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DC9858CD-006E-4F10-A38A-2D1943402598}" xr6:coauthVersionLast="47" xr6:coauthVersionMax="47" xr10:uidLastSave="{00000000-0000-0000-0000-000000000000}"/>
  <bookViews>
    <workbookView xWindow="6180" yWindow="915" windowWidth="22380" windowHeight="14565" tabRatio="917" xr2:uid="{00000000-000D-0000-FFFF-FFFF00000000}"/>
  </bookViews>
  <sheets>
    <sheet name="赤大路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赤大路!$A$3:$N$68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赤大路!$A$1:$K$139</definedName>
    <definedName name="_xlnm.Print_Titles" localSheetId="0">赤大路!$1:$3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<sst xmlns="http://schemas.openxmlformats.org/spreadsheetml/2006/main" count="598" uniqueCount="152">
  <si>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</si>
  <si>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</si>
  <si>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</si>
  <si>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</si>
  <si>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</si>
  <si>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</si>
  <si>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</si>
  <si>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</si>
  <si>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</si>
  <si>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</si>
  <si>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</si>
  <si>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</si>
  <si>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</si>
  <si>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</si>
  <si>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</si>
  <si>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</si>
  <si>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</si>
  <si>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</si>
  <si>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</si>
  <si>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</si>
  <si>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</si>
  <si>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</si>
  <si>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10"/>
  </si>
  <si>
    <t>（宛先）</t>
    <rPh sb="1" eb="2">
      <t>アテ</t>
    </rPh>
    <rPh sb="2" eb="3">
      <t>サキ</t>
    </rPh>
    <phoneticPr fontId="10"/>
  </si>
  <si>
    <t>住所</t>
    <rPh sb="0" eb="2">
      <t>ジュウショ</t>
    </rPh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</si>
  <si>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</si>
  <si>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10"/>
  </si>
  <si>
    <t>印</t>
    <rPh sb="0" eb="1">
      <t>イン</t>
    </rPh>
    <phoneticPr fontId="10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</si>
  <si>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0"/>
  </si>
  <si>
    <t>工事名</t>
    <rPh sb="0" eb="3">
      <t>コウジメイ</t>
    </rPh>
    <phoneticPr fontId="10"/>
  </si>
  <si>
    <t>工種等</t>
    <rPh sb="0" eb="1">
      <t>コウ</t>
    </rPh>
    <rPh sb="1" eb="2">
      <t>シュ</t>
    </rPh>
    <rPh sb="2" eb="3">
      <t>トウ</t>
    </rPh>
    <phoneticPr fontId="10"/>
  </si>
  <si>
    <t>金　　額　　（円）</t>
    <rPh sb="0" eb="1">
      <t>キン</t>
    </rPh>
    <rPh sb="3" eb="4">
      <t>ガク</t>
    </rPh>
    <rPh sb="7" eb="8">
      <t>エン</t>
    </rPh>
    <phoneticPr fontId="10"/>
  </si>
  <si>
    <t>直接工事費</t>
    <rPh sb="0" eb="2">
      <t>チョクセツ</t>
    </rPh>
    <rPh sb="2" eb="5">
      <t>コウジヒ</t>
    </rPh>
    <phoneticPr fontId="10"/>
  </si>
  <si>
    <t>円</t>
    <rPh sb="0" eb="1">
      <t>エン</t>
    </rPh>
    <phoneticPr fontId="10"/>
  </si>
  <si>
    <t>電気設備工事</t>
    <rPh sb="0" eb="2">
      <t>デンキ</t>
    </rPh>
    <rPh sb="2" eb="4">
      <t>セツビ</t>
    </rPh>
    <rPh sb="4" eb="6">
      <t>コウジ</t>
    </rPh>
    <phoneticPr fontId="10"/>
  </si>
  <si>
    <t>共通仮設費</t>
    <rPh sb="0" eb="2">
      <t>キョウツウ</t>
    </rPh>
    <rPh sb="2" eb="4">
      <t>カセツ</t>
    </rPh>
    <rPh sb="4" eb="5">
      <t>ヒ</t>
    </rPh>
    <phoneticPr fontId="10"/>
  </si>
  <si>
    <t>現場管理費</t>
    <rPh sb="0" eb="2">
      <t>ゲンバ</t>
    </rPh>
    <rPh sb="2" eb="5">
      <t>カンリヒ</t>
    </rPh>
    <phoneticPr fontId="10"/>
  </si>
  <si>
    <t>一般管理費</t>
    <rPh sb="0" eb="2">
      <t>イッパン</t>
    </rPh>
    <rPh sb="2" eb="5">
      <t>カンリヒ</t>
    </rPh>
    <phoneticPr fontId="10"/>
  </si>
  <si>
    <t>工事価格</t>
    <rPh sb="0" eb="2">
      <t>コウジ</t>
    </rPh>
    <rPh sb="2" eb="4">
      <t>カカク</t>
    </rPh>
    <phoneticPr fontId="10"/>
  </si>
  <si>
    <t>＜注意事項＞</t>
    <rPh sb="1" eb="3">
      <t>チュウイ</t>
    </rPh>
    <rPh sb="3" eb="5">
      <t>ジコウ</t>
    </rPh>
    <phoneticPr fontId="10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</si>
  <si>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0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</si>
  <si>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10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</si>
  <si>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10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</si>
  <si>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10"/>
  </si>
  <si>
    <t>・直接工事費と各内訳工種の合計金額が一致すること。</t>
    <phoneticPr fontId="10"/>
  </si>
  <si>
    <t>長　</t>
    <rPh sb="0" eb="1">
      <t>チョウ</t>
    </rPh>
    <phoneticPr fontId="1"/>
  </si>
  <si>
    <t>　</t>
  </si>
  <si>
    <t>台</t>
    <phoneticPr fontId="1"/>
  </si>
  <si>
    <t>Q13</t>
  </si>
  <si>
    <t>D42</t>
  </si>
  <si>
    <t>L85</t>
  </si>
  <si>
    <t>A41-2</t>
  </si>
  <si>
    <t>E41</t>
  </si>
  <si>
    <t>A22</t>
  </si>
  <si>
    <t>E21</t>
  </si>
  <si>
    <t>A21</t>
  </si>
  <si>
    <t>A41</t>
  </si>
  <si>
    <t>O21</t>
  </si>
  <si>
    <t>F25</t>
  </si>
  <si>
    <t>M18</t>
  </si>
  <si>
    <t>G20</t>
  </si>
  <si>
    <t>A21b</t>
  </si>
  <si>
    <t>A42</t>
  </si>
  <si>
    <t>A42b</t>
  </si>
  <si>
    <t>A22b</t>
  </si>
  <si>
    <t>S13</t>
  </si>
  <si>
    <t>駐輪場</t>
    <rPh sb="0" eb="3">
      <t>チュウリンジョウ</t>
    </rPh>
    <phoneticPr fontId="7"/>
  </si>
  <si>
    <t>屋外</t>
    <rPh sb="0" eb="2">
      <t>オクガイ</t>
    </rPh>
    <phoneticPr fontId="7"/>
  </si>
  <si>
    <t>玄関ポーチ</t>
    <rPh sb="0" eb="2">
      <t>ゲンカン</t>
    </rPh>
    <phoneticPr fontId="8"/>
  </si>
  <si>
    <t>事務室</t>
    <rPh sb="0" eb="3">
      <t>ジムシツ</t>
    </rPh>
    <phoneticPr fontId="7"/>
  </si>
  <si>
    <t>玄関</t>
    <rPh sb="0" eb="2">
      <t>ゲンカン</t>
    </rPh>
    <phoneticPr fontId="7"/>
  </si>
  <si>
    <t>印刷室</t>
    <rPh sb="0" eb="3">
      <t>インサツシツ</t>
    </rPh>
    <phoneticPr fontId="7"/>
  </si>
  <si>
    <t>倉庫</t>
    <rPh sb="0" eb="2">
      <t>ソウコ</t>
    </rPh>
    <phoneticPr fontId="7"/>
  </si>
  <si>
    <t>更衣室</t>
    <rPh sb="0" eb="3">
      <t>コウイシツ</t>
    </rPh>
    <phoneticPr fontId="7"/>
  </si>
  <si>
    <t>図書・談話コーナー</t>
    <rPh sb="0" eb="2">
      <t>トショ</t>
    </rPh>
    <rPh sb="3" eb="5">
      <t>ダンワ</t>
    </rPh>
    <phoneticPr fontId="7"/>
  </si>
  <si>
    <t>EVホール</t>
  </si>
  <si>
    <t>湯沸室</t>
    <rPh sb="0" eb="3">
      <t>ユワカシシツ</t>
    </rPh>
    <phoneticPr fontId="7"/>
  </si>
  <si>
    <t>大集会室</t>
    <rPh sb="0" eb="4">
      <t>ダイシュウカイシツ</t>
    </rPh>
    <phoneticPr fontId="7"/>
  </si>
  <si>
    <t>中会議室</t>
    <rPh sb="0" eb="1">
      <t>チュウ</t>
    </rPh>
    <rPh sb="1" eb="4">
      <t>カイギシツ</t>
    </rPh>
    <phoneticPr fontId="7"/>
  </si>
  <si>
    <t>廊下</t>
    <rPh sb="0" eb="2">
      <t>ロウカ</t>
    </rPh>
    <phoneticPr fontId="7"/>
  </si>
  <si>
    <t>創作室</t>
    <rPh sb="0" eb="3">
      <t>ソウサクシツ</t>
    </rPh>
    <phoneticPr fontId="8"/>
  </si>
  <si>
    <t>階段</t>
    <rPh sb="0" eb="2">
      <t>カイダン</t>
    </rPh>
    <phoneticPr fontId="7"/>
  </si>
  <si>
    <t>図書室</t>
    <rPh sb="0" eb="3">
      <t>トショシツ</t>
    </rPh>
    <phoneticPr fontId="7"/>
  </si>
  <si>
    <t>LDF5N-H-GX53+LBR-GX53-CIPL-BS</t>
  </si>
  <si>
    <t>LED済</t>
  </si>
  <si>
    <t>LX3-190-50N-KK40-W250</t>
  </si>
  <si>
    <t>UV11N8-10L3W-D+AE44898E</t>
  </si>
  <si>
    <t>LX3-190-25N-CL40</t>
  </si>
  <si>
    <t>NNFW41800CLE9</t>
  </si>
  <si>
    <t>LX3-170-20N-CL20W</t>
  </si>
  <si>
    <t>LDGF20T･N/7/10P+IRLFDL21GB-P</t>
  </si>
  <si>
    <t>LX3-170-10N-CL20</t>
  </si>
  <si>
    <t>BL-60N-UKLXSQ60-D+IRSQRP6760</t>
  </si>
  <si>
    <t>DL8N8-15W7BW-D</t>
  </si>
  <si>
    <t>NNFB91625C</t>
  </si>
  <si>
    <t>IREL-LX3-170-10N-CL20</t>
  </si>
  <si>
    <t>LX3-190-51N-CL40W</t>
  </si>
  <si>
    <t>IREL-LX3-170-52N-CL40W</t>
  </si>
  <si>
    <t>IREL-LX3-170-20N-CL20W</t>
  </si>
  <si>
    <t>IRBR5L-CIPLS-MSBS-P</t>
  </si>
  <si>
    <t>防雨型ブラケット</t>
  </si>
  <si>
    <t>一体型ベースライト 40形 直付下面開放型 幅250mm</t>
  </si>
  <si>
    <t>LEDユニバーサルダウンライト</t>
  </si>
  <si>
    <t>一体型ベースライト 40形 直付型 幅150mm</t>
  </si>
  <si>
    <t>防雨型ブラケット 40形</t>
  </si>
  <si>
    <t>一体型ベースライト 20形 直付型 幅230mm</t>
  </si>
  <si>
    <t>防雨型ブラケット 20形</t>
  </si>
  <si>
    <t>一体型ベースライト 20形 直付型 幅150mm</t>
  </si>
  <si>
    <t>ベースライトスクエア型 □600 埋込型＋RP</t>
  </si>
  <si>
    <t>LEDダウンライト 埋込穴φ150</t>
  </si>
  <si>
    <t>LED非常灯 専用形 低天井用 埋込形□150</t>
  </si>
  <si>
    <t>20形ベースライト 直付 非常灯兼用</t>
  </si>
  <si>
    <t>一体型ベースライト 40形 直付型 幅230mm</t>
  </si>
  <si>
    <t>一体型ベースライト 40形 直付型 幅230mm 非常灯兼用</t>
  </si>
  <si>
    <t>一体型ベースライト 20形 直付型 幅230mm 非常灯兼用</t>
  </si>
  <si>
    <t>ポーチ灯</t>
  </si>
  <si>
    <t>LED</t>
  </si>
  <si>
    <t>摘要・参考型番</t>
  </si>
  <si>
    <t>LED直管ランプ15形</t>
  </si>
  <si>
    <t>LDG15T･N･5/7V2</t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</si>
  <si>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</si>
  <si>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</si>
  <si>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</si>
  <si>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6"/>
  </si>
  <si>
    <t>lm</t>
    <phoneticPr fontId="16"/>
  </si>
  <si>
    <t>lm/W</t>
    <phoneticPr fontId="16"/>
  </si>
  <si>
    <t>LED済</t>
    <phoneticPr fontId="1"/>
  </si>
  <si>
    <t>対象外</t>
    <rPh sb="0" eb="3">
      <t>タイショウガイ</t>
    </rPh>
    <phoneticPr fontId="1"/>
  </si>
  <si>
    <t>-</t>
  </si>
  <si>
    <t>大集会室（物入）</t>
    <rPh sb="0" eb="4">
      <t>ダイシュウカイシツ</t>
    </rPh>
    <rPh sb="5" eb="7">
      <t>モノイ</t>
    </rPh>
    <phoneticPr fontId="7"/>
  </si>
  <si>
    <t>１F女子便所</t>
    <rPh sb="2" eb="6">
      <t>ジョシベンジョ</t>
    </rPh>
    <phoneticPr fontId="7"/>
  </si>
  <si>
    <t>１F男子便所</t>
    <rPh sb="2" eb="6">
      <t>ダンシベンジョ</t>
    </rPh>
    <phoneticPr fontId="7"/>
  </si>
  <si>
    <t>１F身障者便所</t>
    <rPh sb="2" eb="5">
      <t>シンショウシャ</t>
    </rPh>
    <rPh sb="5" eb="7">
      <t>ベンジョ</t>
    </rPh>
    <phoneticPr fontId="7"/>
  </si>
  <si>
    <t>１F便所前通路</t>
    <rPh sb="2" eb="4">
      <t>ベンジョ</t>
    </rPh>
    <rPh sb="4" eb="5">
      <t>マエ</t>
    </rPh>
    <rPh sb="5" eb="7">
      <t>ツウロ</t>
    </rPh>
    <phoneticPr fontId="7"/>
  </si>
  <si>
    <t>１F倉庫</t>
    <rPh sb="2" eb="4">
      <t>ソウコ</t>
    </rPh>
    <phoneticPr fontId="7"/>
  </si>
  <si>
    <t>１F廊下</t>
    <rPh sb="2" eb="4">
      <t>ロウカ</t>
    </rPh>
    <phoneticPr fontId="7"/>
  </si>
  <si>
    <t>外部（壁面）</t>
    <rPh sb="0" eb="2">
      <t>ガイブ</t>
    </rPh>
    <rPh sb="3" eb="5">
      <t>ヘキメン</t>
    </rPh>
    <phoneticPr fontId="7"/>
  </si>
  <si>
    <t>２F廊下</t>
    <rPh sb="2" eb="4">
      <t>ロウカ</t>
    </rPh>
    <phoneticPr fontId="7"/>
  </si>
  <si>
    <t>２F男子便所</t>
    <rPh sb="2" eb="6">
      <t>ダンシベンジョ</t>
    </rPh>
    <phoneticPr fontId="7"/>
  </si>
  <si>
    <t>２F便所前通路</t>
    <rPh sb="2" eb="4">
      <t>ベンジョ</t>
    </rPh>
    <rPh sb="4" eb="5">
      <t>マエ</t>
    </rPh>
    <rPh sb="5" eb="7">
      <t>ツウロ</t>
    </rPh>
    <phoneticPr fontId="7"/>
  </si>
  <si>
    <t>２F倉庫</t>
    <rPh sb="2" eb="4">
      <t>ソウコ</t>
    </rPh>
    <phoneticPr fontId="7"/>
  </si>
  <si>
    <t>２F女子便所</t>
    <rPh sb="2" eb="6">
      <t>ジョシベンジョ</t>
    </rPh>
    <phoneticPr fontId="7"/>
  </si>
  <si>
    <t>２F和室</t>
    <rPh sb="2" eb="4">
      <t>ワシツ</t>
    </rPh>
    <phoneticPr fontId="7"/>
  </si>
  <si>
    <t>１Fロビーコーナー</t>
    <phoneticPr fontId="1"/>
  </si>
  <si>
    <t>１F大集会室</t>
    <rPh sb="2" eb="6">
      <t>ダイシュウカイシツ</t>
    </rPh>
    <phoneticPr fontId="7"/>
  </si>
  <si>
    <t>追加分</t>
    <rPh sb="0" eb="2">
      <t>ツイカ</t>
    </rPh>
    <rPh sb="2" eb="3">
      <t>ブン</t>
    </rPh>
    <phoneticPr fontId="1"/>
  </si>
  <si>
    <t>２F廊下外</t>
    <rPh sb="2" eb="4">
      <t>ロウカ</t>
    </rPh>
    <rPh sb="4" eb="5">
      <t>ソト</t>
    </rPh>
    <phoneticPr fontId="7"/>
  </si>
  <si>
    <t>２F調理実習室</t>
    <rPh sb="2" eb="4">
      <t>チョウリ</t>
    </rPh>
    <rPh sb="4" eb="7">
      <t>ジッシュウシツ</t>
    </rPh>
    <phoneticPr fontId="7"/>
  </si>
  <si>
    <t>１F男子便所鏡上ライト</t>
    <rPh sb="2" eb="4">
      <t>ダンシ</t>
    </rPh>
    <rPh sb="4" eb="6">
      <t>ベンジョ</t>
    </rPh>
    <rPh sb="6" eb="7">
      <t>カガミ</t>
    </rPh>
    <rPh sb="7" eb="8">
      <t>ウエ</t>
    </rPh>
    <phoneticPr fontId="1"/>
  </si>
  <si>
    <t>ランプ交換</t>
    <rPh sb="3" eb="5">
      <t>コウカン</t>
    </rPh>
    <phoneticPr fontId="1"/>
  </si>
  <si>
    <t>赤大路コミュニティセンター照明リスト</t>
    <rPh sb="0" eb="3">
      <t>アカオオジ</t>
    </rPh>
    <phoneticPr fontId="1"/>
  </si>
  <si>
    <t>２F倉庫（便所奥）</t>
    <rPh sb="2" eb="4">
      <t>ソウコ</t>
    </rPh>
    <rPh sb="5" eb="7">
      <t>ベンショ</t>
    </rPh>
    <rPh sb="7" eb="8">
      <t>オク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</si>
</sst>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8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8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shrinkToFit="1"/>
    </xf>
    <xf numFmtId="0" fontId="13" fillId="0" borderId="1" xfId="0" applyFont="1" applyBorder="1" applyAlignment="1">
      <alignment shrinkToFit="1"/>
    </xf>
    <xf numFmtId="0" fontId="13" fillId="2" borderId="1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shrinkToFit="1"/>
    </xf>
    <xf numFmtId="0" fontId="13" fillId="0" borderId="0" xfId="0" applyFont="1" applyAlignment="1">
      <alignment shrinkToFit="1"/>
    </xf>
    <xf numFmtId="0" fontId="13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distributed" vertical="center"/>
      <protection locked="0"/>
    </xf>
    <xf numFmtId="0" fontId="11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N195"/>
  <sheetViews>
    <sheetView showGridLines="0" tabSelected="1" view="pageBreakPreview" topLeftCell="A27" zoomScale="55" zoomScaleNormal="55" zoomScaleSheetLayoutView="55" zoomScalePageLayoutView="40" workbookViewId="0">
      <selection activeCell="A53" sqref="A53:XFD53"/>
    </sheetView>
  </sheetViews>
  <sheetFormatPr defaultColWidth="14.25" defaultRowHeight="21" outlineLevelRow="1" x14ac:dyDescent="0.2"/>
  <cols>
    <col min="1" max="1" width="15.75" style="43" bestFit="1" customWidth="1"/>
    <col min="2" max="2" width="34.625" style="43" bestFit="1" customWidth="1"/>
    <col min="3" max="3" width="84.875" style="43" bestFit="1" customWidth="1"/>
    <col min="4" max="4" width="62.625" style="43" bestFit="1" customWidth="1"/>
    <col min="5" max="7" width="10.5" style="43" customWidth="1"/>
    <col min="8" max="8" width="10.25" style="43" customWidth="1"/>
    <col min="9" max="9" width="8.375" style="49" customWidth="1"/>
    <col min="10" max="10" width="23.875" style="58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1" ht="28.5" customHeight="1" x14ac:dyDescent="0.3">
      <c r="A1" s="62" t="s">
        <v>150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 x14ac:dyDescent="0.2">
      <c r="A3" s="44" t="s">
        <v>120</v>
      </c>
      <c r="B3" s="44" t="s">
        <v>121</v>
      </c>
      <c r="C3" s="44" t="s">
        <v>122</v>
      </c>
      <c r="D3" s="44" t="s">
        <v>117</v>
      </c>
      <c r="E3" s="60" t="s">
        <v>123</v>
      </c>
      <c r="F3" s="60" t="s">
        <v>124</v>
      </c>
      <c r="G3" s="60" t="s">
        <v>125</v>
      </c>
      <c r="H3" s="44" t="s">
        <v>12</v>
      </c>
      <c r="I3" s="46" t="s">
        <v>13</v>
      </c>
      <c r="J3" s="54" t="s">
        <v>0</v>
      </c>
    </row>
    <row r="4" spans="1:11" s="48" customFormat="1" x14ac:dyDescent="0.15">
      <c r="A4" s="47" t="s">
        <v>48</v>
      </c>
      <c r="B4" s="47" t="s">
        <v>66</v>
      </c>
      <c r="C4" s="59" t="s">
        <v>100</v>
      </c>
      <c r="D4" s="50" t="s">
        <v>83</v>
      </c>
      <c r="E4" s="60">
        <v>4.5</v>
      </c>
      <c r="F4" s="60">
        <v>510</v>
      </c>
      <c r="G4" s="61">
        <v>113.33333333333333</v>
      </c>
      <c r="H4" s="47">
        <v>2</v>
      </c>
      <c r="I4" s="46" t="s">
        <v>47</v>
      </c>
      <c r="J4" s="56"/>
    </row>
    <row r="5" spans="1:11" s="48" customFormat="1" x14ac:dyDescent="0.15">
      <c r="A5" s="47" t="s">
        <v>116</v>
      </c>
      <c r="B5" s="47" t="s">
        <v>67</v>
      </c>
      <c r="C5" s="59" t="s">
        <v>84</v>
      </c>
      <c r="D5" s="50" t="s">
        <v>84</v>
      </c>
      <c r="E5" s="60" t="s">
        <v>128</v>
      </c>
      <c r="F5" s="60" t="s">
        <v>128</v>
      </c>
      <c r="G5" s="61" t="s">
        <v>128</v>
      </c>
      <c r="H5" s="47">
        <v>1</v>
      </c>
      <c r="I5" s="46" t="s">
        <v>47</v>
      </c>
      <c r="J5" s="56" t="s">
        <v>127</v>
      </c>
    </row>
    <row r="6" spans="1:11" s="48" customFormat="1" x14ac:dyDescent="0.15">
      <c r="A6" s="47" t="s">
        <v>116</v>
      </c>
      <c r="B6" s="47" t="s">
        <v>68</v>
      </c>
      <c r="C6" s="59" t="s">
        <v>84</v>
      </c>
      <c r="D6" s="50" t="s">
        <v>84</v>
      </c>
      <c r="E6" s="60" t="s">
        <v>128</v>
      </c>
      <c r="F6" s="60" t="s">
        <v>128</v>
      </c>
      <c r="G6" s="61" t="s">
        <v>128</v>
      </c>
      <c r="H6" s="47">
        <v>3</v>
      </c>
      <c r="I6" s="46" t="s">
        <v>47</v>
      </c>
      <c r="J6" s="56" t="s">
        <v>127</v>
      </c>
    </row>
    <row r="7" spans="1:11" s="48" customFormat="1" x14ac:dyDescent="0.15">
      <c r="A7" s="47" t="s">
        <v>116</v>
      </c>
      <c r="B7" s="47" t="s">
        <v>69</v>
      </c>
      <c r="C7" s="59" t="s">
        <v>84</v>
      </c>
      <c r="D7" s="50" t="s">
        <v>84</v>
      </c>
      <c r="E7" s="60" t="s">
        <v>128</v>
      </c>
      <c r="F7" s="60" t="s">
        <v>128</v>
      </c>
      <c r="G7" s="61" t="s">
        <v>128</v>
      </c>
      <c r="H7" s="47">
        <v>6</v>
      </c>
      <c r="I7" s="46" t="s">
        <v>47</v>
      </c>
      <c r="J7" s="56" t="s">
        <v>127</v>
      </c>
    </row>
    <row r="8" spans="1:11" s="48" customFormat="1" x14ac:dyDescent="0.15">
      <c r="A8" s="47" t="s">
        <v>116</v>
      </c>
      <c r="B8" s="47" t="s">
        <v>70</v>
      </c>
      <c r="C8" s="59" t="s">
        <v>84</v>
      </c>
      <c r="D8" s="50" t="s">
        <v>84</v>
      </c>
      <c r="E8" s="60" t="s">
        <v>128</v>
      </c>
      <c r="F8" s="60" t="s">
        <v>128</v>
      </c>
      <c r="G8" s="61" t="s">
        <v>128</v>
      </c>
      <c r="H8" s="47">
        <v>4</v>
      </c>
      <c r="I8" s="46" t="s">
        <v>47</v>
      </c>
      <c r="J8" s="56" t="s">
        <v>127</v>
      </c>
    </row>
    <row r="9" spans="1:11" s="48" customFormat="1" x14ac:dyDescent="0.15">
      <c r="A9" s="47" t="s">
        <v>116</v>
      </c>
      <c r="B9" s="47" t="s">
        <v>70</v>
      </c>
      <c r="C9" s="59" t="s">
        <v>84</v>
      </c>
      <c r="D9" s="50" t="s">
        <v>84</v>
      </c>
      <c r="E9" s="60" t="s">
        <v>128</v>
      </c>
      <c r="F9" s="60" t="s">
        <v>128</v>
      </c>
      <c r="G9" s="61" t="s">
        <v>128</v>
      </c>
      <c r="H9" s="47">
        <v>1</v>
      </c>
      <c r="I9" s="46" t="s">
        <v>47</v>
      </c>
      <c r="J9" s="56" t="s">
        <v>127</v>
      </c>
    </row>
    <row r="10" spans="1:11" s="48" customFormat="1" x14ac:dyDescent="0.15">
      <c r="A10" s="47" t="s">
        <v>116</v>
      </c>
      <c r="B10" s="47" t="s">
        <v>71</v>
      </c>
      <c r="C10" s="59" t="s">
        <v>84</v>
      </c>
      <c r="D10" s="50" t="s">
        <v>126</v>
      </c>
      <c r="E10" s="60" t="s">
        <v>128</v>
      </c>
      <c r="F10" s="60" t="s">
        <v>128</v>
      </c>
      <c r="G10" s="61" t="s">
        <v>128</v>
      </c>
      <c r="H10" s="47">
        <v>1</v>
      </c>
      <c r="I10" s="46" t="s">
        <v>47</v>
      </c>
      <c r="J10" s="56" t="s">
        <v>127</v>
      </c>
    </row>
    <row r="11" spans="1:11" s="48" customFormat="1" x14ac:dyDescent="0.15">
      <c r="A11" s="47" t="s">
        <v>116</v>
      </c>
      <c r="B11" s="47" t="s">
        <v>72</v>
      </c>
      <c r="C11" s="59" t="s">
        <v>84</v>
      </c>
      <c r="D11" s="50" t="s">
        <v>84</v>
      </c>
      <c r="E11" s="60" t="s">
        <v>128</v>
      </c>
      <c r="F11" s="60" t="s">
        <v>128</v>
      </c>
      <c r="G11" s="61" t="s">
        <v>128</v>
      </c>
      <c r="H11" s="47">
        <v>1</v>
      </c>
      <c r="I11" s="46" t="s">
        <v>47</v>
      </c>
      <c r="J11" s="56" t="s">
        <v>127</v>
      </c>
    </row>
    <row r="12" spans="1:11" s="48" customFormat="1" x14ac:dyDescent="0.15">
      <c r="A12" s="47" t="s">
        <v>116</v>
      </c>
      <c r="B12" s="47" t="s">
        <v>73</v>
      </c>
      <c r="C12" s="59" t="s">
        <v>84</v>
      </c>
      <c r="D12" s="50" t="s">
        <v>84</v>
      </c>
      <c r="E12" s="60" t="s">
        <v>128</v>
      </c>
      <c r="F12" s="60" t="s">
        <v>128</v>
      </c>
      <c r="G12" s="61" t="s">
        <v>128</v>
      </c>
      <c r="H12" s="47">
        <v>1</v>
      </c>
      <c r="I12" s="46" t="s">
        <v>47</v>
      </c>
      <c r="J12" s="56" t="s">
        <v>127</v>
      </c>
    </row>
    <row r="13" spans="1:11" s="48" customFormat="1" x14ac:dyDescent="0.15">
      <c r="A13" s="47" t="s">
        <v>116</v>
      </c>
      <c r="B13" s="47" t="s">
        <v>74</v>
      </c>
      <c r="C13" s="59" t="s">
        <v>84</v>
      </c>
      <c r="D13" s="50" t="s">
        <v>84</v>
      </c>
      <c r="E13" s="60" t="s">
        <v>128</v>
      </c>
      <c r="F13" s="60" t="s">
        <v>128</v>
      </c>
      <c r="G13" s="61" t="s">
        <v>128</v>
      </c>
      <c r="H13" s="47">
        <v>6</v>
      </c>
      <c r="I13" s="46" t="s">
        <v>47</v>
      </c>
      <c r="J13" s="56" t="s">
        <v>127</v>
      </c>
    </row>
    <row r="14" spans="1:11" s="48" customFormat="1" x14ac:dyDescent="0.15">
      <c r="A14" s="53" t="s">
        <v>116</v>
      </c>
      <c r="B14" s="47" t="s">
        <v>74</v>
      </c>
      <c r="C14" s="59" t="s">
        <v>84</v>
      </c>
      <c r="D14" s="50" t="s">
        <v>84</v>
      </c>
      <c r="E14" s="60" t="s">
        <v>128</v>
      </c>
      <c r="F14" s="60" t="s">
        <v>128</v>
      </c>
      <c r="G14" s="61" t="s">
        <v>128</v>
      </c>
      <c r="H14" s="47">
        <v>1</v>
      </c>
      <c r="I14" s="46" t="s">
        <v>47</v>
      </c>
      <c r="J14" s="56" t="s">
        <v>127</v>
      </c>
    </row>
    <row r="15" spans="1:11" s="48" customFormat="1" x14ac:dyDescent="0.15">
      <c r="A15" s="47" t="s">
        <v>116</v>
      </c>
      <c r="B15" s="47" t="s">
        <v>74</v>
      </c>
      <c r="C15" s="59" t="s">
        <v>84</v>
      </c>
      <c r="D15" s="50" t="s">
        <v>84</v>
      </c>
      <c r="E15" s="60" t="s">
        <v>128</v>
      </c>
      <c r="F15" s="60" t="s">
        <v>128</v>
      </c>
      <c r="G15" s="61" t="s">
        <v>128</v>
      </c>
      <c r="H15" s="47">
        <v>1</v>
      </c>
      <c r="I15" s="46" t="s">
        <v>47</v>
      </c>
      <c r="J15" s="56" t="s">
        <v>127</v>
      </c>
    </row>
    <row r="16" spans="1:11" s="48" customFormat="1" x14ac:dyDescent="0.15">
      <c r="A16" s="53" t="s">
        <v>116</v>
      </c>
      <c r="B16" s="47" t="s">
        <v>75</v>
      </c>
      <c r="C16" s="59" t="s">
        <v>84</v>
      </c>
      <c r="D16" s="50" t="s">
        <v>84</v>
      </c>
      <c r="E16" s="60" t="s">
        <v>128</v>
      </c>
      <c r="F16" s="60" t="s">
        <v>128</v>
      </c>
      <c r="G16" s="61" t="s">
        <v>128</v>
      </c>
      <c r="H16" s="47">
        <v>2</v>
      </c>
      <c r="I16" s="46" t="s">
        <v>47</v>
      </c>
      <c r="J16" s="56" t="s">
        <v>127</v>
      </c>
    </row>
    <row r="17" spans="1:10" s="48" customFormat="1" x14ac:dyDescent="0.15">
      <c r="A17" s="47" t="s">
        <v>116</v>
      </c>
      <c r="B17" s="47" t="s">
        <v>75</v>
      </c>
      <c r="C17" s="59" t="s">
        <v>84</v>
      </c>
      <c r="D17" s="50" t="s">
        <v>84</v>
      </c>
      <c r="E17" s="60" t="s">
        <v>128</v>
      </c>
      <c r="F17" s="60" t="s">
        <v>128</v>
      </c>
      <c r="G17" s="61" t="s">
        <v>128</v>
      </c>
      <c r="H17" s="47">
        <v>1</v>
      </c>
      <c r="I17" s="46" t="s">
        <v>47</v>
      </c>
      <c r="J17" s="56" t="s">
        <v>127</v>
      </c>
    </row>
    <row r="18" spans="1:10" s="48" customFormat="1" x14ac:dyDescent="0.15">
      <c r="A18" s="47" t="s">
        <v>116</v>
      </c>
      <c r="B18" s="47" t="s">
        <v>75</v>
      </c>
      <c r="C18" s="59" t="s">
        <v>84</v>
      </c>
      <c r="D18" s="50" t="s">
        <v>84</v>
      </c>
      <c r="E18" s="60" t="s">
        <v>128</v>
      </c>
      <c r="F18" s="60" t="s">
        <v>128</v>
      </c>
      <c r="G18" s="61" t="s">
        <v>128</v>
      </c>
      <c r="H18" s="47">
        <v>1</v>
      </c>
      <c r="I18" s="46" t="s">
        <v>47</v>
      </c>
      <c r="J18" s="56" t="s">
        <v>127</v>
      </c>
    </row>
    <row r="19" spans="1:10" s="48" customFormat="1" x14ac:dyDescent="0.15">
      <c r="A19" s="47" t="s">
        <v>116</v>
      </c>
      <c r="B19" s="47" t="s">
        <v>75</v>
      </c>
      <c r="C19" s="59" t="s">
        <v>84</v>
      </c>
      <c r="D19" s="50" t="s">
        <v>84</v>
      </c>
      <c r="E19" s="60" t="s">
        <v>128</v>
      </c>
      <c r="F19" s="60" t="s">
        <v>128</v>
      </c>
      <c r="G19" s="61" t="s">
        <v>128</v>
      </c>
      <c r="H19" s="47">
        <v>1</v>
      </c>
      <c r="I19" s="46" t="s">
        <v>47</v>
      </c>
      <c r="J19" s="56" t="s">
        <v>127</v>
      </c>
    </row>
    <row r="20" spans="1:10" s="48" customFormat="1" x14ac:dyDescent="0.15">
      <c r="A20" s="47" t="s">
        <v>116</v>
      </c>
      <c r="B20" s="47" t="s">
        <v>76</v>
      </c>
      <c r="C20" s="59" t="s">
        <v>84</v>
      </c>
      <c r="D20" s="50" t="s">
        <v>84</v>
      </c>
      <c r="E20" s="60" t="s">
        <v>128</v>
      </c>
      <c r="F20" s="60" t="s">
        <v>128</v>
      </c>
      <c r="G20" s="61" t="s">
        <v>128</v>
      </c>
      <c r="H20" s="47">
        <v>1</v>
      </c>
      <c r="I20" s="46" t="s">
        <v>47</v>
      </c>
      <c r="J20" s="56" t="s">
        <v>127</v>
      </c>
    </row>
    <row r="21" spans="1:10" s="48" customFormat="1" x14ac:dyDescent="0.15">
      <c r="A21" s="47" t="s">
        <v>49</v>
      </c>
      <c r="B21" s="47" t="s">
        <v>143</v>
      </c>
      <c r="C21" s="59" t="s">
        <v>101</v>
      </c>
      <c r="D21" s="50" t="s">
        <v>85</v>
      </c>
      <c r="E21" s="60">
        <v>26.7</v>
      </c>
      <c r="F21" s="60">
        <v>5000</v>
      </c>
      <c r="G21" s="61">
        <v>187.26591760299627</v>
      </c>
      <c r="H21" s="47">
        <v>2</v>
      </c>
      <c r="I21" s="46" t="s">
        <v>47</v>
      </c>
      <c r="J21" s="56"/>
    </row>
    <row r="22" spans="1:10" s="48" customFormat="1" x14ac:dyDescent="0.15">
      <c r="A22" s="47" t="s">
        <v>116</v>
      </c>
      <c r="B22" s="47" t="s">
        <v>77</v>
      </c>
      <c r="C22" s="59" t="s">
        <v>84</v>
      </c>
      <c r="D22" s="50" t="s">
        <v>84</v>
      </c>
      <c r="E22" s="60" t="s">
        <v>128</v>
      </c>
      <c r="F22" s="60" t="s">
        <v>128</v>
      </c>
      <c r="G22" s="61" t="s">
        <v>128</v>
      </c>
      <c r="H22" s="47">
        <v>12</v>
      </c>
      <c r="I22" s="46" t="s">
        <v>47</v>
      </c>
      <c r="J22" s="56" t="s">
        <v>127</v>
      </c>
    </row>
    <row r="23" spans="1:10" s="48" customFormat="1" x14ac:dyDescent="0.15">
      <c r="A23" s="47" t="s">
        <v>116</v>
      </c>
      <c r="B23" s="47" t="s">
        <v>129</v>
      </c>
      <c r="C23" s="59" t="s">
        <v>84</v>
      </c>
      <c r="D23" s="50" t="s">
        <v>84</v>
      </c>
      <c r="E23" s="60" t="s">
        <v>128</v>
      </c>
      <c r="F23" s="60" t="s">
        <v>128</v>
      </c>
      <c r="G23" s="61" t="s">
        <v>128</v>
      </c>
      <c r="H23" s="47">
        <v>2</v>
      </c>
      <c r="I23" s="46" t="s">
        <v>47</v>
      </c>
      <c r="J23" s="56" t="s">
        <v>127</v>
      </c>
    </row>
    <row r="24" spans="1:10" s="48" customFormat="1" x14ac:dyDescent="0.15">
      <c r="A24" s="47" t="s">
        <v>50</v>
      </c>
      <c r="B24" s="47" t="s">
        <v>144</v>
      </c>
      <c r="C24" s="59" t="s">
        <v>102</v>
      </c>
      <c r="D24" s="50" t="s">
        <v>86</v>
      </c>
      <c r="E24" s="60">
        <v>10</v>
      </c>
      <c r="F24" s="60">
        <v>1100</v>
      </c>
      <c r="G24" s="61">
        <v>110</v>
      </c>
      <c r="H24" s="47">
        <v>3</v>
      </c>
      <c r="I24" s="46" t="s">
        <v>47</v>
      </c>
      <c r="J24" s="56"/>
    </row>
    <row r="25" spans="1:10" s="48" customFormat="1" x14ac:dyDescent="0.15">
      <c r="A25" s="47" t="s">
        <v>51</v>
      </c>
      <c r="B25" s="47" t="s">
        <v>130</v>
      </c>
      <c r="C25" s="59" t="s">
        <v>103</v>
      </c>
      <c r="D25" s="50" t="s">
        <v>87</v>
      </c>
      <c r="E25" s="60">
        <v>13.6</v>
      </c>
      <c r="F25" s="60">
        <v>2500</v>
      </c>
      <c r="G25" s="61">
        <v>183.82352941176472</v>
      </c>
      <c r="H25" s="47">
        <v>1</v>
      </c>
      <c r="I25" s="46" t="s">
        <v>47</v>
      </c>
      <c r="J25" s="56"/>
    </row>
    <row r="26" spans="1:10" s="48" customFormat="1" x14ac:dyDescent="0.15">
      <c r="A26" s="53" t="s">
        <v>52</v>
      </c>
      <c r="B26" s="47" t="s">
        <v>130</v>
      </c>
      <c r="C26" s="59" t="s">
        <v>104</v>
      </c>
      <c r="D26" s="50" t="s">
        <v>88</v>
      </c>
      <c r="E26" s="60">
        <v>19.899999999999999</v>
      </c>
      <c r="F26" s="60">
        <v>2210</v>
      </c>
      <c r="G26" s="61">
        <v>111.05527638190955</v>
      </c>
      <c r="H26" s="47">
        <v>1</v>
      </c>
      <c r="I26" s="46" t="s">
        <v>47</v>
      </c>
      <c r="J26" s="56"/>
    </row>
    <row r="27" spans="1:10" s="48" customFormat="1" x14ac:dyDescent="0.15">
      <c r="A27" s="47" t="s">
        <v>53</v>
      </c>
      <c r="B27" s="47" t="s">
        <v>131</v>
      </c>
      <c r="C27" s="59" t="s">
        <v>105</v>
      </c>
      <c r="D27" s="50" t="s">
        <v>89</v>
      </c>
      <c r="E27" s="60">
        <v>12.6</v>
      </c>
      <c r="F27" s="60">
        <v>2000</v>
      </c>
      <c r="G27" s="61">
        <v>158.73015873015873</v>
      </c>
      <c r="H27" s="47">
        <v>1</v>
      </c>
      <c r="I27" s="46" t="s">
        <v>47</v>
      </c>
      <c r="J27" s="56"/>
    </row>
    <row r="28" spans="1:10" s="48" customFormat="1" x14ac:dyDescent="0.15">
      <c r="A28" s="47" t="s">
        <v>54</v>
      </c>
      <c r="B28" s="47" t="s">
        <v>131</v>
      </c>
      <c r="C28" s="59" t="s">
        <v>106</v>
      </c>
      <c r="D28" s="50" t="s">
        <v>90</v>
      </c>
      <c r="E28" s="60">
        <v>7</v>
      </c>
      <c r="F28" s="60">
        <v>1000</v>
      </c>
      <c r="G28" s="61">
        <v>142.85714285714286</v>
      </c>
      <c r="H28" s="47">
        <v>1</v>
      </c>
      <c r="I28" s="46" t="s">
        <v>47</v>
      </c>
      <c r="J28" s="56"/>
    </row>
    <row r="29" spans="1:10" s="48" customFormat="1" x14ac:dyDescent="0.15">
      <c r="A29" s="53" t="s">
        <v>145</v>
      </c>
      <c r="B29" s="47" t="s">
        <v>148</v>
      </c>
      <c r="C29" s="59" t="s">
        <v>118</v>
      </c>
      <c r="D29" s="50" t="s">
        <v>119</v>
      </c>
      <c r="E29" s="60" t="s">
        <v>128</v>
      </c>
      <c r="F29" s="60" t="s">
        <v>128</v>
      </c>
      <c r="G29" s="61" t="s">
        <v>128</v>
      </c>
      <c r="H29" s="47">
        <v>1</v>
      </c>
      <c r="I29" s="46" t="s">
        <v>47</v>
      </c>
      <c r="J29" s="56" t="s">
        <v>149</v>
      </c>
    </row>
    <row r="30" spans="1:10" s="48" customFormat="1" x14ac:dyDescent="0.15">
      <c r="A30" s="47" t="s">
        <v>53</v>
      </c>
      <c r="B30" s="47" t="s">
        <v>132</v>
      </c>
      <c r="C30" s="59" t="s">
        <v>105</v>
      </c>
      <c r="D30" s="50" t="s">
        <v>89</v>
      </c>
      <c r="E30" s="60">
        <v>12.6</v>
      </c>
      <c r="F30" s="60">
        <v>2000</v>
      </c>
      <c r="G30" s="61">
        <v>158.73015873015873</v>
      </c>
      <c r="H30" s="47">
        <v>1</v>
      </c>
      <c r="I30" s="46" t="s">
        <v>47</v>
      </c>
      <c r="J30" s="56"/>
    </row>
    <row r="31" spans="1:10" s="48" customFormat="1" x14ac:dyDescent="0.15">
      <c r="A31" s="47" t="s">
        <v>55</v>
      </c>
      <c r="B31" s="47" t="s">
        <v>133</v>
      </c>
      <c r="C31" s="59" t="s">
        <v>107</v>
      </c>
      <c r="D31" s="50" t="s">
        <v>91</v>
      </c>
      <c r="E31" s="60">
        <v>6.1</v>
      </c>
      <c r="F31" s="60">
        <v>1000</v>
      </c>
      <c r="G31" s="61">
        <v>163.9344262295082</v>
      </c>
      <c r="H31" s="47">
        <v>2</v>
      </c>
      <c r="I31" s="46" t="s">
        <v>47</v>
      </c>
      <c r="J31" s="56"/>
    </row>
    <row r="32" spans="1:10" s="48" customFormat="1" x14ac:dyDescent="0.15">
      <c r="A32" s="47" t="s">
        <v>56</v>
      </c>
      <c r="B32" s="47" t="s">
        <v>134</v>
      </c>
      <c r="C32" s="59" t="s">
        <v>103</v>
      </c>
      <c r="D32" s="50" t="s">
        <v>87</v>
      </c>
      <c r="E32" s="60">
        <v>13.6</v>
      </c>
      <c r="F32" s="60">
        <v>2500</v>
      </c>
      <c r="G32" s="61">
        <v>183.82352941176472</v>
      </c>
      <c r="H32" s="47">
        <v>2</v>
      </c>
      <c r="I32" s="46" t="s">
        <v>47</v>
      </c>
      <c r="J32" s="56"/>
    </row>
    <row r="33" spans="1:14" s="48" customFormat="1" x14ac:dyDescent="0.15">
      <c r="A33" s="47" t="s">
        <v>116</v>
      </c>
      <c r="B33" s="47" t="s">
        <v>78</v>
      </c>
      <c r="C33" s="59" t="s">
        <v>84</v>
      </c>
      <c r="D33" s="50" t="s">
        <v>84</v>
      </c>
      <c r="E33" s="60" t="s">
        <v>128</v>
      </c>
      <c r="F33" s="60" t="s">
        <v>128</v>
      </c>
      <c r="G33" s="61" t="s">
        <v>128</v>
      </c>
      <c r="H33" s="47">
        <v>6</v>
      </c>
      <c r="I33" s="46" t="s">
        <v>47</v>
      </c>
      <c r="J33" s="56" t="s">
        <v>127</v>
      </c>
    </row>
    <row r="34" spans="1:14" s="48" customFormat="1" x14ac:dyDescent="0.15">
      <c r="A34" s="47" t="s">
        <v>116</v>
      </c>
      <c r="B34" s="47" t="s">
        <v>79</v>
      </c>
      <c r="C34" s="59" t="s">
        <v>84</v>
      </c>
      <c r="D34" s="50" t="s">
        <v>84</v>
      </c>
      <c r="E34" s="60" t="s">
        <v>128</v>
      </c>
      <c r="F34" s="60" t="s">
        <v>128</v>
      </c>
      <c r="G34" s="61" t="s">
        <v>128</v>
      </c>
      <c r="H34" s="47">
        <v>1</v>
      </c>
      <c r="I34" s="46" t="s">
        <v>47</v>
      </c>
      <c r="J34" s="56" t="s">
        <v>127</v>
      </c>
    </row>
    <row r="35" spans="1:14" x14ac:dyDescent="0.2">
      <c r="A35" s="45" t="s">
        <v>116</v>
      </c>
      <c r="B35" s="45" t="s">
        <v>79</v>
      </c>
      <c r="C35" s="59" t="s">
        <v>84</v>
      </c>
      <c r="D35" s="50" t="s">
        <v>84</v>
      </c>
      <c r="E35" s="60" t="s">
        <v>128</v>
      </c>
      <c r="F35" s="60" t="s">
        <v>128</v>
      </c>
      <c r="G35" s="61" t="s">
        <v>128</v>
      </c>
      <c r="H35" s="45">
        <v>1</v>
      </c>
      <c r="I35" s="46" t="s">
        <v>47</v>
      </c>
      <c r="J35" s="56" t="s">
        <v>127</v>
      </c>
      <c r="M35" s="48"/>
      <c r="N35" s="48"/>
    </row>
    <row r="36" spans="1:14" x14ac:dyDescent="0.2">
      <c r="A36" s="45" t="s">
        <v>53</v>
      </c>
      <c r="B36" s="45" t="s">
        <v>135</v>
      </c>
      <c r="C36" s="59" t="s">
        <v>105</v>
      </c>
      <c r="D36" s="50" t="s">
        <v>89</v>
      </c>
      <c r="E36" s="60">
        <v>12.6</v>
      </c>
      <c r="F36" s="60">
        <v>2000</v>
      </c>
      <c r="G36" s="61">
        <v>158.73015873015873</v>
      </c>
      <c r="H36" s="45">
        <v>8</v>
      </c>
      <c r="I36" s="46" t="s">
        <v>47</v>
      </c>
      <c r="J36" s="57"/>
      <c r="M36" s="48"/>
      <c r="N36" s="48"/>
    </row>
    <row r="37" spans="1:14" s="48" customFormat="1" x14ac:dyDescent="0.15">
      <c r="A37" s="47" t="s">
        <v>116</v>
      </c>
      <c r="B37" s="47" t="s">
        <v>79</v>
      </c>
      <c r="C37" s="59" t="s">
        <v>84</v>
      </c>
      <c r="D37" s="50" t="s">
        <v>84</v>
      </c>
      <c r="E37" s="60" t="s">
        <v>128</v>
      </c>
      <c r="F37" s="60" t="s">
        <v>128</v>
      </c>
      <c r="G37" s="61" t="s">
        <v>128</v>
      </c>
      <c r="H37" s="47">
        <v>1</v>
      </c>
      <c r="I37" s="46" t="s">
        <v>47</v>
      </c>
      <c r="J37" s="56" t="s">
        <v>127</v>
      </c>
    </row>
    <row r="38" spans="1:14" x14ac:dyDescent="0.2">
      <c r="A38" s="45" t="s">
        <v>57</v>
      </c>
      <c r="B38" s="45" t="s">
        <v>136</v>
      </c>
      <c r="C38" s="59" t="s">
        <v>106</v>
      </c>
      <c r="D38" s="50" t="s">
        <v>90</v>
      </c>
      <c r="E38" s="60">
        <v>7</v>
      </c>
      <c r="F38" s="60">
        <v>1000</v>
      </c>
      <c r="G38" s="61">
        <v>142.85714285714286</v>
      </c>
      <c r="H38" s="47">
        <v>1</v>
      </c>
      <c r="I38" s="46" t="s">
        <v>47</v>
      </c>
      <c r="J38" s="56"/>
      <c r="M38" s="48"/>
      <c r="N38" s="48"/>
    </row>
    <row r="39" spans="1:14" x14ac:dyDescent="0.2">
      <c r="A39" s="45" t="s">
        <v>116</v>
      </c>
      <c r="B39" s="45" t="s">
        <v>136</v>
      </c>
      <c r="C39" s="59" t="s">
        <v>84</v>
      </c>
      <c r="D39" s="50" t="s">
        <v>84</v>
      </c>
      <c r="E39" s="60" t="s">
        <v>128</v>
      </c>
      <c r="F39" s="60" t="s">
        <v>128</v>
      </c>
      <c r="G39" s="61" t="s">
        <v>128</v>
      </c>
      <c r="H39" s="45">
        <v>1</v>
      </c>
      <c r="I39" s="46" t="s">
        <v>47</v>
      </c>
      <c r="J39" s="56" t="s">
        <v>127</v>
      </c>
      <c r="M39" s="48"/>
      <c r="N39" s="48"/>
    </row>
    <row r="40" spans="1:14" x14ac:dyDescent="0.2">
      <c r="A40" s="45" t="s">
        <v>116</v>
      </c>
      <c r="B40" s="45" t="s">
        <v>80</v>
      </c>
      <c r="C40" s="59" t="s">
        <v>84</v>
      </c>
      <c r="D40" s="50" t="s">
        <v>84</v>
      </c>
      <c r="E40" s="60" t="s">
        <v>128</v>
      </c>
      <c r="F40" s="60" t="s">
        <v>128</v>
      </c>
      <c r="G40" s="61" t="s">
        <v>128</v>
      </c>
      <c r="H40" s="47">
        <v>6</v>
      </c>
      <c r="I40" s="46" t="s">
        <v>47</v>
      </c>
      <c r="J40" s="56" t="s">
        <v>127</v>
      </c>
      <c r="M40" s="48"/>
      <c r="N40" s="48"/>
    </row>
    <row r="41" spans="1:14" x14ac:dyDescent="0.2">
      <c r="A41" s="45" t="s">
        <v>116</v>
      </c>
      <c r="B41" s="45" t="s">
        <v>80</v>
      </c>
      <c r="C41" s="59" t="s">
        <v>84</v>
      </c>
      <c r="D41" s="50" t="s">
        <v>84</v>
      </c>
      <c r="E41" s="60" t="s">
        <v>128</v>
      </c>
      <c r="F41" s="60" t="s">
        <v>128</v>
      </c>
      <c r="G41" s="61" t="s">
        <v>128</v>
      </c>
      <c r="H41" s="45">
        <v>2</v>
      </c>
      <c r="I41" s="46" t="s">
        <v>47</v>
      </c>
      <c r="J41" s="56" t="s">
        <v>127</v>
      </c>
      <c r="M41" s="48"/>
      <c r="N41" s="48"/>
    </row>
    <row r="42" spans="1:14" x14ac:dyDescent="0.2">
      <c r="A42" s="45" t="s">
        <v>116</v>
      </c>
      <c r="B42" s="45" t="s">
        <v>75</v>
      </c>
      <c r="C42" s="59" t="s">
        <v>84</v>
      </c>
      <c r="D42" s="50" t="s">
        <v>84</v>
      </c>
      <c r="E42" s="60" t="s">
        <v>128</v>
      </c>
      <c r="F42" s="60" t="s">
        <v>128</v>
      </c>
      <c r="G42" s="61" t="s">
        <v>128</v>
      </c>
      <c r="H42" s="47">
        <v>2</v>
      </c>
      <c r="I42" s="46" t="s">
        <v>47</v>
      </c>
      <c r="J42" s="56" t="s">
        <v>127</v>
      </c>
      <c r="M42" s="48"/>
      <c r="N42" s="48"/>
    </row>
    <row r="43" spans="1:14" x14ac:dyDescent="0.2">
      <c r="A43" s="45" t="s">
        <v>116</v>
      </c>
      <c r="B43" s="45" t="s">
        <v>75</v>
      </c>
      <c r="C43" s="59" t="s">
        <v>84</v>
      </c>
      <c r="D43" s="50" t="s">
        <v>84</v>
      </c>
      <c r="E43" s="60" t="s">
        <v>128</v>
      </c>
      <c r="F43" s="60" t="s">
        <v>128</v>
      </c>
      <c r="G43" s="61" t="s">
        <v>128</v>
      </c>
      <c r="H43" s="45">
        <v>1</v>
      </c>
      <c r="I43" s="46" t="s">
        <v>47</v>
      </c>
      <c r="J43" s="56" t="s">
        <v>127</v>
      </c>
      <c r="M43" s="48"/>
      <c r="N43" s="48"/>
    </row>
    <row r="44" spans="1:14" x14ac:dyDescent="0.2">
      <c r="A44" s="45" t="s">
        <v>116</v>
      </c>
      <c r="B44" s="45" t="s">
        <v>75</v>
      </c>
      <c r="C44" s="59" t="s">
        <v>84</v>
      </c>
      <c r="D44" s="50" t="s">
        <v>84</v>
      </c>
      <c r="E44" s="60" t="s">
        <v>128</v>
      </c>
      <c r="F44" s="60" t="s">
        <v>128</v>
      </c>
      <c r="G44" s="61" t="s">
        <v>128</v>
      </c>
      <c r="H44" s="45">
        <v>1</v>
      </c>
      <c r="I44" s="46" t="s">
        <v>47</v>
      </c>
      <c r="J44" s="56" t="s">
        <v>127</v>
      </c>
      <c r="M44" s="48"/>
      <c r="N44" s="48"/>
    </row>
    <row r="45" spans="1:14" x14ac:dyDescent="0.2">
      <c r="A45" s="45" t="s">
        <v>116</v>
      </c>
      <c r="B45" s="45" t="s">
        <v>75</v>
      </c>
      <c r="C45" s="59" t="s">
        <v>84</v>
      </c>
      <c r="D45" s="50" t="s">
        <v>84</v>
      </c>
      <c r="E45" s="60" t="s">
        <v>128</v>
      </c>
      <c r="F45" s="60" t="s">
        <v>128</v>
      </c>
      <c r="G45" s="61" t="s">
        <v>128</v>
      </c>
      <c r="H45" s="45">
        <v>1</v>
      </c>
      <c r="I45" s="46" t="s">
        <v>47</v>
      </c>
      <c r="J45" s="56" t="s">
        <v>127</v>
      </c>
      <c r="M45" s="48"/>
      <c r="N45" s="48"/>
    </row>
    <row r="46" spans="1:14" x14ac:dyDescent="0.2">
      <c r="A46" s="45" t="s">
        <v>116</v>
      </c>
      <c r="B46" s="45" t="s">
        <v>72</v>
      </c>
      <c r="C46" s="59" t="s">
        <v>84</v>
      </c>
      <c r="D46" s="50" t="s">
        <v>84</v>
      </c>
      <c r="E46" s="60" t="s">
        <v>128</v>
      </c>
      <c r="F46" s="60" t="s">
        <v>128</v>
      </c>
      <c r="G46" s="61" t="s">
        <v>128</v>
      </c>
      <c r="H46" s="45">
        <v>1</v>
      </c>
      <c r="I46" s="46" t="s">
        <v>47</v>
      </c>
      <c r="J46" s="56" t="s">
        <v>127</v>
      </c>
      <c r="M46" s="48"/>
      <c r="N46" s="48"/>
    </row>
    <row r="47" spans="1:14" s="48" customFormat="1" x14ac:dyDescent="0.15">
      <c r="A47" s="47" t="s">
        <v>116</v>
      </c>
      <c r="B47" s="47" t="s">
        <v>81</v>
      </c>
      <c r="C47" s="59" t="s">
        <v>84</v>
      </c>
      <c r="D47" s="50" t="s">
        <v>84</v>
      </c>
      <c r="E47" s="60" t="s">
        <v>128</v>
      </c>
      <c r="F47" s="60" t="s">
        <v>128</v>
      </c>
      <c r="G47" s="61" t="s">
        <v>128</v>
      </c>
      <c r="H47" s="47">
        <v>2</v>
      </c>
      <c r="I47" s="46" t="s">
        <v>47</v>
      </c>
      <c r="J47" s="56" t="s">
        <v>127</v>
      </c>
    </row>
    <row r="48" spans="1:14" s="48" customFormat="1" x14ac:dyDescent="0.15">
      <c r="A48" s="47" t="s">
        <v>116</v>
      </c>
      <c r="B48" s="47" t="s">
        <v>82</v>
      </c>
      <c r="C48" s="59" t="s">
        <v>84</v>
      </c>
      <c r="D48" s="50" t="s">
        <v>84</v>
      </c>
      <c r="E48" s="60" t="s">
        <v>128</v>
      </c>
      <c r="F48" s="60" t="s">
        <v>128</v>
      </c>
      <c r="G48" s="61" t="s">
        <v>128</v>
      </c>
      <c r="H48" s="47">
        <v>4</v>
      </c>
      <c r="I48" s="46" t="s">
        <v>47</v>
      </c>
      <c r="J48" s="56" t="s">
        <v>127</v>
      </c>
    </row>
    <row r="49" spans="1:10" s="48" customFormat="1" x14ac:dyDescent="0.15">
      <c r="A49" s="47" t="s">
        <v>116</v>
      </c>
      <c r="B49" s="47" t="s">
        <v>82</v>
      </c>
      <c r="C49" s="59" t="s">
        <v>84</v>
      </c>
      <c r="D49" s="50" t="s">
        <v>84</v>
      </c>
      <c r="E49" s="60" t="s">
        <v>128</v>
      </c>
      <c r="F49" s="60" t="s">
        <v>128</v>
      </c>
      <c r="G49" s="61" t="s">
        <v>128</v>
      </c>
      <c r="H49" s="47">
        <v>2</v>
      </c>
      <c r="I49" s="46" t="s">
        <v>47</v>
      </c>
      <c r="J49" s="56" t="s">
        <v>127</v>
      </c>
    </row>
    <row r="50" spans="1:10" s="48" customFormat="1" x14ac:dyDescent="0.2">
      <c r="A50" s="47" t="s">
        <v>58</v>
      </c>
      <c r="B50" s="47" t="s">
        <v>142</v>
      </c>
      <c r="C50" s="59" t="s">
        <v>108</v>
      </c>
      <c r="D50" s="50" t="s">
        <v>92</v>
      </c>
      <c r="E50" s="60">
        <v>38.9</v>
      </c>
      <c r="F50" s="60">
        <v>6000</v>
      </c>
      <c r="G50" s="61">
        <v>154.24164524421593</v>
      </c>
      <c r="H50" s="47">
        <v>4</v>
      </c>
      <c r="I50" s="46" t="s">
        <v>47</v>
      </c>
      <c r="J50" s="57"/>
    </row>
    <row r="51" spans="1:10" s="48" customFormat="1" x14ac:dyDescent="0.15">
      <c r="A51" s="47" t="s">
        <v>59</v>
      </c>
      <c r="B51" s="47" t="s">
        <v>142</v>
      </c>
      <c r="C51" s="59" t="s">
        <v>109</v>
      </c>
      <c r="D51" s="50" t="s">
        <v>93</v>
      </c>
      <c r="E51" s="60">
        <v>7.3</v>
      </c>
      <c r="F51" s="60">
        <v>850</v>
      </c>
      <c r="G51" s="61">
        <v>116.43835616438356</v>
      </c>
      <c r="H51" s="47">
        <v>9</v>
      </c>
      <c r="I51" s="46" t="s">
        <v>47</v>
      </c>
      <c r="J51" s="56"/>
    </row>
    <row r="52" spans="1:10" s="48" customFormat="1" x14ac:dyDescent="0.15">
      <c r="A52" s="47" t="s">
        <v>60</v>
      </c>
      <c r="B52" s="47" t="s">
        <v>142</v>
      </c>
      <c r="C52" s="59" t="s">
        <v>110</v>
      </c>
      <c r="D52" s="50" t="s">
        <v>94</v>
      </c>
      <c r="E52" s="60" t="s">
        <v>128</v>
      </c>
      <c r="F52" s="60" t="s">
        <v>128</v>
      </c>
      <c r="G52" s="61" t="s">
        <v>128</v>
      </c>
      <c r="H52" s="47">
        <v>3</v>
      </c>
      <c r="I52" s="46" t="s">
        <v>47</v>
      </c>
      <c r="J52" s="56"/>
    </row>
    <row r="53" spans="1:10" s="48" customFormat="1" x14ac:dyDescent="0.15">
      <c r="A53" s="47" t="s">
        <v>56</v>
      </c>
      <c r="B53" s="47" t="s">
        <v>151</v>
      </c>
      <c r="C53" s="59" t="s">
        <v>103</v>
      </c>
      <c r="D53" s="50" t="s">
        <v>87</v>
      </c>
      <c r="E53" s="60">
        <v>13.6</v>
      </c>
      <c r="F53" s="60">
        <v>2500</v>
      </c>
      <c r="G53" s="61">
        <v>183.82352941176472</v>
      </c>
      <c r="H53" s="47">
        <v>1</v>
      </c>
      <c r="I53" s="46" t="s">
        <v>47</v>
      </c>
      <c r="J53" s="56"/>
    </row>
    <row r="54" spans="1:10" s="48" customFormat="1" x14ac:dyDescent="0.2">
      <c r="A54" s="47" t="s">
        <v>56</v>
      </c>
      <c r="B54" s="47" t="s">
        <v>141</v>
      </c>
      <c r="C54" s="59" t="s">
        <v>103</v>
      </c>
      <c r="D54" s="50" t="s">
        <v>87</v>
      </c>
      <c r="E54" s="60">
        <v>13.6</v>
      </c>
      <c r="F54" s="60">
        <v>2500</v>
      </c>
      <c r="G54" s="61">
        <v>183.82352941176472</v>
      </c>
      <c r="H54" s="47">
        <v>1</v>
      </c>
      <c r="I54" s="46" t="s">
        <v>47</v>
      </c>
      <c r="J54" s="57"/>
    </row>
    <row r="55" spans="1:10" s="48" customFormat="1" x14ac:dyDescent="0.15">
      <c r="A55" s="53" t="s">
        <v>52</v>
      </c>
      <c r="B55" s="47" t="s">
        <v>141</v>
      </c>
      <c r="C55" s="59" t="s">
        <v>104</v>
      </c>
      <c r="D55" s="50" t="s">
        <v>88</v>
      </c>
      <c r="E55" s="60">
        <v>19.899999999999999</v>
      </c>
      <c r="F55" s="60">
        <v>2210</v>
      </c>
      <c r="G55" s="61">
        <v>111.05527638190955</v>
      </c>
      <c r="H55" s="47">
        <v>1</v>
      </c>
      <c r="I55" s="46" t="s">
        <v>47</v>
      </c>
      <c r="J55" s="56"/>
    </row>
    <row r="56" spans="1:10" s="48" customFormat="1" x14ac:dyDescent="0.2">
      <c r="A56" s="47" t="s">
        <v>56</v>
      </c>
      <c r="B56" s="47" t="s">
        <v>138</v>
      </c>
      <c r="C56" s="59" t="s">
        <v>103</v>
      </c>
      <c r="D56" s="50" t="s">
        <v>87</v>
      </c>
      <c r="E56" s="60">
        <v>13.6</v>
      </c>
      <c r="F56" s="60">
        <v>2500</v>
      </c>
      <c r="G56" s="61">
        <v>183.82352941176472</v>
      </c>
      <c r="H56" s="47">
        <v>1</v>
      </c>
      <c r="I56" s="46" t="s">
        <v>47</v>
      </c>
      <c r="J56" s="57"/>
    </row>
    <row r="57" spans="1:10" s="48" customFormat="1" x14ac:dyDescent="0.15">
      <c r="A57" s="53" t="s">
        <v>54</v>
      </c>
      <c r="B57" s="47" t="s">
        <v>138</v>
      </c>
      <c r="C57" s="59" t="s">
        <v>106</v>
      </c>
      <c r="D57" s="50" t="s">
        <v>90</v>
      </c>
      <c r="E57" s="60">
        <v>7</v>
      </c>
      <c r="F57" s="60">
        <v>1000</v>
      </c>
      <c r="G57" s="61">
        <v>142.85714285714286</v>
      </c>
      <c r="H57" s="47">
        <v>1</v>
      </c>
      <c r="I57" s="46" t="s">
        <v>47</v>
      </c>
      <c r="J57" s="56"/>
    </row>
    <row r="58" spans="1:10" s="48" customFormat="1" x14ac:dyDescent="0.15">
      <c r="A58" s="47" t="s">
        <v>61</v>
      </c>
      <c r="B58" s="47" t="s">
        <v>139</v>
      </c>
      <c r="C58" s="59" t="s">
        <v>111</v>
      </c>
      <c r="D58" s="50" t="s">
        <v>95</v>
      </c>
      <c r="E58" s="60">
        <v>6.6</v>
      </c>
      <c r="F58" s="60">
        <v>1000</v>
      </c>
      <c r="G58" s="61">
        <v>151.51515151515153</v>
      </c>
      <c r="H58" s="47">
        <v>1</v>
      </c>
      <c r="I58" s="46" t="s">
        <v>47</v>
      </c>
      <c r="J58" s="56"/>
    </row>
    <row r="59" spans="1:10" s="48" customFormat="1" x14ac:dyDescent="0.15">
      <c r="A59" s="53" t="s">
        <v>55</v>
      </c>
      <c r="B59" s="47" t="s">
        <v>139</v>
      </c>
      <c r="C59" s="59" t="s">
        <v>107</v>
      </c>
      <c r="D59" s="50" t="s">
        <v>91</v>
      </c>
      <c r="E59" s="60">
        <v>6.1</v>
      </c>
      <c r="F59" s="60">
        <v>1000</v>
      </c>
      <c r="G59" s="61">
        <v>163.9344262295082</v>
      </c>
      <c r="H59" s="47">
        <v>1</v>
      </c>
      <c r="I59" s="46" t="s">
        <v>47</v>
      </c>
      <c r="J59" s="56"/>
    </row>
    <row r="60" spans="1:10" s="48" customFormat="1" x14ac:dyDescent="0.15">
      <c r="A60" s="47" t="s">
        <v>56</v>
      </c>
      <c r="B60" s="47" t="s">
        <v>140</v>
      </c>
      <c r="C60" s="59" t="s">
        <v>103</v>
      </c>
      <c r="D60" s="50" t="s">
        <v>87</v>
      </c>
      <c r="E60" s="60">
        <v>13.6</v>
      </c>
      <c r="F60" s="60">
        <v>2500</v>
      </c>
      <c r="G60" s="61">
        <v>183.82352941176472</v>
      </c>
      <c r="H60" s="47">
        <v>2</v>
      </c>
      <c r="I60" s="46" t="s">
        <v>47</v>
      </c>
      <c r="J60" s="56"/>
    </row>
    <row r="61" spans="1:10" s="48" customFormat="1" x14ac:dyDescent="0.15">
      <c r="A61" s="47" t="s">
        <v>62</v>
      </c>
      <c r="B61" s="47" t="s">
        <v>147</v>
      </c>
      <c r="C61" s="59" t="s">
        <v>112</v>
      </c>
      <c r="D61" s="50" t="s">
        <v>96</v>
      </c>
      <c r="E61" s="60">
        <v>26.7</v>
      </c>
      <c r="F61" s="60">
        <v>5100</v>
      </c>
      <c r="G61" s="61">
        <v>191.01123595505618</v>
      </c>
      <c r="H61" s="47">
        <v>4</v>
      </c>
      <c r="I61" s="46" t="s">
        <v>47</v>
      </c>
      <c r="J61" s="56"/>
    </row>
    <row r="62" spans="1:10" s="48" customFormat="1" x14ac:dyDescent="0.15">
      <c r="A62" s="53" t="s">
        <v>63</v>
      </c>
      <c r="B62" s="47" t="s">
        <v>147</v>
      </c>
      <c r="C62" s="59" t="s">
        <v>113</v>
      </c>
      <c r="D62" s="50" t="s">
        <v>97</v>
      </c>
      <c r="E62" s="60">
        <v>32.299999999999997</v>
      </c>
      <c r="F62" s="60">
        <v>5200</v>
      </c>
      <c r="G62" s="61">
        <v>160.99071207430342</v>
      </c>
      <c r="H62" s="47">
        <v>2</v>
      </c>
      <c r="I62" s="46" t="s">
        <v>47</v>
      </c>
      <c r="J62" s="56"/>
    </row>
    <row r="63" spans="1:10" s="48" customFormat="1" x14ac:dyDescent="0.15">
      <c r="A63" s="47" t="s">
        <v>116</v>
      </c>
      <c r="B63" s="47" t="s">
        <v>79</v>
      </c>
      <c r="C63" s="59" t="s">
        <v>84</v>
      </c>
      <c r="D63" s="50" t="s">
        <v>84</v>
      </c>
      <c r="E63" s="60" t="s">
        <v>128</v>
      </c>
      <c r="F63" s="60" t="s">
        <v>128</v>
      </c>
      <c r="G63" s="61" t="s">
        <v>128</v>
      </c>
      <c r="H63" s="47">
        <v>1</v>
      </c>
      <c r="I63" s="46" t="s">
        <v>47</v>
      </c>
      <c r="J63" s="56" t="s">
        <v>127</v>
      </c>
    </row>
    <row r="64" spans="1:10" s="48" customFormat="1" x14ac:dyDescent="0.15">
      <c r="A64" s="47" t="s">
        <v>116</v>
      </c>
      <c r="B64" s="47" t="s">
        <v>79</v>
      </c>
      <c r="C64" s="59" t="s">
        <v>84</v>
      </c>
      <c r="D64" s="50" t="s">
        <v>84</v>
      </c>
      <c r="E64" s="60" t="s">
        <v>128</v>
      </c>
      <c r="F64" s="60" t="s">
        <v>128</v>
      </c>
      <c r="G64" s="61" t="s">
        <v>128</v>
      </c>
      <c r="H64" s="47">
        <v>1</v>
      </c>
      <c r="I64" s="46" t="s">
        <v>47</v>
      </c>
      <c r="J64" s="56" t="s">
        <v>127</v>
      </c>
    </row>
    <row r="65" spans="1:14" s="48" customFormat="1" x14ac:dyDescent="0.15">
      <c r="A65" s="53" t="s">
        <v>53</v>
      </c>
      <c r="B65" s="47" t="s">
        <v>137</v>
      </c>
      <c r="C65" s="59" t="s">
        <v>105</v>
      </c>
      <c r="D65" s="50" t="s">
        <v>89</v>
      </c>
      <c r="E65" s="60">
        <v>12.6</v>
      </c>
      <c r="F65" s="60">
        <v>2000</v>
      </c>
      <c r="G65" s="61">
        <v>158.73015873015873</v>
      </c>
      <c r="H65" s="47">
        <v>3</v>
      </c>
      <c r="I65" s="46" t="s">
        <v>47</v>
      </c>
      <c r="J65" s="56"/>
    </row>
    <row r="66" spans="1:14" s="48" customFormat="1" x14ac:dyDescent="0.15">
      <c r="A66" s="47" t="s">
        <v>64</v>
      </c>
      <c r="B66" s="47" t="s">
        <v>137</v>
      </c>
      <c r="C66" s="59" t="s">
        <v>114</v>
      </c>
      <c r="D66" s="50" t="s">
        <v>98</v>
      </c>
      <c r="E66" s="60">
        <v>13.1</v>
      </c>
      <c r="F66" s="60">
        <v>2000</v>
      </c>
      <c r="G66" s="61">
        <v>152.67175572519085</v>
      </c>
      <c r="H66" s="47">
        <v>3</v>
      </c>
      <c r="I66" s="46" t="s">
        <v>47</v>
      </c>
      <c r="J66" s="56"/>
    </row>
    <row r="67" spans="1:14" s="48" customFormat="1" x14ac:dyDescent="0.15">
      <c r="A67" s="47" t="s">
        <v>116</v>
      </c>
      <c r="B67" s="47" t="s">
        <v>79</v>
      </c>
      <c r="C67" s="59" t="s">
        <v>84</v>
      </c>
      <c r="D67" s="50" t="s">
        <v>84</v>
      </c>
      <c r="E67" s="60" t="s">
        <v>128</v>
      </c>
      <c r="F67" s="60" t="s">
        <v>128</v>
      </c>
      <c r="G67" s="61" t="s">
        <v>128</v>
      </c>
      <c r="H67" s="47">
        <v>1</v>
      </c>
      <c r="I67" s="46" t="s">
        <v>47</v>
      </c>
      <c r="J67" s="56" t="s">
        <v>127</v>
      </c>
    </row>
    <row r="68" spans="1:14" s="48" customFormat="1" x14ac:dyDescent="0.15">
      <c r="A68" s="47" t="s">
        <v>65</v>
      </c>
      <c r="B68" s="47" t="s">
        <v>146</v>
      </c>
      <c r="C68" s="59" t="s">
        <v>115</v>
      </c>
      <c r="D68" s="50" t="s">
        <v>99</v>
      </c>
      <c r="E68" s="60" t="s">
        <v>128</v>
      </c>
      <c r="F68" s="60" t="s">
        <v>128</v>
      </c>
      <c r="G68" s="61" t="s">
        <v>128</v>
      </c>
      <c r="H68" s="47">
        <v>1</v>
      </c>
      <c r="I68" s="46" t="s">
        <v>47</v>
      </c>
      <c r="J68" s="56"/>
    </row>
    <row r="69" spans="1:14" s="48" customFormat="1" hidden="1" outlineLevel="1" x14ac:dyDescent="0.15">
      <c r="A69" s="47"/>
      <c r="B69" s="47"/>
      <c r="C69" s="59"/>
      <c r="D69" s="50"/>
      <c r="E69" s="50"/>
      <c r="F69" s="50"/>
      <c r="G69" s="50"/>
      <c r="H69" s="47"/>
      <c r="I69" s="46"/>
      <c r="J69" s="56"/>
    </row>
    <row r="70" spans="1:14" s="48" customFormat="1" hidden="1" outlineLevel="1" x14ac:dyDescent="0.15">
      <c r="A70" s="53"/>
      <c r="B70" s="47"/>
      <c r="C70" s="59"/>
      <c r="D70" s="50"/>
      <c r="E70" s="50"/>
      <c r="F70" s="50"/>
      <c r="G70" s="50"/>
      <c r="H70" s="47"/>
      <c r="I70" s="46"/>
      <c r="J70" s="56"/>
    </row>
    <row r="71" spans="1:14" s="48" customFormat="1" hidden="1" outlineLevel="1" x14ac:dyDescent="0.15">
      <c r="A71" s="47"/>
      <c r="B71" s="47"/>
      <c r="C71" s="59"/>
      <c r="D71" s="50"/>
      <c r="E71" s="50"/>
      <c r="F71" s="50"/>
      <c r="G71" s="50"/>
      <c r="H71" s="47"/>
      <c r="I71" s="46"/>
      <c r="J71" s="56"/>
    </row>
    <row r="72" spans="1:14" s="48" customFormat="1" hidden="1" outlineLevel="1" x14ac:dyDescent="0.15">
      <c r="A72" s="47"/>
      <c r="B72" s="47"/>
      <c r="C72" s="59"/>
      <c r="D72" s="50"/>
      <c r="E72" s="50"/>
      <c r="F72" s="50"/>
      <c r="G72" s="50"/>
      <c r="H72" s="47"/>
      <c r="I72" s="46"/>
      <c r="J72" s="56"/>
    </row>
    <row r="73" spans="1:14" s="48" customFormat="1" hidden="1" outlineLevel="1" x14ac:dyDescent="0.15">
      <c r="A73" s="47"/>
      <c r="B73" s="47"/>
      <c r="C73" s="59"/>
      <c r="D73" s="50"/>
      <c r="E73" s="50"/>
      <c r="F73" s="50"/>
      <c r="G73" s="50"/>
      <c r="H73" s="47"/>
      <c r="I73" s="46"/>
      <c r="J73" s="56"/>
    </row>
    <row r="74" spans="1:14" s="48" customFormat="1" hidden="1" outlineLevel="1" x14ac:dyDescent="0.15">
      <c r="A74" s="47"/>
      <c r="B74" s="47"/>
      <c r="C74" s="59"/>
      <c r="D74" s="50"/>
      <c r="E74" s="50"/>
      <c r="F74" s="50"/>
      <c r="G74" s="50"/>
      <c r="H74" s="47"/>
      <c r="I74" s="46"/>
      <c r="J74" s="56"/>
    </row>
    <row r="75" spans="1:14" hidden="1" outlineLevel="1" x14ac:dyDescent="0.2">
      <c r="A75" s="45"/>
      <c r="B75" s="45"/>
      <c r="C75" s="59"/>
      <c r="D75" s="50"/>
      <c r="E75" s="50"/>
      <c r="F75" s="50"/>
      <c r="G75" s="50"/>
      <c r="H75" s="45"/>
      <c r="I75" s="46"/>
      <c r="J75" s="57"/>
      <c r="M75" s="48"/>
      <c r="N75" s="48"/>
    </row>
    <row r="76" spans="1:14" hidden="1" outlineLevel="1" x14ac:dyDescent="0.2">
      <c r="A76" s="45"/>
      <c r="B76" s="45"/>
      <c r="C76" s="59"/>
      <c r="D76" s="50"/>
      <c r="E76" s="50"/>
      <c r="F76" s="50"/>
      <c r="G76" s="50"/>
      <c r="H76" s="45"/>
      <c r="I76" s="46"/>
      <c r="J76" s="57"/>
      <c r="M76" s="48"/>
      <c r="N76" s="48"/>
    </row>
    <row r="77" spans="1:14" s="48" customFormat="1" hidden="1" outlineLevel="1" x14ac:dyDescent="0.15">
      <c r="A77" s="47"/>
      <c r="B77" s="47"/>
      <c r="C77" s="59"/>
      <c r="D77" s="50"/>
      <c r="E77" s="50"/>
      <c r="F77" s="50"/>
      <c r="G77" s="50"/>
      <c r="H77" s="47"/>
      <c r="I77" s="46"/>
      <c r="J77" s="56"/>
    </row>
    <row r="78" spans="1:14" hidden="1" outlineLevel="1" x14ac:dyDescent="0.2">
      <c r="A78" s="45"/>
      <c r="B78" s="45"/>
      <c r="C78" s="59"/>
      <c r="D78" s="50"/>
      <c r="E78" s="50"/>
      <c r="F78" s="50"/>
      <c r="G78" s="50"/>
      <c r="H78" s="47"/>
      <c r="I78" s="46"/>
      <c r="J78" s="57"/>
      <c r="M78" s="48"/>
      <c r="N78" s="48"/>
    </row>
    <row r="79" spans="1:14" hidden="1" outlineLevel="1" x14ac:dyDescent="0.2">
      <c r="A79" s="53"/>
      <c r="B79" s="45"/>
      <c r="C79" s="59"/>
      <c r="D79" s="50"/>
      <c r="E79" s="50"/>
      <c r="F79" s="50"/>
      <c r="G79" s="50"/>
      <c r="H79" s="47"/>
      <c r="I79" s="46"/>
      <c r="J79" s="56"/>
      <c r="M79" s="48"/>
      <c r="N79" s="48"/>
    </row>
    <row r="80" spans="1:14" hidden="1" outlineLevel="1" x14ac:dyDescent="0.2">
      <c r="A80" s="45"/>
      <c r="B80" s="45"/>
      <c r="C80" s="59"/>
      <c r="D80" s="50"/>
      <c r="E80" s="50"/>
      <c r="F80" s="50"/>
      <c r="G80" s="50"/>
      <c r="H80" s="45"/>
      <c r="I80" s="46"/>
      <c r="J80" s="57"/>
      <c r="M80" s="48"/>
      <c r="N80" s="48"/>
    </row>
    <row r="81" spans="1:14" hidden="1" outlineLevel="1" x14ac:dyDescent="0.2">
      <c r="A81" s="53"/>
      <c r="B81" s="45"/>
      <c r="C81" s="59"/>
      <c r="D81" s="50"/>
      <c r="E81" s="50"/>
      <c r="F81" s="50"/>
      <c r="G81" s="50"/>
      <c r="H81" s="47"/>
      <c r="I81" s="46"/>
      <c r="J81" s="56"/>
      <c r="M81" s="48"/>
      <c r="N81" s="48"/>
    </row>
    <row r="82" spans="1:14" hidden="1" outlineLevel="1" x14ac:dyDescent="0.2">
      <c r="A82" s="45"/>
      <c r="B82" s="45"/>
      <c r="C82" s="59"/>
      <c r="D82" s="50"/>
      <c r="E82" s="50"/>
      <c r="F82" s="50"/>
      <c r="G82" s="50"/>
      <c r="H82" s="45"/>
      <c r="I82" s="46"/>
      <c r="J82" s="57"/>
      <c r="M82" s="48"/>
      <c r="N82" s="48"/>
    </row>
    <row r="83" spans="1:14" hidden="1" outlineLevel="1" x14ac:dyDescent="0.2">
      <c r="A83" s="45"/>
      <c r="B83" s="45"/>
      <c r="C83" s="59"/>
      <c r="D83" s="50"/>
      <c r="E83" s="50"/>
      <c r="F83" s="50"/>
      <c r="G83" s="50"/>
      <c r="H83" s="45"/>
      <c r="I83" s="46"/>
      <c r="J83" s="57"/>
      <c r="M83" s="48"/>
      <c r="N83" s="48"/>
    </row>
    <row r="84" spans="1:14" hidden="1" outlineLevel="1" x14ac:dyDescent="0.2">
      <c r="A84" s="53"/>
      <c r="B84" s="45"/>
      <c r="C84" s="59"/>
      <c r="D84" s="50"/>
      <c r="E84" s="50"/>
      <c r="F84" s="50"/>
      <c r="G84" s="50"/>
      <c r="H84" s="47"/>
      <c r="I84" s="46"/>
      <c r="J84" s="56"/>
      <c r="M84" s="48"/>
      <c r="N84" s="48"/>
    </row>
    <row r="85" spans="1:14" hidden="1" outlineLevel="1" x14ac:dyDescent="0.2">
      <c r="A85" s="45"/>
      <c r="B85" s="45"/>
      <c r="C85" s="59"/>
      <c r="D85" s="50"/>
      <c r="E85" s="50"/>
      <c r="F85" s="50"/>
      <c r="G85" s="50"/>
      <c r="H85" s="45"/>
      <c r="I85" s="46"/>
      <c r="J85" s="57"/>
      <c r="M85" s="48"/>
      <c r="N85" s="48"/>
    </row>
    <row r="86" spans="1:14" s="48" customFormat="1" hidden="1" outlineLevel="1" x14ac:dyDescent="0.15">
      <c r="A86" s="53"/>
      <c r="B86" s="47"/>
      <c r="C86" s="59"/>
      <c r="D86" s="50"/>
      <c r="E86" s="50"/>
      <c r="F86" s="50"/>
      <c r="G86" s="50"/>
      <c r="H86" s="47"/>
      <c r="I86" s="46"/>
      <c r="J86" s="56"/>
    </row>
    <row r="87" spans="1:14" s="48" customFormat="1" hidden="1" outlineLevel="1" x14ac:dyDescent="0.15">
      <c r="A87" s="47"/>
      <c r="B87" s="47"/>
      <c r="C87" s="59"/>
      <c r="D87" s="50"/>
      <c r="E87" s="50"/>
      <c r="F87" s="50"/>
      <c r="G87" s="50"/>
      <c r="H87" s="47"/>
      <c r="I87" s="46"/>
      <c r="J87" s="56"/>
    </row>
    <row r="88" spans="1:14" s="48" customFormat="1" hidden="1" outlineLevel="1" x14ac:dyDescent="0.15">
      <c r="A88" s="53"/>
      <c r="B88" s="47"/>
      <c r="C88" s="59"/>
      <c r="D88" s="50"/>
      <c r="E88" s="50"/>
      <c r="F88" s="50"/>
      <c r="G88" s="50"/>
      <c r="H88" s="47"/>
      <c r="I88" s="46"/>
      <c r="J88" s="56"/>
    </row>
    <row r="89" spans="1:14" s="48" customFormat="1" hidden="1" outlineLevel="1" x14ac:dyDescent="0.15">
      <c r="A89" s="47"/>
      <c r="B89" s="47"/>
      <c r="C89" s="59"/>
      <c r="D89" s="50"/>
      <c r="E89" s="50"/>
      <c r="F89" s="50"/>
      <c r="G89" s="50"/>
      <c r="H89" s="47"/>
      <c r="I89" s="46"/>
      <c r="J89" s="56"/>
    </row>
    <row r="90" spans="1:14" s="48" customFormat="1" hidden="1" outlineLevel="1" x14ac:dyDescent="0.15">
      <c r="A90" s="53"/>
      <c r="B90" s="47"/>
      <c r="C90" s="59"/>
      <c r="D90" s="50"/>
      <c r="E90" s="50"/>
      <c r="F90" s="50"/>
      <c r="G90" s="50"/>
      <c r="H90" s="47"/>
      <c r="I90" s="46"/>
      <c r="J90" s="56"/>
    </row>
    <row r="91" spans="1:14" s="48" customFormat="1" hidden="1" outlineLevel="1" x14ac:dyDescent="0.15">
      <c r="A91" s="47"/>
      <c r="B91" s="47"/>
      <c r="C91" s="59"/>
      <c r="D91" s="50"/>
      <c r="E91" s="50"/>
      <c r="F91" s="50"/>
      <c r="G91" s="50"/>
      <c r="H91" s="47"/>
      <c r="I91" s="46"/>
      <c r="J91" s="56"/>
    </row>
    <row r="92" spans="1:14" s="48" customFormat="1" hidden="1" outlineLevel="1" x14ac:dyDescent="0.15">
      <c r="A92" s="53"/>
      <c r="B92" s="47"/>
      <c r="C92" s="59"/>
      <c r="D92" s="50"/>
      <c r="E92" s="50"/>
      <c r="F92" s="50"/>
      <c r="G92" s="50"/>
      <c r="H92" s="47"/>
      <c r="I92" s="46"/>
      <c r="J92" s="56"/>
    </row>
    <row r="93" spans="1:14" s="48" customFormat="1" hidden="1" outlineLevel="1" x14ac:dyDescent="0.15">
      <c r="A93" s="47"/>
      <c r="B93" s="47"/>
      <c r="C93" s="59"/>
      <c r="D93" s="50"/>
      <c r="E93" s="50"/>
      <c r="F93" s="50"/>
      <c r="G93" s="50"/>
      <c r="H93" s="47"/>
      <c r="I93" s="46"/>
      <c r="J93" s="56"/>
    </row>
    <row r="94" spans="1:14" s="48" customFormat="1" hidden="1" outlineLevel="1" x14ac:dyDescent="0.15">
      <c r="A94" s="47"/>
      <c r="B94" s="47"/>
      <c r="C94" s="59"/>
      <c r="D94" s="50"/>
      <c r="E94" s="50"/>
      <c r="F94" s="50"/>
      <c r="G94" s="50"/>
      <c r="H94" s="47"/>
      <c r="I94" s="46"/>
      <c r="J94" s="56"/>
    </row>
    <row r="95" spans="1:14" s="48" customFormat="1" hidden="1" outlineLevel="1" x14ac:dyDescent="0.15">
      <c r="A95" s="47"/>
      <c r="B95" s="47"/>
      <c r="C95" s="59"/>
      <c r="D95" s="50"/>
      <c r="E95" s="50"/>
      <c r="F95" s="50"/>
      <c r="G95" s="50"/>
      <c r="H95" s="47"/>
      <c r="I95" s="46"/>
      <c r="J95" s="56"/>
    </row>
    <row r="96" spans="1:14" s="48" customFormat="1" hidden="1" outlineLevel="1" x14ac:dyDescent="0.15">
      <c r="A96" s="47"/>
      <c r="B96" s="47"/>
      <c r="C96" s="59"/>
      <c r="D96" s="50"/>
      <c r="E96" s="50"/>
      <c r="F96" s="50"/>
      <c r="G96" s="50"/>
      <c r="H96" s="47"/>
      <c r="I96" s="46"/>
      <c r="J96" s="56"/>
    </row>
    <row r="97" spans="1:10" s="48" customFormat="1" hidden="1" outlineLevel="1" x14ac:dyDescent="0.15">
      <c r="A97" s="47"/>
      <c r="B97" s="47"/>
      <c r="C97" s="59"/>
      <c r="D97" s="50"/>
      <c r="E97" s="50"/>
      <c r="F97" s="50"/>
      <c r="G97" s="50"/>
      <c r="H97" s="47"/>
      <c r="I97" s="46"/>
      <c r="J97" s="56"/>
    </row>
    <row r="98" spans="1:10" s="48" customFormat="1" hidden="1" outlineLevel="1" x14ac:dyDescent="0.15">
      <c r="A98" s="47"/>
      <c r="B98" s="47"/>
      <c r="C98" s="59"/>
      <c r="D98" s="50"/>
      <c r="E98" s="50"/>
      <c r="F98" s="50"/>
      <c r="G98" s="50"/>
      <c r="H98" s="47"/>
      <c r="I98" s="46"/>
      <c r="J98" s="56"/>
    </row>
    <row r="99" spans="1:10" s="48" customFormat="1" hidden="1" outlineLevel="1" x14ac:dyDescent="0.15">
      <c r="A99" s="47"/>
      <c r="B99" s="47"/>
      <c r="C99" s="59"/>
      <c r="D99" s="50"/>
      <c r="E99" s="50"/>
      <c r="F99" s="50"/>
      <c r="G99" s="50"/>
      <c r="H99" s="47"/>
      <c r="I99" s="46"/>
      <c r="J99" s="56"/>
    </row>
    <row r="100" spans="1:10" s="48" customFormat="1" hidden="1" outlineLevel="1" x14ac:dyDescent="0.15">
      <c r="A100" s="47"/>
      <c r="B100" s="47"/>
      <c r="C100" s="59"/>
      <c r="D100" s="50"/>
      <c r="E100" s="50"/>
      <c r="F100" s="50"/>
      <c r="G100" s="50"/>
      <c r="H100" s="47"/>
      <c r="I100" s="46"/>
      <c r="J100" s="56"/>
    </row>
    <row r="101" spans="1:10" s="48" customFormat="1" hidden="1" outlineLevel="1" x14ac:dyDescent="0.15">
      <c r="A101" s="47"/>
      <c r="B101" s="47"/>
      <c r="C101" s="59"/>
      <c r="D101" s="50"/>
      <c r="E101" s="50"/>
      <c r="F101" s="50"/>
      <c r="G101" s="50"/>
      <c r="H101" s="47"/>
      <c r="I101" s="46"/>
      <c r="J101" s="56"/>
    </row>
    <row r="102" spans="1:10" s="48" customFormat="1" hidden="1" outlineLevel="1" x14ac:dyDescent="0.15">
      <c r="A102" s="47"/>
      <c r="B102" s="47"/>
      <c r="C102" s="59"/>
      <c r="D102" s="50"/>
      <c r="E102" s="50"/>
      <c r="F102" s="50"/>
      <c r="G102" s="50"/>
      <c r="H102" s="47"/>
      <c r="I102" s="46"/>
      <c r="J102" s="56"/>
    </row>
    <row r="103" spans="1:10" s="48" customFormat="1" hidden="1" outlineLevel="1" x14ac:dyDescent="0.15">
      <c r="A103" s="47"/>
      <c r="B103" s="47"/>
      <c r="C103" s="59"/>
      <c r="D103" s="50"/>
      <c r="E103" s="50"/>
      <c r="F103" s="50"/>
      <c r="G103" s="50"/>
      <c r="H103" s="47"/>
      <c r="I103" s="46"/>
      <c r="J103" s="56"/>
    </row>
    <row r="104" spans="1:10" s="48" customFormat="1" hidden="1" outlineLevel="1" x14ac:dyDescent="0.15">
      <c r="A104" s="47"/>
      <c r="B104" s="47"/>
      <c r="C104" s="59"/>
      <c r="D104" s="50"/>
      <c r="E104" s="50"/>
      <c r="F104" s="50"/>
      <c r="G104" s="50"/>
      <c r="H104" s="47"/>
      <c r="I104" s="46"/>
      <c r="J104" s="56"/>
    </row>
    <row r="105" spans="1:10" s="48" customFormat="1" hidden="1" outlineLevel="1" x14ac:dyDescent="0.15">
      <c r="A105" s="47"/>
      <c r="B105" s="47"/>
      <c r="C105" s="59"/>
      <c r="D105" s="50"/>
      <c r="E105" s="50"/>
      <c r="F105" s="50"/>
      <c r="G105" s="50"/>
      <c r="H105" s="47"/>
      <c r="I105" s="46"/>
      <c r="J105" s="56"/>
    </row>
    <row r="106" spans="1:10" s="48" customFormat="1" hidden="1" outlineLevel="1" x14ac:dyDescent="0.15">
      <c r="A106" s="47"/>
      <c r="B106" s="47"/>
      <c r="C106" s="59"/>
      <c r="D106" s="50"/>
      <c r="E106" s="50"/>
      <c r="F106" s="50"/>
      <c r="G106" s="50"/>
      <c r="H106" s="47"/>
      <c r="I106" s="46"/>
      <c r="J106" s="56"/>
    </row>
    <row r="107" spans="1:10" s="48" customFormat="1" hidden="1" outlineLevel="1" x14ac:dyDescent="0.15">
      <c r="A107" s="53"/>
      <c r="B107" s="47"/>
      <c r="C107" s="59"/>
      <c r="D107" s="50"/>
      <c r="E107" s="50"/>
      <c r="F107" s="50"/>
      <c r="G107" s="50"/>
      <c r="H107" s="47"/>
      <c r="I107" s="46"/>
      <c r="J107" s="56"/>
    </row>
    <row r="108" spans="1:10" s="48" customFormat="1" hidden="1" outlineLevel="1" x14ac:dyDescent="0.15">
      <c r="A108" s="47"/>
      <c r="B108" s="47"/>
      <c r="C108" s="59"/>
      <c r="D108" s="50"/>
      <c r="E108" s="50"/>
      <c r="F108" s="50"/>
      <c r="G108" s="50"/>
      <c r="H108" s="47"/>
      <c r="I108" s="46"/>
      <c r="J108" s="56"/>
    </row>
    <row r="109" spans="1:10" s="48" customFormat="1" hidden="1" outlineLevel="1" x14ac:dyDescent="0.15">
      <c r="A109" s="47"/>
      <c r="B109" s="47"/>
      <c r="C109" s="59"/>
      <c r="D109" s="50"/>
      <c r="E109" s="50"/>
      <c r="F109" s="50"/>
      <c r="G109" s="50"/>
      <c r="H109" s="47"/>
      <c r="I109" s="46"/>
      <c r="J109" s="56"/>
    </row>
    <row r="110" spans="1:10" s="48" customFormat="1" hidden="1" outlineLevel="1" x14ac:dyDescent="0.15">
      <c r="A110" s="53"/>
      <c r="B110" s="47"/>
      <c r="C110" s="59"/>
      <c r="D110" s="50"/>
      <c r="E110" s="50"/>
      <c r="F110" s="50"/>
      <c r="G110" s="50"/>
      <c r="H110" s="47"/>
      <c r="I110" s="46"/>
      <c r="J110" s="56"/>
    </row>
    <row r="111" spans="1:10" s="48" customFormat="1" hidden="1" outlineLevel="1" x14ac:dyDescent="0.15">
      <c r="A111" s="47"/>
      <c r="B111" s="47"/>
      <c r="C111" s="59"/>
      <c r="D111" s="50"/>
      <c r="E111" s="50"/>
      <c r="F111" s="50"/>
      <c r="G111" s="50"/>
      <c r="H111" s="47"/>
      <c r="I111" s="46"/>
      <c r="J111" s="56"/>
    </row>
    <row r="112" spans="1:10" s="48" customFormat="1" hidden="1" outlineLevel="1" x14ac:dyDescent="0.15">
      <c r="A112" s="47"/>
      <c r="B112" s="47"/>
      <c r="C112" s="59"/>
      <c r="D112" s="50"/>
      <c r="E112" s="50"/>
      <c r="F112" s="50"/>
      <c r="G112" s="50"/>
      <c r="H112" s="47"/>
      <c r="I112" s="46"/>
      <c r="J112" s="56"/>
    </row>
    <row r="113" spans="1:14" s="48" customFormat="1" hidden="1" outlineLevel="1" x14ac:dyDescent="0.15">
      <c r="A113" s="53"/>
      <c r="B113" s="47"/>
      <c r="C113" s="59"/>
      <c r="D113" s="50"/>
      <c r="E113" s="50"/>
      <c r="F113" s="50"/>
      <c r="G113" s="50"/>
      <c r="H113" s="47"/>
      <c r="I113" s="46"/>
      <c r="J113" s="56"/>
    </row>
    <row r="114" spans="1:14" s="48" customFormat="1" hidden="1" outlineLevel="1" x14ac:dyDescent="0.15">
      <c r="A114" s="47"/>
      <c r="B114" s="47"/>
      <c r="C114" s="59"/>
      <c r="D114" s="50"/>
      <c r="E114" s="50"/>
      <c r="F114" s="50"/>
      <c r="G114" s="50"/>
      <c r="H114" s="47"/>
      <c r="I114" s="46"/>
      <c r="J114" s="56"/>
    </row>
    <row r="115" spans="1:14" s="48" customFormat="1" hidden="1" outlineLevel="1" x14ac:dyDescent="0.15">
      <c r="A115" s="47"/>
      <c r="B115" s="47"/>
      <c r="C115" s="59"/>
      <c r="D115" s="50"/>
      <c r="E115" s="50"/>
      <c r="F115" s="50"/>
      <c r="G115" s="50"/>
      <c r="H115" s="47"/>
      <c r="I115" s="46"/>
      <c r="J115" s="56"/>
    </row>
    <row r="116" spans="1:14" s="48" customFormat="1" hidden="1" outlineLevel="1" x14ac:dyDescent="0.15">
      <c r="A116" s="47"/>
      <c r="B116" s="47"/>
      <c r="C116" s="59"/>
      <c r="D116" s="50"/>
      <c r="E116" s="50"/>
      <c r="F116" s="50"/>
      <c r="G116" s="50"/>
      <c r="H116" s="47"/>
      <c r="I116" s="46"/>
      <c r="J116" s="56"/>
    </row>
    <row r="117" spans="1:14" hidden="1" outlineLevel="1" x14ac:dyDescent="0.2">
      <c r="A117" s="45"/>
      <c r="B117" s="45"/>
      <c r="C117" s="59"/>
      <c r="D117" s="45"/>
      <c r="E117" s="45"/>
      <c r="F117" s="45"/>
      <c r="G117" s="45"/>
      <c r="H117" s="45"/>
      <c r="I117" s="46"/>
      <c r="J117" s="57"/>
      <c r="M117" s="48"/>
      <c r="N117" s="48"/>
    </row>
    <row r="118" spans="1:14" hidden="1" outlineLevel="1" x14ac:dyDescent="0.2">
      <c r="A118" s="45"/>
      <c r="B118" s="45"/>
      <c r="C118" s="59"/>
      <c r="D118" s="50"/>
      <c r="E118" s="50"/>
      <c r="F118" s="50"/>
      <c r="G118" s="50"/>
      <c r="H118" s="47"/>
      <c r="I118" s="46"/>
      <c r="J118" s="57"/>
      <c r="M118" s="48"/>
      <c r="N118" s="48"/>
    </row>
    <row r="119" spans="1:14" hidden="1" outlineLevel="1" x14ac:dyDescent="0.2">
      <c r="A119" s="45"/>
      <c r="B119" s="45"/>
      <c r="C119" s="59"/>
      <c r="D119" s="50"/>
      <c r="E119" s="50"/>
      <c r="F119" s="50"/>
      <c r="G119" s="50"/>
      <c r="H119" s="45"/>
      <c r="I119" s="46"/>
      <c r="J119" s="57"/>
      <c r="M119" s="48"/>
      <c r="N119" s="48"/>
    </row>
    <row r="120" spans="1:14" hidden="1" outlineLevel="1" x14ac:dyDescent="0.2">
      <c r="A120" s="45"/>
      <c r="B120" s="45"/>
      <c r="C120" s="59"/>
      <c r="D120" s="45"/>
      <c r="E120" s="45"/>
      <c r="F120" s="45"/>
      <c r="G120" s="45"/>
      <c r="H120" s="45"/>
      <c r="I120" s="46"/>
      <c r="J120" s="57"/>
      <c r="M120" s="48"/>
      <c r="N120" s="48"/>
    </row>
    <row r="121" spans="1:14" hidden="1" outlineLevel="1" x14ac:dyDescent="0.2">
      <c r="A121" s="45"/>
      <c r="B121" s="45"/>
      <c r="C121" s="59"/>
      <c r="D121" s="45"/>
      <c r="E121" s="45"/>
      <c r="F121" s="45"/>
      <c r="G121" s="45"/>
      <c r="H121" s="45"/>
      <c r="I121" s="46"/>
      <c r="J121" s="57"/>
      <c r="M121" s="48"/>
      <c r="N121" s="48"/>
    </row>
    <row r="122" spans="1:14" hidden="1" outlineLevel="1" x14ac:dyDescent="0.2">
      <c r="A122" s="45"/>
      <c r="B122" s="45"/>
      <c r="C122" s="59"/>
      <c r="D122" s="50"/>
      <c r="E122" s="50"/>
      <c r="F122" s="50"/>
      <c r="G122" s="50"/>
      <c r="H122" s="45"/>
      <c r="I122" s="46"/>
      <c r="J122" s="57"/>
      <c r="M122" s="48"/>
      <c r="N122" s="48"/>
    </row>
    <row r="123" spans="1:14" hidden="1" outlineLevel="1" x14ac:dyDescent="0.2">
      <c r="A123" s="45"/>
      <c r="B123" s="45"/>
      <c r="C123" s="59"/>
      <c r="D123" s="45"/>
      <c r="E123" s="45"/>
      <c r="F123" s="45"/>
      <c r="G123" s="45"/>
      <c r="H123" s="45"/>
      <c r="I123" s="46"/>
      <c r="J123" s="57"/>
      <c r="M123" s="48"/>
      <c r="N123" s="48"/>
    </row>
    <row r="124" spans="1:14" hidden="1" outlineLevel="1" x14ac:dyDescent="0.2">
      <c r="A124" s="45"/>
      <c r="B124" s="45"/>
      <c r="C124" s="59"/>
      <c r="D124" s="45"/>
      <c r="E124" s="45"/>
      <c r="F124" s="45"/>
      <c r="G124" s="45"/>
      <c r="H124" s="45"/>
      <c r="I124" s="46"/>
      <c r="J124" s="57"/>
      <c r="M124" s="48"/>
      <c r="N124" s="48"/>
    </row>
    <row r="125" spans="1:14" hidden="1" outlineLevel="1" x14ac:dyDescent="0.2">
      <c r="A125" s="45"/>
      <c r="B125" s="45"/>
      <c r="C125" s="59"/>
      <c r="D125" s="50"/>
      <c r="E125" s="50"/>
      <c r="F125" s="50"/>
      <c r="G125" s="50"/>
      <c r="H125" s="45"/>
      <c r="I125" s="46"/>
      <c r="J125" s="57"/>
      <c r="M125" s="48"/>
      <c r="N125" s="48"/>
    </row>
    <row r="126" spans="1:14" s="48" customFormat="1" hidden="1" outlineLevel="1" x14ac:dyDescent="0.15">
      <c r="A126" s="47"/>
      <c r="B126" s="47"/>
      <c r="C126" s="59"/>
      <c r="D126" s="50"/>
      <c r="E126" s="50"/>
      <c r="F126" s="50"/>
      <c r="G126" s="50"/>
      <c r="H126" s="47"/>
      <c r="I126" s="46"/>
      <c r="J126" s="56"/>
    </row>
    <row r="127" spans="1:14" s="48" customFormat="1" hidden="1" outlineLevel="1" x14ac:dyDescent="0.15">
      <c r="A127" s="47"/>
      <c r="B127" s="47"/>
      <c r="C127" s="59"/>
      <c r="D127" s="50"/>
      <c r="E127" s="50"/>
      <c r="F127" s="50"/>
      <c r="G127" s="50"/>
      <c r="H127" s="47"/>
      <c r="I127" s="46"/>
      <c r="J127" s="56"/>
    </row>
    <row r="128" spans="1:14" s="48" customFormat="1" hidden="1" outlineLevel="1" x14ac:dyDescent="0.15">
      <c r="A128" s="47"/>
      <c r="B128" s="47"/>
      <c r="C128" s="59"/>
      <c r="D128" s="50"/>
      <c r="E128" s="50"/>
      <c r="F128" s="50"/>
      <c r="G128" s="50"/>
      <c r="H128" s="47"/>
      <c r="I128" s="46"/>
      <c r="J128" s="56"/>
    </row>
    <row r="129" spans="1:10" s="48" customFormat="1" hidden="1" outlineLevel="1" x14ac:dyDescent="0.15">
      <c r="A129" s="47"/>
      <c r="B129" s="47"/>
      <c r="C129" s="59"/>
      <c r="D129" s="50"/>
      <c r="E129" s="50"/>
      <c r="F129" s="50"/>
      <c r="G129" s="50"/>
      <c r="H129" s="47"/>
      <c r="I129" s="46"/>
      <c r="J129" s="56"/>
    </row>
    <row r="130" spans="1:10" s="48" customFormat="1" hidden="1" outlineLevel="1" x14ac:dyDescent="0.15">
      <c r="A130" s="47"/>
      <c r="B130" s="47"/>
      <c r="C130" s="59"/>
      <c r="D130" s="50"/>
      <c r="E130" s="50"/>
      <c r="F130" s="50"/>
      <c r="G130" s="50"/>
      <c r="H130" s="47"/>
      <c r="I130" s="46"/>
      <c r="J130" s="56"/>
    </row>
    <row r="131" spans="1:10" s="48" customFormat="1" hidden="1" outlineLevel="1" x14ac:dyDescent="0.15">
      <c r="A131" s="47"/>
      <c r="B131" s="47"/>
      <c r="C131" s="59"/>
      <c r="D131" s="50"/>
      <c r="E131" s="50"/>
      <c r="F131" s="50"/>
      <c r="G131" s="50"/>
      <c r="H131" s="47"/>
      <c r="I131" s="46"/>
      <c r="J131" s="56"/>
    </row>
    <row r="132" spans="1:10" s="48" customFormat="1" hidden="1" outlineLevel="1" x14ac:dyDescent="0.15">
      <c r="A132" s="47"/>
      <c r="B132" s="47"/>
      <c r="C132" s="59"/>
      <c r="D132" s="50"/>
      <c r="E132" s="50"/>
      <c r="F132" s="50"/>
      <c r="G132" s="50"/>
      <c r="H132" s="47"/>
      <c r="I132" s="46"/>
      <c r="J132" s="56"/>
    </row>
    <row r="133" spans="1:10" s="48" customFormat="1" hidden="1" outlineLevel="1" x14ac:dyDescent="0.15">
      <c r="A133" s="47"/>
      <c r="B133" s="47"/>
      <c r="C133" s="59"/>
      <c r="D133" s="50"/>
      <c r="E133" s="50"/>
      <c r="F133" s="50"/>
      <c r="G133" s="50"/>
      <c r="H133" s="47"/>
      <c r="I133" s="46"/>
      <c r="J133" s="56"/>
    </row>
    <row r="134" spans="1:10" s="48" customFormat="1" hidden="1" outlineLevel="1" x14ac:dyDescent="0.15">
      <c r="A134" s="47"/>
      <c r="B134" s="47"/>
      <c r="C134" s="59"/>
      <c r="D134" s="50"/>
      <c r="E134" s="50"/>
      <c r="F134" s="50"/>
      <c r="G134" s="50"/>
      <c r="H134" s="47"/>
      <c r="I134" s="46"/>
      <c r="J134" s="56"/>
    </row>
    <row r="135" spans="1:10" s="48" customFormat="1" hidden="1" outlineLevel="1" x14ac:dyDescent="0.15">
      <c r="A135" s="47"/>
      <c r="B135" s="47"/>
      <c r="C135" s="59"/>
      <c r="D135" s="50"/>
      <c r="E135" s="50"/>
      <c r="F135" s="50"/>
      <c r="G135" s="50"/>
      <c r="H135" s="47"/>
      <c r="I135" s="46"/>
      <c r="J135" s="56"/>
    </row>
    <row r="136" spans="1:10" s="48" customFormat="1" hidden="1" outlineLevel="1" x14ac:dyDescent="0.15">
      <c r="A136" s="47"/>
      <c r="B136" s="47"/>
      <c r="C136" s="59"/>
      <c r="D136" s="50"/>
      <c r="E136" s="50"/>
      <c r="F136" s="50"/>
      <c r="G136" s="50"/>
      <c r="H136" s="47"/>
      <c r="I136" s="46"/>
      <c r="J136" s="56"/>
    </row>
    <row r="137" spans="1:10" collapsed="1" x14ac:dyDescent="0.2">
      <c r="A137" s="45"/>
      <c r="B137" s="45" t="s">
        <v>46</v>
      </c>
      <c r="C137" s="45"/>
      <c r="D137" s="45"/>
      <c r="E137" s="45"/>
      <c r="F137" s="45"/>
      <c r="G137" s="45"/>
      <c r="H137" s="45"/>
      <c r="I137" s="46"/>
      <c r="J137" s="55"/>
    </row>
    <row r="138" spans="1:10" x14ac:dyDescent="0.2">
      <c r="A138" s="45"/>
      <c r="B138" s="45" t="s">
        <v>46</v>
      </c>
      <c r="C138" s="45"/>
      <c r="D138" s="45"/>
      <c r="E138" s="45"/>
      <c r="F138" s="45"/>
      <c r="G138" s="45"/>
      <c r="H138" s="45"/>
      <c r="I138" s="46"/>
      <c r="J138" s="55"/>
    </row>
    <row r="139" spans="1:10" x14ac:dyDescent="0.2">
      <c r="A139" s="45"/>
      <c r="B139" s="45" t="s">
        <v>46</v>
      </c>
      <c r="C139" s="45"/>
      <c r="D139" s="45"/>
      <c r="E139" s="45"/>
      <c r="F139" s="45"/>
      <c r="G139" s="45"/>
      <c r="H139" s="45"/>
      <c r="I139" s="46"/>
      <c r="J139" s="55"/>
    </row>
    <row r="140" spans="1:10" x14ac:dyDescent="0.2">
      <c r="B140" s="43" t="s">
        <v>46</v>
      </c>
    </row>
    <row r="141" spans="1:10" x14ac:dyDescent="0.2">
      <c r="B141" s="43" t="s">
        <v>46</v>
      </c>
    </row>
    <row r="142" spans="1:10" x14ac:dyDescent="0.2">
      <c r="B142" s="43" t="s">
        <v>46</v>
      </c>
    </row>
    <row r="143" spans="1:10" x14ac:dyDescent="0.2">
      <c r="B143" s="43" t="s">
        <v>46</v>
      </c>
    </row>
    <row r="144" spans="1:10" x14ac:dyDescent="0.2">
      <c r="B144" s="43" t="s">
        <v>46</v>
      </c>
    </row>
    <row r="145" spans="2:2" x14ac:dyDescent="0.2">
      <c r="B145" s="43" t="s">
        <v>46</v>
      </c>
    </row>
    <row r="146" spans="2:2" x14ac:dyDescent="0.2">
      <c r="B146" s="43" t="s">
        <v>46</v>
      </c>
    </row>
    <row r="147" spans="2:2" x14ac:dyDescent="0.2">
      <c r="B147" s="43" t="s">
        <v>46</v>
      </c>
    </row>
    <row r="148" spans="2:2" x14ac:dyDescent="0.2">
      <c r="B148" s="43" t="s">
        <v>46</v>
      </c>
    </row>
    <row r="149" spans="2:2" x14ac:dyDescent="0.2">
      <c r="B149" s="43" t="s">
        <v>46</v>
      </c>
    </row>
    <row r="150" spans="2:2" x14ac:dyDescent="0.2">
      <c r="B150" s="43" t="s">
        <v>46</v>
      </c>
    </row>
    <row r="151" spans="2:2" x14ac:dyDescent="0.2">
      <c r="B151" s="43" t="s">
        <v>46</v>
      </c>
    </row>
    <row r="152" spans="2:2" x14ac:dyDescent="0.2">
      <c r="B152" s="43" t="s">
        <v>46</v>
      </c>
    </row>
    <row r="153" spans="2:2" x14ac:dyDescent="0.2">
      <c r="B153" s="43" t="s">
        <v>46</v>
      </c>
    </row>
    <row r="154" spans="2:2" x14ac:dyDescent="0.2">
      <c r="B154" s="43" t="s">
        <v>46</v>
      </c>
    </row>
    <row r="155" spans="2:2" x14ac:dyDescent="0.2">
      <c r="B155" s="43" t="s">
        <v>46</v>
      </c>
    </row>
    <row r="156" spans="2:2" x14ac:dyDescent="0.2">
      <c r="B156" s="43" t="s">
        <v>46</v>
      </c>
    </row>
    <row r="157" spans="2:2" x14ac:dyDescent="0.2">
      <c r="B157" s="43" t="s">
        <v>46</v>
      </c>
    </row>
    <row r="158" spans="2:2" x14ac:dyDescent="0.2">
      <c r="B158" s="43" t="s">
        <v>46</v>
      </c>
    </row>
    <row r="159" spans="2:2" x14ac:dyDescent="0.2">
      <c r="B159" s="43" t="s">
        <v>46</v>
      </c>
    </row>
    <row r="160" spans="2:2" x14ac:dyDescent="0.2">
      <c r="B160" s="43" t="s">
        <v>46</v>
      </c>
    </row>
    <row r="161" spans="2:2" x14ac:dyDescent="0.2">
      <c r="B161" s="43" t="s">
        <v>46</v>
      </c>
    </row>
    <row r="162" spans="2:2" x14ac:dyDescent="0.2">
      <c r="B162" s="43" t="s">
        <v>46</v>
      </c>
    </row>
    <row r="163" spans="2:2" x14ac:dyDescent="0.2">
      <c r="B163" s="43" t="s">
        <v>46</v>
      </c>
    </row>
    <row r="164" spans="2:2" x14ac:dyDescent="0.2">
      <c r="B164" s="43" t="s">
        <v>46</v>
      </c>
    </row>
    <row r="165" spans="2:2" x14ac:dyDescent="0.2">
      <c r="B165" s="43" t="s">
        <v>46</v>
      </c>
    </row>
    <row r="166" spans="2:2" x14ac:dyDescent="0.2">
      <c r="B166" s="43" t="s">
        <v>46</v>
      </c>
    </row>
    <row r="167" spans="2:2" x14ac:dyDescent="0.2">
      <c r="B167" s="43" t="s">
        <v>46</v>
      </c>
    </row>
    <row r="168" spans="2:2" x14ac:dyDescent="0.2">
      <c r="B168" s="43" t="s">
        <v>46</v>
      </c>
    </row>
    <row r="169" spans="2:2" x14ac:dyDescent="0.2">
      <c r="B169" s="43" t="s">
        <v>46</v>
      </c>
    </row>
    <row r="170" spans="2:2" x14ac:dyDescent="0.2">
      <c r="B170" s="43" t="s">
        <v>46</v>
      </c>
    </row>
    <row r="171" spans="2:2" x14ac:dyDescent="0.2">
      <c r="B171" s="43" t="s">
        <v>46</v>
      </c>
    </row>
    <row r="172" spans="2:2" x14ac:dyDescent="0.2">
      <c r="B172" s="43" t="s">
        <v>46</v>
      </c>
    </row>
    <row r="173" spans="2:2" x14ac:dyDescent="0.2">
      <c r="B173" s="43" t="s">
        <v>46</v>
      </c>
    </row>
    <row r="174" spans="2:2" x14ac:dyDescent="0.2">
      <c r="B174" s="43" t="s">
        <v>46</v>
      </c>
    </row>
    <row r="175" spans="2:2" x14ac:dyDescent="0.2">
      <c r="B175" s="43" t="s">
        <v>46</v>
      </c>
    </row>
    <row r="176" spans="2:2" x14ac:dyDescent="0.2">
      <c r="B176" s="43" t="s">
        <v>46</v>
      </c>
    </row>
    <row r="177" spans="2:2" x14ac:dyDescent="0.2">
      <c r="B177" s="43" t="s">
        <v>46</v>
      </c>
    </row>
    <row r="178" spans="2:2" x14ac:dyDescent="0.2">
      <c r="B178" s="43" t="s">
        <v>46</v>
      </c>
    </row>
    <row r="179" spans="2:2" x14ac:dyDescent="0.2">
      <c r="B179" s="43" t="s">
        <v>46</v>
      </c>
    </row>
    <row r="180" spans="2:2" x14ac:dyDescent="0.2">
      <c r="B180" s="43" t="s">
        <v>46</v>
      </c>
    </row>
    <row r="181" spans="2:2" x14ac:dyDescent="0.2">
      <c r="B181" s="43" t="s">
        <v>46</v>
      </c>
    </row>
    <row r="182" spans="2:2" x14ac:dyDescent="0.2">
      <c r="B182" s="43" t="s">
        <v>46</v>
      </c>
    </row>
    <row r="183" spans="2:2" x14ac:dyDescent="0.2">
      <c r="B183" s="43" t="s">
        <v>46</v>
      </c>
    </row>
    <row r="184" spans="2:2" x14ac:dyDescent="0.2">
      <c r="B184" s="43" t="s">
        <v>46</v>
      </c>
    </row>
    <row r="185" spans="2:2" x14ac:dyDescent="0.2">
      <c r="B185" s="43" t="s">
        <v>46</v>
      </c>
    </row>
    <row r="186" spans="2:2" x14ac:dyDescent="0.2">
      <c r="B186" s="43" t="s">
        <v>46</v>
      </c>
    </row>
    <row r="187" spans="2:2" x14ac:dyDescent="0.2">
      <c r="B187" s="43" t="s">
        <v>46</v>
      </c>
    </row>
    <row r="188" spans="2:2" x14ac:dyDescent="0.2">
      <c r="B188" s="43" t="s">
        <v>46</v>
      </c>
    </row>
    <row r="189" spans="2:2" x14ac:dyDescent="0.2">
      <c r="B189" s="43" t="s">
        <v>46</v>
      </c>
    </row>
    <row r="190" spans="2:2" x14ac:dyDescent="0.2">
      <c r="B190" s="43" t="s">
        <v>46</v>
      </c>
    </row>
    <row r="191" spans="2:2" x14ac:dyDescent="0.2">
      <c r="B191" s="43" t="s">
        <v>46</v>
      </c>
    </row>
    <row r="192" spans="2:2" x14ac:dyDescent="0.2">
      <c r="B192" s="43" t="s">
        <v>46</v>
      </c>
    </row>
    <row r="193" spans="2:2" x14ac:dyDescent="0.2">
      <c r="B193" s="43" t="s">
        <v>46</v>
      </c>
    </row>
    <row r="194" spans="2:2" x14ac:dyDescent="0.2">
      <c r="B194" s="43" t="s">
        <v>46</v>
      </c>
    </row>
    <row r="195" spans="2:2" x14ac:dyDescent="0.2">
      <c r="B195" s="43" t="s">
        <v>46</v>
      </c>
    </row>
  </sheetData>
  <autoFilter ref="A3:N68" xr:uid="{00000000-0001-0000-0500-000000000000}"/>
  <mergeCells count="1">
    <mergeCell ref="A1:K1"/>
  </mergeCells>
  <phoneticPr fontId="1"/>
  <printOptions horizontalCentered="1"/>
  <pageMargins left="0" right="0" top="0" bottom="0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21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23</v>
      </c>
      <c r="B4" s="32" t="e">
        <f>#REF!</f>
        <v>#REF!</v>
      </c>
      <c r="C4" s="32" t="s">
        <v>45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63" t="s">
        <v>24</v>
      </c>
      <c r="F6" s="63"/>
      <c r="G6" s="34"/>
      <c r="H6" s="64"/>
      <c r="I6" s="64"/>
      <c r="J6" s="64"/>
      <c r="K6" s="32"/>
    </row>
    <row r="7" spans="1:12" ht="26.25" customHeight="1" x14ac:dyDescent="0.15">
      <c r="A7" s="32"/>
      <c r="B7" s="32"/>
      <c r="C7" s="32"/>
      <c r="D7" s="32"/>
      <c r="E7" s="65" t="s">
        <v>25</v>
      </c>
      <c r="F7" s="65"/>
      <c r="G7" s="34"/>
      <c r="H7" s="64"/>
      <c r="I7" s="64"/>
      <c r="J7" s="64"/>
      <c r="K7" s="32"/>
    </row>
    <row r="8" spans="1:12" ht="26.25" customHeight="1" x14ac:dyDescent="0.15">
      <c r="A8" s="32"/>
      <c r="B8" s="32"/>
      <c r="C8" s="32"/>
      <c r="D8" s="32"/>
      <c r="E8" s="66" t="s">
        <v>26</v>
      </c>
      <c r="F8" s="66"/>
      <c r="G8" s="35"/>
      <c r="H8" s="67"/>
      <c r="I8" s="67"/>
      <c r="J8" s="67"/>
      <c r="K8" s="36" t="s">
        <v>27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68" t="s">
        <v>28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29</v>
      </c>
      <c r="C14" s="69" t="e">
        <f>#REF!</f>
        <v>#REF!</v>
      </c>
      <c r="D14" s="69"/>
      <c r="E14" s="69"/>
      <c r="F14" s="69"/>
      <c r="G14" s="69"/>
      <c r="H14" s="69"/>
      <c r="I14" s="69"/>
      <c r="J14" s="69"/>
      <c r="K14" s="69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70" t="s">
        <v>30</v>
      </c>
      <c r="C17" s="70"/>
      <c r="D17" s="71" t="s">
        <v>31</v>
      </c>
      <c r="E17" s="72"/>
      <c r="F17" s="72"/>
      <c r="G17" s="72"/>
      <c r="H17" s="72"/>
      <c r="I17" s="72"/>
      <c r="J17" s="72"/>
      <c r="K17" s="73"/>
    </row>
    <row r="18" spans="1:11" ht="28.5" customHeight="1" thickTop="1" x14ac:dyDescent="0.15">
      <c r="A18" s="32"/>
      <c r="B18" s="74" t="s">
        <v>32</v>
      </c>
      <c r="C18" s="75"/>
      <c r="D18" s="76">
        <f>+SUM(D19:J19)</f>
        <v>0</v>
      </c>
      <c r="E18" s="77"/>
      <c r="F18" s="77"/>
      <c r="G18" s="77"/>
      <c r="H18" s="77"/>
      <c r="I18" s="77"/>
      <c r="J18" s="77"/>
      <c r="K18" s="37" t="s">
        <v>33</v>
      </c>
    </row>
    <row r="19" spans="1:11" ht="28.5" customHeight="1" x14ac:dyDescent="0.15">
      <c r="A19" s="32"/>
      <c r="B19" s="38"/>
      <c r="C19" s="39" t="s">
        <v>34</v>
      </c>
      <c r="D19" s="81"/>
      <c r="E19" s="82"/>
      <c r="F19" s="82"/>
      <c r="G19" s="82"/>
      <c r="H19" s="82"/>
      <c r="I19" s="82"/>
      <c r="J19" s="82"/>
      <c r="K19" s="40" t="s">
        <v>33</v>
      </c>
    </row>
    <row r="20" spans="1:11" ht="28.5" customHeight="1" x14ac:dyDescent="0.15">
      <c r="A20" s="32"/>
      <c r="B20" s="78" t="s">
        <v>35</v>
      </c>
      <c r="C20" s="78"/>
      <c r="D20" s="81"/>
      <c r="E20" s="82"/>
      <c r="F20" s="82"/>
      <c r="G20" s="82"/>
      <c r="H20" s="82"/>
      <c r="I20" s="82"/>
      <c r="J20" s="82"/>
      <c r="K20" s="40" t="s">
        <v>33</v>
      </c>
    </row>
    <row r="21" spans="1:11" ht="28.5" customHeight="1" x14ac:dyDescent="0.15">
      <c r="A21" s="32"/>
      <c r="B21" s="83" t="s">
        <v>36</v>
      </c>
      <c r="C21" s="83"/>
      <c r="D21" s="81"/>
      <c r="E21" s="82"/>
      <c r="F21" s="82"/>
      <c r="G21" s="82"/>
      <c r="H21" s="82"/>
      <c r="I21" s="82"/>
      <c r="J21" s="82"/>
      <c r="K21" s="40" t="s">
        <v>33</v>
      </c>
    </row>
    <row r="22" spans="1:11" ht="28.5" customHeight="1" thickBot="1" x14ac:dyDescent="0.2">
      <c r="A22" s="32"/>
      <c r="B22" s="84" t="s">
        <v>37</v>
      </c>
      <c r="C22" s="84"/>
      <c r="D22" s="85"/>
      <c r="E22" s="86"/>
      <c r="F22" s="86"/>
      <c r="G22" s="86"/>
      <c r="H22" s="86"/>
      <c r="I22" s="86"/>
      <c r="J22" s="86"/>
      <c r="K22" s="41" t="s">
        <v>33</v>
      </c>
    </row>
    <row r="23" spans="1:11" ht="28.5" customHeight="1" thickTop="1" x14ac:dyDescent="0.15">
      <c r="A23" s="32"/>
      <c r="B23" s="78" t="s">
        <v>38</v>
      </c>
      <c r="C23" s="78"/>
      <c r="D23" s="79" t="str">
        <f>IF(SUM(D18,D20:J22)=0,"",SUM(D18,D20:J22))</f>
        <v/>
      </c>
      <c r="E23" s="80"/>
      <c r="F23" s="80"/>
      <c r="G23" s="80"/>
      <c r="H23" s="80"/>
      <c r="I23" s="80"/>
      <c r="J23" s="80"/>
      <c r="K23" s="37" t="s">
        <v>33</v>
      </c>
    </row>
    <row r="25" spans="1:11" ht="16.5" customHeight="1" x14ac:dyDescent="0.15">
      <c r="B25" s="32" t="s">
        <v>39</v>
      </c>
      <c r="C25" s="32"/>
      <c r="D25" s="32"/>
      <c r="E25" s="32"/>
    </row>
    <row r="26" spans="1:11" ht="16.5" customHeight="1" x14ac:dyDescent="0.15">
      <c r="B26" s="32" t="s">
        <v>40</v>
      </c>
      <c r="C26" s="32"/>
      <c r="D26" s="32"/>
      <c r="E26" s="32"/>
    </row>
    <row r="27" spans="1:11" ht="16.5" customHeight="1" x14ac:dyDescent="0.15">
      <c r="B27" s="32" t="s">
        <v>41</v>
      </c>
      <c r="C27" s="32"/>
      <c r="D27" s="32"/>
      <c r="E27" s="32"/>
    </row>
    <row r="28" spans="1:11" ht="16.5" customHeight="1" x14ac:dyDescent="0.15">
      <c r="B28" s="32" t="s">
        <v>42</v>
      </c>
      <c r="C28" s="32"/>
      <c r="D28" s="32"/>
      <c r="E28" s="32"/>
    </row>
    <row r="29" spans="1:11" ht="16.5" customHeight="1" x14ac:dyDescent="0.15">
      <c r="B29" s="32" t="s">
        <v>43</v>
      </c>
      <c r="C29" s="32"/>
      <c r="D29" s="32"/>
      <c r="E29" s="32"/>
    </row>
    <row r="30" spans="1:11" ht="14.25" x14ac:dyDescent="0.15">
      <c r="B30" s="32" t="s">
        <v>44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赤大路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赤大路!Print_Area</vt:lpstr>
      <vt:lpstr>赤大路!Print_Titles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2026-06-19T02:29:28Z</dcterms:modified>
</cp:coreProperties>
</file>