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\shozoku\05200_エネルギーセンター\センター内\03 保全\3-2維持管理G保全\3‐2‐05委託\余剰電力入札\容量市場\2029年度（令和11年度）\20 一般競争入札\20 一般競争入札公告\"/>
    </mc:Choice>
  </mc:AlternateContent>
  <bookViews>
    <workbookView xWindow="0" yWindow="0" windowWidth="13755" windowHeight="4980" activeTab="4"/>
  </bookViews>
  <sheets>
    <sheet name="4" sheetId="37" r:id="rId1"/>
    <sheet name="5" sheetId="36" r:id="rId2"/>
    <sheet name="6" sheetId="35" r:id="rId3"/>
    <sheet name="7" sheetId="26" r:id="rId4"/>
    <sheet name="8" sheetId="27" r:id="rId5"/>
    <sheet name="9" sheetId="28" r:id="rId6"/>
    <sheet name="10" sheetId="34" r:id="rId7"/>
    <sheet name="11" sheetId="32" r:id="rId8"/>
    <sheet name="12" sheetId="30" r:id="rId9"/>
    <sheet name="1" sheetId="29" r:id="rId10"/>
    <sheet name="2" sheetId="31" r:id="rId11"/>
    <sheet name="3" sheetId="3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7" i="33" l="1"/>
  <c r="AH57" i="33"/>
  <c r="AF57" i="33"/>
  <c r="AE57" i="33"/>
  <c r="AD57" i="33"/>
  <c r="AC57" i="33"/>
  <c r="AB57" i="33"/>
  <c r="AA57" i="33"/>
  <c r="Y57" i="33"/>
  <c r="W57" i="33"/>
  <c r="V57" i="33"/>
  <c r="U57" i="33"/>
  <c r="T57" i="33"/>
  <c r="R57" i="33"/>
  <c r="Q57" i="33"/>
  <c r="P57" i="33"/>
  <c r="O57" i="33"/>
  <c r="N57" i="33"/>
  <c r="M57" i="33"/>
  <c r="K57" i="33"/>
  <c r="J57" i="33"/>
  <c r="I57" i="33"/>
  <c r="H57" i="33"/>
  <c r="G57" i="33"/>
  <c r="F57" i="33"/>
  <c r="AI56" i="33"/>
  <c r="AH56" i="33"/>
  <c r="AG56" i="33"/>
  <c r="AF56" i="33"/>
  <c r="AE56" i="33"/>
  <c r="AD56" i="33"/>
  <c r="AC56" i="33"/>
  <c r="AB56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AI55" i="33"/>
  <c r="AH55" i="33"/>
  <c r="AG55" i="33"/>
  <c r="AF55" i="33"/>
  <c r="AE55" i="33"/>
  <c r="AD55" i="33"/>
  <c r="AC55" i="33"/>
  <c r="AB55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AI54" i="33"/>
  <c r="AH54" i="33"/>
  <c r="AG54" i="33"/>
  <c r="AG57" i="33" s="1"/>
  <c r="AF54" i="33"/>
  <c r="AE54" i="33"/>
  <c r="AD54" i="33"/>
  <c r="AC54" i="33"/>
  <c r="AB54" i="33"/>
  <c r="AA54" i="33"/>
  <c r="Z54" i="33"/>
  <c r="Z57" i="33" s="1"/>
  <c r="Y54" i="33"/>
  <c r="X54" i="33"/>
  <c r="X57" i="33" s="1"/>
  <c r="W54" i="33"/>
  <c r="V54" i="33"/>
  <c r="U54" i="33"/>
  <c r="T54" i="33"/>
  <c r="S54" i="33"/>
  <c r="S57" i="33" s="1"/>
  <c r="R54" i="33"/>
  <c r="Q54" i="33"/>
  <c r="P54" i="33"/>
  <c r="O54" i="33"/>
  <c r="N54" i="33"/>
  <c r="M54" i="33"/>
  <c r="L54" i="33"/>
  <c r="L57" i="33" s="1"/>
  <c r="K54" i="33"/>
  <c r="J54" i="33"/>
  <c r="I54" i="33"/>
  <c r="H54" i="33"/>
  <c r="G54" i="33"/>
  <c r="F54" i="33"/>
  <c r="E54" i="33"/>
  <c r="E57" i="33" s="1"/>
  <c r="AF57" i="31"/>
  <c r="AE57" i="31"/>
  <c r="AD57" i="31"/>
  <c r="AC57" i="31"/>
  <c r="AB57" i="31"/>
  <c r="Y57" i="31"/>
  <c r="X57" i="31"/>
  <c r="W57" i="31"/>
  <c r="V57" i="31"/>
  <c r="U57" i="31"/>
  <c r="T57" i="31"/>
  <c r="R57" i="31"/>
  <c r="Q57" i="31"/>
  <c r="P57" i="31"/>
  <c r="N57" i="31"/>
  <c r="M57" i="31"/>
  <c r="K57" i="31"/>
  <c r="J57" i="31"/>
  <c r="I57" i="31"/>
  <c r="H57" i="31"/>
  <c r="G57" i="31"/>
  <c r="F57" i="31"/>
  <c r="AI56" i="31"/>
  <c r="AH56" i="31"/>
  <c r="AG56" i="31"/>
  <c r="AF56" i="31"/>
  <c r="AE56" i="31"/>
  <c r="AD56" i="31"/>
  <c r="AC56" i="31"/>
  <c r="AB56" i="31"/>
  <c r="AA56" i="31"/>
  <c r="Z56" i="31"/>
  <c r="Y56" i="31"/>
  <c r="X56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AI55" i="31"/>
  <c r="AH55" i="31"/>
  <c r="AG55" i="31"/>
  <c r="AF55" i="31"/>
  <c r="AE55" i="31"/>
  <c r="AD55" i="31"/>
  <c r="AC55" i="31"/>
  <c r="AB55" i="31"/>
  <c r="AA55" i="31"/>
  <c r="Z55" i="31"/>
  <c r="Y55" i="31"/>
  <c r="X55" i="31"/>
  <c r="W55" i="31"/>
  <c r="V55" i="31"/>
  <c r="U55" i="31"/>
  <c r="T55" i="31"/>
  <c r="S55" i="31"/>
  <c r="R55" i="31"/>
  <c r="Q55" i="31"/>
  <c r="P55" i="31"/>
  <c r="O55" i="31"/>
  <c r="N55" i="31"/>
  <c r="M55" i="31"/>
  <c r="L55" i="31"/>
  <c r="K55" i="31"/>
  <c r="J55" i="31"/>
  <c r="I55" i="31"/>
  <c r="H55" i="31"/>
  <c r="G55" i="31"/>
  <c r="F55" i="31"/>
  <c r="E55" i="31"/>
  <c r="AI54" i="31"/>
  <c r="AI57" i="31" s="1"/>
  <c r="AH54" i="31"/>
  <c r="AH57" i="31" s="1"/>
  <c r="AG54" i="31"/>
  <c r="AG57" i="31" s="1"/>
  <c r="AF54" i="31"/>
  <c r="AE54" i="31"/>
  <c r="AD54" i="31"/>
  <c r="AC54" i="31"/>
  <c r="AB54" i="31"/>
  <c r="AA54" i="31"/>
  <c r="AA57" i="31" s="1"/>
  <c r="Z54" i="31"/>
  <c r="Z57" i="31" s="1"/>
  <c r="Y54" i="31"/>
  <c r="X54" i="31"/>
  <c r="W54" i="31"/>
  <c r="V54" i="31"/>
  <c r="U54" i="31"/>
  <c r="T54" i="31"/>
  <c r="S54" i="31"/>
  <c r="S57" i="31" s="1"/>
  <c r="R54" i="31"/>
  <c r="Q54" i="31"/>
  <c r="P54" i="31"/>
  <c r="O54" i="31"/>
  <c r="O57" i="31" s="1"/>
  <c r="N54" i="31"/>
  <c r="M54" i="31"/>
  <c r="L54" i="31"/>
  <c r="L57" i="31" s="1"/>
  <c r="K54" i="31"/>
  <c r="J54" i="31"/>
  <c r="I54" i="31"/>
  <c r="H54" i="31"/>
  <c r="G54" i="31"/>
  <c r="F54" i="31"/>
  <c r="E54" i="31"/>
  <c r="E57" i="31" s="1"/>
  <c r="AI57" i="29"/>
  <c r="AH57" i="29"/>
  <c r="AG57" i="29"/>
  <c r="AF57" i="29"/>
  <c r="AE57" i="29"/>
  <c r="AD57" i="29"/>
  <c r="AB57" i="29"/>
  <c r="AA57" i="29"/>
  <c r="Z57" i="29"/>
  <c r="Y57" i="29"/>
  <c r="X57" i="29"/>
  <c r="W57" i="29"/>
  <c r="U57" i="29"/>
  <c r="T57" i="29"/>
  <c r="S57" i="29"/>
  <c r="R57" i="29"/>
  <c r="Q57" i="29"/>
  <c r="N57" i="29"/>
  <c r="M57" i="29"/>
  <c r="L57" i="29"/>
  <c r="K57" i="29"/>
  <c r="J57" i="29"/>
  <c r="I57" i="29"/>
  <c r="AI56" i="29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AI55" i="29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AI54" i="29"/>
  <c r="AH54" i="29"/>
  <c r="AG54" i="29"/>
  <c r="AF54" i="29"/>
  <c r="AE54" i="29"/>
  <c r="AD54" i="29"/>
  <c r="AC54" i="29"/>
  <c r="AC57" i="29" s="1"/>
  <c r="AB54" i="29"/>
  <c r="AA54" i="29"/>
  <c r="Z54" i="29"/>
  <c r="Y54" i="29"/>
  <c r="X54" i="29"/>
  <c r="W54" i="29"/>
  <c r="V54" i="29"/>
  <c r="V57" i="29" s="1"/>
  <c r="U54" i="29"/>
  <c r="T54" i="29"/>
  <c r="S54" i="29"/>
  <c r="R54" i="29"/>
  <c r="Q54" i="29"/>
  <c r="P54" i="29"/>
  <c r="P57" i="29" s="1"/>
  <c r="O54" i="29"/>
  <c r="O57" i="29" s="1"/>
  <c r="N54" i="29"/>
  <c r="M54" i="29"/>
  <c r="L54" i="29"/>
  <c r="K54" i="29"/>
  <c r="J54" i="29"/>
  <c r="I54" i="29"/>
  <c r="H54" i="29"/>
  <c r="H57" i="29" s="1"/>
  <c r="G54" i="29"/>
  <c r="G57" i="29" s="1"/>
  <c r="F54" i="29"/>
  <c r="F57" i="29" s="1"/>
  <c r="E54" i="29"/>
  <c r="E57" i="29" s="1"/>
  <c r="AG57" i="30"/>
  <c r="AE57" i="30"/>
  <c r="AD57" i="30"/>
  <c r="AC57" i="30"/>
  <c r="AB57" i="30"/>
  <c r="AA57" i="30"/>
  <c r="Z57" i="30"/>
  <c r="X57" i="30"/>
  <c r="W57" i="30"/>
  <c r="V57" i="30"/>
  <c r="U57" i="30"/>
  <c r="T57" i="30"/>
  <c r="S57" i="30"/>
  <c r="Q57" i="30"/>
  <c r="P57" i="30"/>
  <c r="O57" i="30"/>
  <c r="N57" i="30"/>
  <c r="M57" i="30"/>
  <c r="L57" i="30"/>
  <c r="J57" i="30"/>
  <c r="I57" i="30"/>
  <c r="H57" i="30"/>
  <c r="G57" i="30"/>
  <c r="F57" i="30"/>
  <c r="E57" i="30"/>
  <c r="AI56" i="30"/>
  <c r="AH56" i="30"/>
  <c r="AG56" i="30"/>
  <c r="AF56" i="30"/>
  <c r="AE56" i="30"/>
  <c r="AD56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AI55" i="30"/>
  <c r="AH55" i="30"/>
  <c r="AG55" i="30"/>
  <c r="AF55" i="30"/>
  <c r="AE55" i="30"/>
  <c r="AD55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AI54" i="30"/>
  <c r="AI57" i="30" s="1"/>
  <c r="AH54" i="30"/>
  <c r="AH57" i="30" s="1"/>
  <c r="AG54" i="30"/>
  <c r="AF54" i="30"/>
  <c r="AF57" i="30" s="1"/>
  <c r="AE54" i="30"/>
  <c r="AD54" i="30"/>
  <c r="AC54" i="30"/>
  <c r="AB54" i="30"/>
  <c r="AA54" i="30"/>
  <c r="Z54" i="30"/>
  <c r="Y54" i="30"/>
  <c r="Y57" i="30" s="1"/>
  <c r="X54" i="30"/>
  <c r="W54" i="30"/>
  <c r="V54" i="30"/>
  <c r="U54" i="30"/>
  <c r="T54" i="30"/>
  <c r="S54" i="30"/>
  <c r="R54" i="30"/>
  <c r="R57" i="30" s="1"/>
  <c r="Q54" i="30"/>
  <c r="P54" i="30"/>
  <c r="O54" i="30"/>
  <c r="N54" i="30"/>
  <c r="M54" i="30"/>
  <c r="L54" i="30"/>
  <c r="K54" i="30"/>
  <c r="K57" i="30" s="1"/>
  <c r="J54" i="30"/>
  <c r="I54" i="30"/>
  <c r="H54" i="30"/>
  <c r="G54" i="30"/>
  <c r="F54" i="30"/>
  <c r="E54" i="30"/>
  <c r="AG57" i="32"/>
  <c r="AF57" i="32"/>
  <c r="AE57" i="32"/>
  <c r="AD57" i="32"/>
  <c r="AC57" i="32"/>
  <c r="Z57" i="32"/>
  <c r="Y57" i="32"/>
  <c r="X57" i="32"/>
  <c r="W57" i="32"/>
  <c r="V57" i="32"/>
  <c r="U57" i="32"/>
  <c r="S57" i="32"/>
  <c r="R57" i="32"/>
  <c r="Q57" i="32"/>
  <c r="P57" i="32"/>
  <c r="O57" i="32"/>
  <c r="N57" i="32"/>
  <c r="L57" i="32"/>
  <c r="K57" i="32"/>
  <c r="J57" i="32"/>
  <c r="I57" i="32"/>
  <c r="H57" i="32"/>
  <c r="E57" i="32"/>
  <c r="AI56" i="32"/>
  <c r="AH56" i="32"/>
  <c r="AG56" i="32"/>
  <c r="AF56" i="32"/>
  <c r="AE56" i="32"/>
  <c r="AD56" i="32"/>
  <c r="AC56" i="32"/>
  <c r="AB56" i="32"/>
  <c r="AA56" i="32"/>
  <c r="Z56" i="32"/>
  <c r="Y56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K56" i="32"/>
  <c r="J56" i="32"/>
  <c r="I56" i="32"/>
  <c r="H56" i="32"/>
  <c r="G56" i="32"/>
  <c r="F56" i="32"/>
  <c r="E56" i="32"/>
  <c r="AI55" i="32"/>
  <c r="AH55" i="32"/>
  <c r="AG55" i="32"/>
  <c r="AF55" i="32"/>
  <c r="AE55" i="32"/>
  <c r="AD55" i="32"/>
  <c r="AC55" i="32"/>
  <c r="AB55" i="32"/>
  <c r="AA55" i="32"/>
  <c r="Z55" i="32"/>
  <c r="Y55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/>
  <c r="H55" i="32"/>
  <c r="G55" i="32"/>
  <c r="F55" i="32"/>
  <c r="E55" i="32"/>
  <c r="AJ55" i="32" s="1"/>
  <c r="AI54" i="32"/>
  <c r="AI57" i="32" s="1"/>
  <c r="AH54" i="32"/>
  <c r="AH57" i="32" s="1"/>
  <c r="AG54" i="32"/>
  <c r="AF54" i="32"/>
  <c r="AE54" i="32"/>
  <c r="AD54" i="32"/>
  <c r="AC54" i="32"/>
  <c r="AB54" i="32"/>
  <c r="AB57" i="32" s="1"/>
  <c r="AA54" i="32"/>
  <c r="AA57" i="32" s="1"/>
  <c r="Z54" i="32"/>
  <c r="Y54" i="32"/>
  <c r="X54" i="32"/>
  <c r="W54" i="32"/>
  <c r="V54" i="32"/>
  <c r="U54" i="32"/>
  <c r="T54" i="32"/>
  <c r="T57" i="32" s="1"/>
  <c r="S54" i="32"/>
  <c r="R54" i="32"/>
  <c r="Q54" i="32"/>
  <c r="P54" i="32"/>
  <c r="O54" i="32"/>
  <c r="N54" i="32"/>
  <c r="M54" i="32"/>
  <c r="M57" i="32" s="1"/>
  <c r="L54" i="32"/>
  <c r="K54" i="32"/>
  <c r="J54" i="32"/>
  <c r="I54" i="32"/>
  <c r="H54" i="32"/>
  <c r="G54" i="32"/>
  <c r="G57" i="32" s="1"/>
  <c r="F54" i="32"/>
  <c r="F57" i="32" s="1"/>
  <c r="E54" i="32"/>
  <c r="AI57" i="34"/>
  <c r="AH57" i="34"/>
  <c r="AG57" i="34"/>
  <c r="AF57" i="34"/>
  <c r="AE57" i="34"/>
  <c r="AC57" i="34"/>
  <c r="AB57" i="34"/>
  <c r="AA57" i="34"/>
  <c r="Z57" i="34"/>
  <c r="Y57" i="34"/>
  <c r="X57" i="34"/>
  <c r="V57" i="34"/>
  <c r="U57" i="34"/>
  <c r="T57" i="34"/>
  <c r="S57" i="34"/>
  <c r="R57" i="34"/>
  <c r="O57" i="34"/>
  <c r="N57" i="34"/>
  <c r="M57" i="34"/>
  <c r="L57" i="34"/>
  <c r="K57" i="34"/>
  <c r="J57" i="34"/>
  <c r="H57" i="34"/>
  <c r="G57" i="34"/>
  <c r="F57" i="34"/>
  <c r="E57" i="34"/>
  <c r="AI56" i="34"/>
  <c r="AH56" i="34"/>
  <c r="AG56" i="34"/>
  <c r="AF56" i="34"/>
  <c r="AE56" i="34"/>
  <c r="AD56" i="34"/>
  <c r="AC56" i="34"/>
  <c r="AB56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AJ56" i="34" s="1"/>
  <c r="AI55" i="34"/>
  <c r="AH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AI54" i="34"/>
  <c r="AH54" i="34"/>
  <c r="AG54" i="34"/>
  <c r="AF54" i="34"/>
  <c r="AE54" i="34"/>
  <c r="AD54" i="34"/>
  <c r="AD57" i="34" s="1"/>
  <c r="AC54" i="34"/>
  <c r="AB54" i="34"/>
  <c r="AA54" i="34"/>
  <c r="Z54" i="34"/>
  <c r="Y54" i="34"/>
  <c r="X54" i="34"/>
  <c r="W54" i="34"/>
  <c r="W57" i="34" s="1"/>
  <c r="V54" i="34"/>
  <c r="U54" i="34"/>
  <c r="T54" i="34"/>
  <c r="S54" i="34"/>
  <c r="R54" i="34"/>
  <c r="Q54" i="34"/>
  <c r="Q57" i="34" s="1"/>
  <c r="P54" i="34"/>
  <c r="P57" i="34" s="1"/>
  <c r="O54" i="34"/>
  <c r="N54" i="34"/>
  <c r="M54" i="34"/>
  <c r="L54" i="34"/>
  <c r="K54" i="34"/>
  <c r="J54" i="34"/>
  <c r="I54" i="34"/>
  <c r="I57" i="34" s="1"/>
  <c r="H54" i="34"/>
  <c r="G54" i="34"/>
  <c r="F54" i="34"/>
  <c r="E54" i="34"/>
  <c r="AH57" i="28"/>
  <c r="AG57" i="28"/>
  <c r="AE57" i="28"/>
  <c r="AD57" i="28"/>
  <c r="AC57" i="28"/>
  <c r="AB57" i="28"/>
  <c r="Z57" i="28"/>
  <c r="X57" i="28"/>
  <c r="W57" i="28"/>
  <c r="V57" i="28"/>
  <c r="U57" i="28"/>
  <c r="T57" i="28"/>
  <c r="Q57" i="28"/>
  <c r="P57" i="28"/>
  <c r="O57" i="28"/>
  <c r="N57" i="28"/>
  <c r="M57" i="28"/>
  <c r="L57" i="28"/>
  <c r="J57" i="28"/>
  <c r="I57" i="28"/>
  <c r="H57" i="28"/>
  <c r="G57" i="28"/>
  <c r="F57" i="28"/>
  <c r="E57" i="28"/>
  <c r="AI56" i="28"/>
  <c r="AH56" i="28"/>
  <c r="AG56" i="28"/>
  <c r="AF56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E56" i="28"/>
  <c r="AI55" i="28"/>
  <c r="AH55" i="28"/>
  <c r="AG55" i="28"/>
  <c r="AF55" i="28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E55" i="28"/>
  <c r="AI54" i="28"/>
  <c r="AI57" i="28" s="1"/>
  <c r="AH54" i="28"/>
  <c r="AG54" i="28"/>
  <c r="AF54" i="28"/>
  <c r="AF57" i="28" s="1"/>
  <c r="AE54" i="28"/>
  <c r="AD54" i="28"/>
  <c r="AC54" i="28"/>
  <c r="AB54" i="28"/>
  <c r="AA54" i="28"/>
  <c r="AA57" i="28" s="1"/>
  <c r="Z54" i="28"/>
  <c r="Y54" i="28"/>
  <c r="Y57" i="28" s="1"/>
  <c r="X54" i="28"/>
  <c r="W54" i="28"/>
  <c r="V54" i="28"/>
  <c r="U54" i="28"/>
  <c r="T54" i="28"/>
  <c r="S54" i="28"/>
  <c r="S57" i="28" s="1"/>
  <c r="R54" i="28"/>
  <c r="R57" i="28" s="1"/>
  <c r="Q54" i="28"/>
  <c r="P54" i="28"/>
  <c r="O54" i="28"/>
  <c r="N54" i="28"/>
  <c r="M54" i="28"/>
  <c r="L54" i="28"/>
  <c r="K54" i="28"/>
  <c r="K57" i="28" s="1"/>
  <c r="J54" i="28"/>
  <c r="I54" i="28"/>
  <c r="H54" i="28"/>
  <c r="G54" i="28"/>
  <c r="F54" i="28"/>
  <c r="E54" i="28"/>
  <c r="AJ54" i="28" s="1"/>
  <c r="AH57" i="27"/>
  <c r="AG57" i="27"/>
  <c r="AF57" i="27"/>
  <c r="AE57" i="27"/>
  <c r="AD57" i="27"/>
  <c r="AC57" i="27"/>
  <c r="AA57" i="27"/>
  <c r="Z57" i="27"/>
  <c r="Y57" i="27"/>
  <c r="X57" i="27"/>
  <c r="W57" i="27"/>
  <c r="V57" i="27"/>
  <c r="T57" i="27"/>
  <c r="S57" i="27"/>
  <c r="R57" i="27"/>
  <c r="Q57" i="27"/>
  <c r="P57" i="27"/>
  <c r="M57" i="27"/>
  <c r="L57" i="27"/>
  <c r="K57" i="27"/>
  <c r="J57" i="27"/>
  <c r="I57" i="27"/>
  <c r="H57" i="27"/>
  <c r="F57" i="27"/>
  <c r="E57" i="27"/>
  <c r="AI56" i="27"/>
  <c r="AH56" i="27"/>
  <c r="AG56" i="27"/>
  <c r="AF56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AI55" i="27"/>
  <c r="AH55" i="27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AJ55" i="27" s="1"/>
  <c r="AI54" i="27"/>
  <c r="AI57" i="27" s="1"/>
  <c r="AH54" i="27"/>
  <c r="AG54" i="27"/>
  <c r="AF54" i="27"/>
  <c r="AE54" i="27"/>
  <c r="AD54" i="27"/>
  <c r="AC54" i="27"/>
  <c r="AB54" i="27"/>
  <c r="AB57" i="27" s="1"/>
  <c r="AA54" i="27"/>
  <c r="Z54" i="27"/>
  <c r="Y54" i="27"/>
  <c r="X54" i="27"/>
  <c r="W54" i="27"/>
  <c r="V54" i="27"/>
  <c r="U54" i="27"/>
  <c r="U57" i="27" s="1"/>
  <c r="T54" i="27"/>
  <c r="S54" i="27"/>
  <c r="R54" i="27"/>
  <c r="Q54" i="27"/>
  <c r="P54" i="27"/>
  <c r="O54" i="27"/>
  <c r="O57" i="27" s="1"/>
  <c r="N54" i="27"/>
  <c r="N57" i="27" s="1"/>
  <c r="M54" i="27"/>
  <c r="L54" i="27"/>
  <c r="AJ54" i="27" s="1"/>
  <c r="K54" i="27"/>
  <c r="J54" i="27"/>
  <c r="I54" i="27"/>
  <c r="H54" i="27"/>
  <c r="G54" i="27"/>
  <c r="G57" i="27" s="1"/>
  <c r="F54" i="27"/>
  <c r="E54" i="27"/>
  <c r="AI57" i="26"/>
  <c r="AH57" i="26"/>
  <c r="AG57" i="26"/>
  <c r="AF57" i="26"/>
  <c r="AD57" i="26"/>
  <c r="AC57" i="26"/>
  <c r="AB57" i="26"/>
  <c r="AA57" i="26"/>
  <c r="Z57" i="26"/>
  <c r="W57" i="26"/>
  <c r="V57" i="26"/>
  <c r="U57" i="26"/>
  <c r="T57" i="26"/>
  <c r="S57" i="26"/>
  <c r="R57" i="26"/>
  <c r="P57" i="26"/>
  <c r="O57" i="26"/>
  <c r="N57" i="26"/>
  <c r="M57" i="26"/>
  <c r="L57" i="26"/>
  <c r="K57" i="26"/>
  <c r="I57" i="26"/>
  <c r="H57" i="26"/>
  <c r="G57" i="26"/>
  <c r="F57" i="26"/>
  <c r="E57" i="26"/>
  <c r="AI56" i="26"/>
  <c r="AH56" i="26"/>
  <c r="AG56" i="26"/>
  <c r="AF56" i="26"/>
  <c r="AE56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AI55" i="26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AI54" i="26"/>
  <c r="AH54" i="26"/>
  <c r="AG54" i="26"/>
  <c r="AF54" i="26"/>
  <c r="AE54" i="26"/>
  <c r="AE57" i="26" s="1"/>
  <c r="AD54" i="26"/>
  <c r="AC54" i="26"/>
  <c r="AB54" i="26"/>
  <c r="AA54" i="26"/>
  <c r="Z54" i="26"/>
  <c r="Y54" i="26"/>
  <c r="Y57" i="26" s="1"/>
  <c r="X54" i="26"/>
  <c r="X57" i="26" s="1"/>
  <c r="W54" i="26"/>
  <c r="V54" i="26"/>
  <c r="U54" i="26"/>
  <c r="T54" i="26"/>
  <c r="S54" i="26"/>
  <c r="R54" i="26"/>
  <c r="Q54" i="26"/>
  <c r="Q57" i="26" s="1"/>
  <c r="P54" i="26"/>
  <c r="O54" i="26"/>
  <c r="N54" i="26"/>
  <c r="M54" i="26"/>
  <c r="L54" i="26"/>
  <c r="K54" i="26"/>
  <c r="J54" i="26"/>
  <c r="J57" i="26" s="1"/>
  <c r="I54" i="26"/>
  <c r="H54" i="26"/>
  <c r="G54" i="26"/>
  <c r="F54" i="26"/>
  <c r="E54" i="26"/>
  <c r="AH57" i="35"/>
  <c r="AF57" i="35"/>
  <c r="AE57" i="35"/>
  <c r="AD57" i="35"/>
  <c r="AC57" i="35"/>
  <c r="AB57" i="35"/>
  <c r="AA57" i="35"/>
  <c r="Y57" i="35"/>
  <c r="X57" i="35"/>
  <c r="W57" i="35"/>
  <c r="V57" i="35"/>
  <c r="U57" i="35"/>
  <c r="T57" i="35"/>
  <c r="R57" i="35"/>
  <c r="Q57" i="35"/>
  <c r="P57" i="35"/>
  <c r="O57" i="35"/>
  <c r="N57" i="35"/>
  <c r="M57" i="35"/>
  <c r="K57" i="35"/>
  <c r="J57" i="35"/>
  <c r="I57" i="35"/>
  <c r="H57" i="35"/>
  <c r="G57" i="35"/>
  <c r="F57" i="35"/>
  <c r="AI56" i="35"/>
  <c r="AH56" i="35"/>
  <c r="AG56" i="35"/>
  <c r="AF56" i="35"/>
  <c r="AE56" i="35"/>
  <c r="AD56" i="35"/>
  <c r="AC56" i="35"/>
  <c r="AB56" i="35"/>
  <c r="AA56" i="35"/>
  <c r="Z56" i="35"/>
  <c r="Y56" i="35"/>
  <c r="X56" i="35"/>
  <c r="W56" i="35"/>
  <c r="V56" i="35"/>
  <c r="U56" i="35"/>
  <c r="T56" i="35"/>
  <c r="S56" i="35"/>
  <c r="R56" i="35"/>
  <c r="Q56" i="35"/>
  <c r="P56" i="35"/>
  <c r="O56" i="35"/>
  <c r="N56" i="35"/>
  <c r="M56" i="35"/>
  <c r="L56" i="35"/>
  <c r="K56" i="35"/>
  <c r="J56" i="35"/>
  <c r="I56" i="35"/>
  <c r="H56" i="35"/>
  <c r="G56" i="35"/>
  <c r="F56" i="35"/>
  <c r="E56" i="35"/>
  <c r="AI55" i="35"/>
  <c r="AH55" i="35"/>
  <c r="AG55" i="35"/>
  <c r="AF55" i="35"/>
  <c r="AE55" i="35"/>
  <c r="AD55" i="35"/>
  <c r="AC55" i="35"/>
  <c r="AB55" i="35"/>
  <c r="AA55" i="35"/>
  <c r="Z55" i="35"/>
  <c r="Y55" i="35"/>
  <c r="X55" i="35"/>
  <c r="W55" i="35"/>
  <c r="V55" i="35"/>
  <c r="U55" i="35"/>
  <c r="T55" i="35"/>
  <c r="S55" i="35"/>
  <c r="R55" i="35"/>
  <c r="Q55" i="35"/>
  <c r="P55" i="35"/>
  <c r="O55" i="35"/>
  <c r="N55" i="35"/>
  <c r="M55" i="35"/>
  <c r="L55" i="35"/>
  <c r="K55" i="35"/>
  <c r="J55" i="35"/>
  <c r="I55" i="35"/>
  <c r="H55" i="35"/>
  <c r="G55" i="35"/>
  <c r="F55" i="35"/>
  <c r="E55" i="35"/>
  <c r="AI54" i="35"/>
  <c r="AI57" i="35" s="1"/>
  <c r="AH54" i="35"/>
  <c r="AG54" i="35"/>
  <c r="AG57" i="35" s="1"/>
  <c r="AF54" i="35"/>
  <c r="AE54" i="35"/>
  <c r="AD54" i="35"/>
  <c r="AC54" i="35"/>
  <c r="AB54" i="35"/>
  <c r="AA54" i="35"/>
  <c r="Z54" i="35"/>
  <c r="Z57" i="35" s="1"/>
  <c r="Y54" i="35"/>
  <c r="X54" i="35"/>
  <c r="W54" i="35"/>
  <c r="V54" i="35"/>
  <c r="U54" i="35"/>
  <c r="T54" i="35"/>
  <c r="S54" i="35"/>
  <c r="S57" i="35" s="1"/>
  <c r="R54" i="35"/>
  <c r="Q54" i="35"/>
  <c r="P54" i="35"/>
  <c r="O54" i="35"/>
  <c r="N54" i="35"/>
  <c r="M54" i="35"/>
  <c r="L54" i="35"/>
  <c r="L57" i="35" s="1"/>
  <c r="K54" i="35"/>
  <c r="J54" i="35"/>
  <c r="I54" i="35"/>
  <c r="H54" i="35"/>
  <c r="G54" i="35"/>
  <c r="F54" i="35"/>
  <c r="E54" i="35"/>
  <c r="F55" i="36"/>
  <c r="G55" i="36"/>
  <c r="H55" i="36"/>
  <c r="I55" i="36"/>
  <c r="J55" i="36"/>
  <c r="K55" i="36"/>
  <c r="L55" i="36"/>
  <c r="M55" i="36"/>
  <c r="N55" i="36"/>
  <c r="O55" i="36"/>
  <c r="P55" i="36"/>
  <c r="Q55" i="36"/>
  <c r="R55" i="36"/>
  <c r="S55" i="36"/>
  <c r="T55" i="36"/>
  <c r="U55" i="36"/>
  <c r="V55" i="36"/>
  <c r="W55" i="36"/>
  <c r="X55" i="36"/>
  <c r="Y55" i="36"/>
  <c r="Z55" i="36"/>
  <c r="AA55" i="36"/>
  <c r="AB55" i="36"/>
  <c r="AC55" i="36"/>
  <c r="AD55" i="36"/>
  <c r="AE55" i="36"/>
  <c r="AF55" i="36"/>
  <c r="AG55" i="36"/>
  <c r="AH55" i="36"/>
  <c r="AI55" i="36"/>
  <c r="F56" i="36"/>
  <c r="G56" i="36"/>
  <c r="H56" i="36"/>
  <c r="I56" i="36"/>
  <c r="J56" i="36"/>
  <c r="K56" i="36"/>
  <c r="L56" i="36"/>
  <c r="M56" i="36"/>
  <c r="N56" i="36"/>
  <c r="O56" i="36"/>
  <c r="P56" i="36"/>
  <c r="Q56" i="36"/>
  <c r="R56" i="36"/>
  <c r="S56" i="36"/>
  <c r="T56" i="36"/>
  <c r="U56" i="36"/>
  <c r="V56" i="36"/>
  <c r="W56" i="36"/>
  <c r="X56" i="36"/>
  <c r="Y56" i="36"/>
  <c r="Z56" i="36"/>
  <c r="AA56" i="36"/>
  <c r="AB56" i="36"/>
  <c r="AC56" i="36"/>
  <c r="AD56" i="36"/>
  <c r="AE56" i="36"/>
  <c r="AF56" i="36"/>
  <c r="AG56" i="36"/>
  <c r="AH56" i="36"/>
  <c r="AI56" i="36"/>
  <c r="F57" i="36"/>
  <c r="K57" i="36"/>
  <c r="L57" i="36"/>
  <c r="M57" i="36"/>
  <c r="N57" i="36"/>
  <c r="P57" i="36"/>
  <c r="Q57" i="36"/>
  <c r="R57" i="36"/>
  <c r="S57" i="36"/>
  <c r="T57" i="36"/>
  <c r="U57" i="36"/>
  <c r="W57" i="36"/>
  <c r="X57" i="36"/>
  <c r="Y57" i="36"/>
  <c r="Z57" i="36"/>
  <c r="AA57" i="36"/>
  <c r="AB57" i="36"/>
  <c r="AD57" i="36"/>
  <c r="AE57" i="36"/>
  <c r="AF57" i="36"/>
  <c r="AG57" i="36"/>
  <c r="AH57" i="36"/>
  <c r="AI57" i="36"/>
  <c r="AI54" i="36"/>
  <c r="AH54" i="36"/>
  <c r="AG54" i="36"/>
  <c r="AF54" i="36"/>
  <c r="AE54" i="36"/>
  <c r="AD54" i="36"/>
  <c r="AC54" i="36"/>
  <c r="AC57" i="36" s="1"/>
  <c r="AB54" i="36"/>
  <c r="AA54" i="36"/>
  <c r="Z54" i="36"/>
  <c r="Y54" i="36"/>
  <c r="X54" i="36"/>
  <c r="W54" i="36"/>
  <c r="V54" i="36"/>
  <c r="V57" i="36" s="1"/>
  <c r="U54" i="36"/>
  <c r="T54" i="36"/>
  <c r="S54" i="36"/>
  <c r="R54" i="36"/>
  <c r="Q54" i="36"/>
  <c r="P54" i="36"/>
  <c r="O54" i="36"/>
  <c r="O57" i="36" s="1"/>
  <c r="N54" i="36"/>
  <c r="M54" i="36"/>
  <c r="L54" i="36"/>
  <c r="K54" i="36"/>
  <c r="J54" i="36"/>
  <c r="J57" i="36" s="1"/>
  <c r="I54" i="36"/>
  <c r="I57" i="36" s="1"/>
  <c r="H54" i="36"/>
  <c r="H57" i="36" s="1"/>
  <c r="G54" i="36"/>
  <c r="G57" i="36" s="1"/>
  <c r="F54" i="36"/>
  <c r="E54" i="36"/>
  <c r="E57" i="36"/>
  <c r="E56" i="36"/>
  <c r="E55" i="36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AH56" i="37"/>
  <c r="G57" i="37"/>
  <c r="H57" i="37"/>
  <c r="I57" i="37"/>
  <c r="J57" i="37"/>
  <c r="K57" i="37"/>
  <c r="L57" i="37"/>
  <c r="M57" i="37"/>
  <c r="N57" i="37"/>
  <c r="O57" i="37"/>
  <c r="P57" i="37"/>
  <c r="R57" i="37"/>
  <c r="S57" i="37"/>
  <c r="T57" i="37"/>
  <c r="U57" i="37"/>
  <c r="V57" i="37"/>
  <c r="W57" i="37"/>
  <c r="Y57" i="37"/>
  <c r="Z57" i="37"/>
  <c r="AA57" i="37"/>
  <c r="AB57" i="37"/>
  <c r="AC57" i="37"/>
  <c r="AD57" i="37"/>
  <c r="AF57" i="37"/>
  <c r="AH57" i="37"/>
  <c r="F56" i="37"/>
  <c r="F57" i="37"/>
  <c r="F54" i="37"/>
  <c r="G54" i="37"/>
  <c r="H54" i="37"/>
  <c r="I54" i="37"/>
  <c r="J54" i="37"/>
  <c r="K54" i="37"/>
  <c r="L54" i="37"/>
  <c r="M54" i="37"/>
  <c r="N54" i="37"/>
  <c r="O54" i="37"/>
  <c r="P54" i="37"/>
  <c r="Q54" i="37"/>
  <c r="Q57" i="37" s="1"/>
  <c r="R54" i="37"/>
  <c r="S54" i="37"/>
  <c r="T54" i="37"/>
  <c r="U54" i="37"/>
  <c r="V54" i="37"/>
  <c r="W54" i="37"/>
  <c r="X54" i="37"/>
  <c r="X57" i="37" s="1"/>
  <c r="Y54" i="37"/>
  <c r="Z54" i="37"/>
  <c r="AA54" i="37"/>
  <c r="AB54" i="37"/>
  <c r="AC54" i="37"/>
  <c r="AD54" i="37"/>
  <c r="AE54" i="37"/>
  <c r="AE57" i="37" s="1"/>
  <c r="AF54" i="37"/>
  <c r="AG54" i="37"/>
  <c r="AG57" i="37" s="1"/>
  <c r="AH54" i="37"/>
  <c r="E54" i="37"/>
  <c r="E57" i="37"/>
  <c r="E56" i="37"/>
  <c r="AJ56" i="37" s="1"/>
  <c r="E55" i="37"/>
  <c r="AJ55" i="37" s="1"/>
  <c r="AJ56" i="33" l="1"/>
  <c r="AJ55" i="33"/>
  <c r="AJ57" i="33"/>
  <c r="AJ54" i="33"/>
  <c r="AJ55" i="31"/>
  <c r="AJ57" i="31"/>
  <c r="AJ56" i="31"/>
  <c r="AJ54" i="31"/>
  <c r="AJ56" i="29"/>
  <c r="AJ55" i="29"/>
  <c r="AJ57" i="29"/>
  <c r="AJ54" i="29"/>
  <c r="AJ54" i="30"/>
  <c r="AJ55" i="30"/>
  <c r="AJ57" i="30"/>
  <c r="AJ56" i="30"/>
  <c r="AJ57" i="32"/>
  <c r="AJ56" i="32"/>
  <c r="AJ54" i="32"/>
  <c r="AJ57" i="34"/>
  <c r="AJ55" i="34"/>
  <c r="AJ54" i="34"/>
  <c r="AJ55" i="28"/>
  <c r="AJ57" i="28"/>
  <c r="AJ56" i="28"/>
  <c r="AJ57" i="27"/>
  <c r="AJ56" i="27"/>
  <c r="AJ55" i="26"/>
  <c r="AJ56" i="26"/>
  <c r="AJ54" i="26"/>
  <c r="AJ57" i="26"/>
  <c r="AJ55" i="35"/>
  <c r="AJ54" i="35"/>
  <c r="AJ56" i="35"/>
  <c r="E57" i="35"/>
  <c r="AJ57" i="35" s="1"/>
  <c r="AJ55" i="36"/>
  <c r="AJ56" i="36"/>
  <c r="AJ54" i="36"/>
  <c r="AJ57" i="36"/>
  <c r="AJ54" i="37"/>
  <c r="AJ57" i="37"/>
</calcChain>
</file>

<file path=xl/sharedStrings.xml><?xml version="1.0" encoding="utf-8"?>
<sst xmlns="http://schemas.openxmlformats.org/spreadsheetml/2006/main" count="1450" uniqueCount="17">
  <si>
    <t>平日・休日区分</t>
    <rPh sb="0" eb="2">
      <t>ヘイジツ</t>
    </rPh>
    <rPh sb="3" eb="5">
      <t>キュウジツ</t>
    </rPh>
    <rPh sb="5" eb="7">
      <t>クブン</t>
    </rPh>
    <phoneticPr fontId="2"/>
  </si>
  <si>
    <t>月　計</t>
  </si>
  <si>
    <t>時点</t>
  </si>
  <si>
    <t>時間帯</t>
  </si>
  <si>
    <t>電源種別</t>
    <rPh sb="0" eb="2">
      <t>デンゲン</t>
    </rPh>
    <rPh sb="2" eb="4">
      <t>シュベツ</t>
    </rPh>
    <phoneticPr fontId="2"/>
  </si>
  <si>
    <t>全量</t>
  </si>
  <si>
    <t>-</t>
  </si>
  <si>
    <t>24:00</t>
  </si>
  <si>
    <t>日　計</t>
  </si>
  <si>
    <t>全量電源</t>
    <rPh sb="2" eb="4">
      <t>デンゲン</t>
    </rPh>
    <phoneticPr fontId="2"/>
  </si>
  <si>
    <t>重負荷時間帯合計</t>
    <phoneticPr fontId="2"/>
  </si>
  <si>
    <t>昼間時間帯合計</t>
    <phoneticPr fontId="2"/>
  </si>
  <si>
    <t>夜間時間帯合計</t>
    <phoneticPr fontId="2"/>
  </si>
  <si>
    <t>平日</t>
  </si>
  <si>
    <t>休日</t>
  </si>
  <si>
    <t>高槻市エネルギーセンター　余剰電力量(非FIT全量）</t>
    <rPh sb="0" eb="3">
      <t>タカツキシ</t>
    </rPh>
    <rPh sb="13" eb="15">
      <t>ヨジョウ</t>
    </rPh>
    <rPh sb="15" eb="17">
      <t>デンリョク</t>
    </rPh>
    <rPh sb="19" eb="20">
      <t>ヒ</t>
    </rPh>
    <rPh sb="23" eb="25">
      <t>ゼンリョウ</t>
    </rPh>
    <phoneticPr fontId="2"/>
  </si>
  <si>
    <t>時点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</si>
</sst>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gge&quot;年&quot;m&quot;月&quot;"/>
    <numFmt numFmtId="177" formatCode="m&quot;月&quot;d&quot;日&quot;;@"/>
    <numFmt numFmtId="178" formatCode="0&quot;日&quot;"/>
    <numFmt numFmtId="179" formatCode="#,##0_ "/>
  </numFmts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77" fontId="1" fillId="0" borderId="2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8" xfId="0" applyFont="1" applyBorder="1">
      <alignment vertical="center"/>
    </xf>
    <xf numFmtId="20" fontId="1" fillId="0" borderId="9" xfId="0" applyNumberFormat="1" applyFont="1" applyBorder="1">
      <alignment vertical="center"/>
    </xf>
    <xf numFmtId="20" fontId="1" fillId="0" borderId="10" xfId="0" applyNumberFormat="1" applyFont="1" applyBorder="1" applyAlignment="1">
      <alignment horizontal="center" vertical="center"/>
    </xf>
    <xf numFmtId="20" fontId="1" fillId="0" borderId="11" xfId="0" applyNumberFormat="1" applyFont="1" applyBorder="1">
      <alignment vertical="center"/>
    </xf>
    <xf numFmtId="179" fontId="4" fillId="0" borderId="8" xfId="0" applyNumberFormat="1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20" fontId="1" fillId="0" borderId="13" xfId="0" applyNumberFormat="1" applyFont="1" applyBorder="1">
      <alignment vertical="center"/>
    </xf>
    <xf numFmtId="20" fontId="1" fillId="0" borderId="14" xfId="0" applyNumberFormat="1" applyFont="1" applyBorder="1" applyAlignment="1">
      <alignment horizontal="center" vertical="center"/>
    </xf>
    <xf numFmtId="20" fontId="1" fillId="0" borderId="15" xfId="0" applyNumberFormat="1" applyFont="1" applyBorder="1">
      <alignment vertical="center"/>
    </xf>
    <xf numFmtId="49" fontId="0" fillId="0" borderId="0" xfId="0" applyNumberFormat="1">
      <alignment vertical="center"/>
    </xf>
    <xf numFmtId="0" fontId="1" fillId="0" borderId="16" xfId="0" applyFont="1" applyBorder="1">
      <alignment vertical="center"/>
    </xf>
    <xf numFmtId="20" fontId="1" fillId="0" borderId="17" xfId="0" applyNumberFormat="1" applyFont="1" applyBorder="1">
      <alignment vertical="center"/>
    </xf>
    <xf numFmtId="20" fontId="1" fillId="0" borderId="18" xfId="0" applyNumberFormat="1" applyFont="1" applyBorder="1" applyAlignment="1">
      <alignment horizontal="center" vertical="center"/>
    </xf>
    <xf numFmtId="20" fontId="1" fillId="0" borderId="19" xfId="0" applyNumberFormat="1" applyFont="1" applyBorder="1">
      <alignment vertical="center"/>
    </xf>
    <xf numFmtId="0" fontId="1" fillId="0" borderId="20" xfId="0" applyFont="1" applyBorder="1">
      <alignment vertical="center"/>
    </xf>
    <xf numFmtId="20" fontId="1" fillId="0" borderId="21" xfId="0" applyNumberFormat="1" applyFont="1" applyBorder="1">
      <alignment vertical="center"/>
    </xf>
    <xf numFmtId="20" fontId="1" fillId="0" borderId="22" xfId="0" applyNumberFormat="1" applyFont="1" applyBorder="1" applyAlignment="1">
      <alignment horizontal="center" vertical="center"/>
    </xf>
    <xf numFmtId="20" fontId="1" fillId="0" borderId="23" xfId="0" applyNumberFormat="1" applyFont="1" applyBorder="1">
      <alignment vertical="center"/>
    </xf>
    <xf numFmtId="20" fontId="1" fillId="0" borderId="24" xfId="0" applyNumberFormat="1" applyFont="1" applyBorder="1">
      <alignment vertical="center"/>
    </xf>
    <xf numFmtId="20" fontId="1" fillId="0" borderId="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right" vertical="center"/>
    </xf>
    <xf numFmtId="179" fontId="7" fillId="0" borderId="6" xfId="0" applyNumberFormat="1" applyFont="1" applyFill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4" fillId="0" borderId="8" xfId="0" quotePrefix="1" applyNumberFormat="1" applyFont="1" applyFill="1" applyBorder="1" applyAlignment="1">
      <alignment horizontal="right" vertical="center"/>
    </xf>
    <xf numFmtId="179" fontId="4" fillId="0" borderId="6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2" xfId="0" applyNumberFormat="1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1" fillId="0" borderId="8" xfId="0" applyFont="1" applyFill="1" applyBorder="1">
      <alignment vertical="center"/>
    </xf>
    <xf numFmtId="20" fontId="1" fillId="0" borderId="9" xfId="0" applyNumberFormat="1" applyFont="1" applyFill="1" applyBorder="1">
      <alignment vertical="center"/>
    </xf>
    <xf numFmtId="20" fontId="1" fillId="0" borderId="10" xfId="0" applyNumberFormat="1" applyFont="1" applyFill="1" applyBorder="1" applyAlignment="1">
      <alignment horizontal="center" vertical="center"/>
    </xf>
    <xf numFmtId="20" fontId="1" fillId="0" borderId="11" xfId="0" applyNumberFormat="1" applyFont="1" applyFill="1" applyBorder="1">
      <alignment vertical="center"/>
    </xf>
    <xf numFmtId="179" fontId="8" fillId="0" borderId="8" xfId="0" quotePrefix="1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right" vertical="center"/>
    </xf>
    <xf numFmtId="0" fontId="1" fillId="0" borderId="12" xfId="0" applyFont="1" applyFill="1" applyBorder="1">
      <alignment vertical="center"/>
    </xf>
    <xf numFmtId="20" fontId="1" fillId="0" borderId="13" xfId="0" applyNumberFormat="1" applyFont="1" applyFill="1" applyBorder="1">
      <alignment vertical="center"/>
    </xf>
    <xf numFmtId="20" fontId="1" fillId="0" borderId="14" xfId="0" applyNumberFormat="1" applyFont="1" applyFill="1" applyBorder="1" applyAlignment="1">
      <alignment horizontal="center" vertical="center"/>
    </xf>
    <xf numFmtId="20" fontId="1" fillId="0" borderId="15" xfId="0" applyNumberFormat="1" applyFont="1" applyFill="1" applyBorder="1">
      <alignment vertical="center"/>
    </xf>
    <xf numFmtId="0" fontId="1" fillId="0" borderId="16" xfId="0" applyFont="1" applyFill="1" applyBorder="1">
      <alignment vertical="center"/>
    </xf>
    <xf numFmtId="20" fontId="1" fillId="0" borderId="17" xfId="0" applyNumberFormat="1" applyFont="1" applyFill="1" applyBorder="1">
      <alignment vertical="center"/>
    </xf>
    <xf numFmtId="20" fontId="1" fillId="0" borderId="18" xfId="0" applyNumberFormat="1" applyFont="1" applyFill="1" applyBorder="1" applyAlignment="1">
      <alignment horizontal="center" vertical="center"/>
    </xf>
    <xf numFmtId="20" fontId="1" fillId="0" borderId="19" xfId="0" applyNumberFormat="1" applyFont="1" applyFill="1" applyBorder="1">
      <alignment vertical="center"/>
    </xf>
    <xf numFmtId="0" fontId="1" fillId="0" borderId="20" xfId="0" applyFont="1" applyFill="1" applyBorder="1">
      <alignment vertical="center"/>
    </xf>
    <xf numFmtId="20" fontId="1" fillId="0" borderId="21" xfId="0" applyNumberFormat="1" applyFont="1" applyFill="1" applyBorder="1">
      <alignment vertical="center"/>
    </xf>
    <xf numFmtId="20" fontId="1" fillId="0" borderId="22" xfId="0" applyNumberFormat="1" applyFont="1" applyFill="1" applyBorder="1" applyAlignment="1">
      <alignment horizontal="center" vertical="center"/>
    </xf>
    <xf numFmtId="20" fontId="1" fillId="0" borderId="23" xfId="0" applyNumberFormat="1" applyFont="1" applyFill="1" applyBorder="1">
      <alignment vertical="center"/>
    </xf>
    <xf numFmtId="20" fontId="1" fillId="0" borderId="24" xfId="0" applyNumberFormat="1" applyFont="1" applyFill="1" applyBorder="1">
      <alignment vertical="center"/>
    </xf>
    <xf numFmtId="20" fontId="1" fillId="0" borderId="1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9" fontId="7" fillId="0" borderId="8" xfId="0" quotePrefix="1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38" fontId="6" fillId="0" borderId="6" xfId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textRotation="255" wrapText="1"/>
    </xf>
    <xf numFmtId="0" fontId="0" fillId="0" borderId="26" xfId="0" applyFill="1" applyBorder="1" applyAlignment="1">
      <alignment horizontal="center" vertical="center" textRotation="255" wrapText="1"/>
    </xf>
    <xf numFmtId="0" fontId="0" fillId="0" borderId="7" xfId="0" applyFill="1" applyBorder="1" applyAlignment="1">
      <alignment horizontal="center" vertical="center" textRotation="255" wrapText="1"/>
    </xf>
    <xf numFmtId="0" fontId="0" fillId="0" borderId="3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55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5" fontId="3" fillId="2" borderId="0" xfId="0" applyNumberFormat="1" applyFont="1" applyFill="1" applyAlignment="1">
      <alignment horizontal="center" vertical="center" shrinkToFit="1"/>
    </xf>
    <xf numFmtId="55" fontId="3" fillId="3" borderId="0" xfId="0" applyNumberFormat="1" applyFont="1" applyFill="1" applyAlignment="1">
      <alignment horizontal="center" vertical="center" shrinkToFit="1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7" fontId="7" fillId="0" borderId="2" xfId="0" applyNumberFormat="1" applyFont="1" applyFill="1" applyBorder="1">
      <alignment vertical="center"/>
    </xf>
    <xf numFmtId="177" fontId="7" fillId="0" borderId="2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topLeftCell="E1" zoomScale="90" zoomScaleNormal="90" workbookViewId="0">
      <selection activeCell="E2" sqref="E2:AJ2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91">
        <v>45748</v>
      </c>
      <c r="B2" s="91"/>
      <c r="C2" s="91"/>
      <c r="D2" s="91"/>
      <c r="E2" s="92" t="s">
        <v>15</v>
      </c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9" ht="12" customHeight="1" x14ac:dyDescent="0.15">
      <c r="A3" s="69" t="s">
        <v>0</v>
      </c>
      <c r="B3" s="70"/>
      <c r="C3" s="70"/>
      <c r="D3" s="71"/>
      <c r="E3" s="4" t="s">
        <v>13</v>
      </c>
      <c r="F3" s="4" t="s">
        <v>13</v>
      </c>
      <c r="G3" s="4" t="s">
        <v>13</v>
      </c>
      <c r="H3" s="4" t="s">
        <v>13</v>
      </c>
      <c r="I3" s="4" t="s">
        <v>13</v>
      </c>
      <c r="J3" s="4" t="s">
        <v>14</v>
      </c>
      <c r="K3" s="4" t="s">
        <v>13</v>
      </c>
      <c r="L3" s="4" t="s">
        <v>13</v>
      </c>
      <c r="M3" s="4" t="s">
        <v>13</v>
      </c>
      <c r="N3" s="4" t="s">
        <v>13</v>
      </c>
      <c r="O3" s="4" t="s">
        <v>13</v>
      </c>
      <c r="P3" s="4" t="s">
        <v>13</v>
      </c>
      <c r="Q3" s="4" t="s">
        <v>14</v>
      </c>
      <c r="R3" s="4" t="s">
        <v>13</v>
      </c>
      <c r="S3" s="4" t="s">
        <v>13</v>
      </c>
      <c r="T3" s="4" t="s">
        <v>13</v>
      </c>
      <c r="U3" s="4" t="s">
        <v>13</v>
      </c>
      <c r="V3" s="4" t="s">
        <v>13</v>
      </c>
      <c r="W3" s="4" t="s">
        <v>13</v>
      </c>
      <c r="X3" s="4" t="s">
        <v>14</v>
      </c>
      <c r="Y3" s="4" t="s">
        <v>13</v>
      </c>
      <c r="Z3" s="4" t="s">
        <v>13</v>
      </c>
      <c r="AA3" s="4" t="s">
        <v>13</v>
      </c>
      <c r="AB3" s="4" t="s">
        <v>13</v>
      </c>
      <c r="AC3" s="4" t="s">
        <v>13</v>
      </c>
      <c r="AD3" s="4" t="s">
        <v>13</v>
      </c>
      <c r="AE3" s="4" t="s">
        <v>14</v>
      </c>
      <c r="AF3" s="4" t="s">
        <v>13</v>
      </c>
      <c r="AG3" s="4" t="s">
        <v>14</v>
      </c>
      <c r="AH3" s="4" t="s">
        <v>14</v>
      </c>
      <c r="AI3" s="4"/>
      <c r="AJ3" s="93" t="s">
        <v>1</v>
      </c>
    </row>
    <row r="4" spans="1:39" s="7" customFormat="1" ht="30" customHeight="1" x14ac:dyDescent="0.15">
      <c r="A4" s="40" t="s">
        <v>2</v>
      </c>
      <c r="B4" s="72" t="s">
        <v>3</v>
      </c>
      <c r="C4" s="73"/>
      <c r="D4" s="74"/>
      <c r="E4" s="41">
        <v>45748</v>
      </c>
      <c r="F4" s="41">
        <v>45749</v>
      </c>
      <c r="G4" s="41">
        <v>45750</v>
      </c>
      <c r="H4" s="41">
        <v>45751</v>
      </c>
      <c r="I4" s="41">
        <v>45752</v>
      </c>
      <c r="J4" s="41">
        <v>45753</v>
      </c>
      <c r="K4" s="41">
        <v>45754</v>
      </c>
      <c r="L4" s="41">
        <v>45755</v>
      </c>
      <c r="M4" s="41">
        <v>45756</v>
      </c>
      <c r="N4" s="41">
        <v>45757</v>
      </c>
      <c r="O4" s="41">
        <v>45758</v>
      </c>
      <c r="P4" s="41">
        <v>45759</v>
      </c>
      <c r="Q4" s="41">
        <v>45760</v>
      </c>
      <c r="R4" s="41">
        <v>45761</v>
      </c>
      <c r="S4" s="41">
        <v>45762</v>
      </c>
      <c r="T4" s="41">
        <v>45763</v>
      </c>
      <c r="U4" s="41">
        <v>45764</v>
      </c>
      <c r="V4" s="41">
        <v>45765</v>
      </c>
      <c r="W4" s="41">
        <v>45766</v>
      </c>
      <c r="X4" s="41">
        <v>45767</v>
      </c>
      <c r="Y4" s="41">
        <v>45768</v>
      </c>
      <c r="Z4" s="41">
        <v>45769</v>
      </c>
      <c r="AA4" s="41">
        <v>45770</v>
      </c>
      <c r="AB4" s="41">
        <v>45771</v>
      </c>
      <c r="AC4" s="41">
        <v>45772</v>
      </c>
      <c r="AD4" s="41">
        <v>45773</v>
      </c>
      <c r="AE4" s="41">
        <v>45774</v>
      </c>
      <c r="AF4" s="41">
        <v>45775</v>
      </c>
      <c r="AG4" s="41">
        <v>45776</v>
      </c>
      <c r="AH4" s="41">
        <v>45777</v>
      </c>
      <c r="AI4" s="41"/>
      <c r="AJ4" s="94"/>
    </row>
    <row r="5" spans="1:39" s="7" customFormat="1" ht="13.5" customHeight="1" x14ac:dyDescent="0.15">
      <c r="A5" s="42"/>
      <c r="B5" s="95" t="s">
        <v>4</v>
      </c>
      <c r="C5" s="96"/>
      <c r="D5" s="97"/>
      <c r="E5" s="43" t="s">
        <v>5</v>
      </c>
      <c r="F5" s="43" t="s">
        <v>5</v>
      </c>
      <c r="G5" s="43" t="s">
        <v>5</v>
      </c>
      <c r="H5" s="43" t="s">
        <v>5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P5" s="43" t="s">
        <v>5</v>
      </c>
      <c r="Q5" s="43" t="s">
        <v>5</v>
      </c>
      <c r="R5" s="43" t="s">
        <v>5</v>
      </c>
      <c r="S5" s="43" t="s">
        <v>5</v>
      </c>
      <c r="T5" s="43" t="s">
        <v>5</v>
      </c>
      <c r="U5" s="43" t="s">
        <v>5</v>
      </c>
      <c r="V5" s="43" t="s">
        <v>5</v>
      </c>
      <c r="W5" s="43" t="s">
        <v>5</v>
      </c>
      <c r="X5" s="43" t="s">
        <v>5</v>
      </c>
      <c r="Y5" s="43" t="s">
        <v>5</v>
      </c>
      <c r="Z5" s="43" t="s">
        <v>5</v>
      </c>
      <c r="AA5" s="43" t="s">
        <v>5</v>
      </c>
      <c r="AB5" s="43" t="s">
        <v>5</v>
      </c>
      <c r="AC5" s="43" t="s">
        <v>5</v>
      </c>
      <c r="AD5" s="43" t="s">
        <v>5</v>
      </c>
      <c r="AE5" s="43" t="s">
        <v>5</v>
      </c>
      <c r="AF5" s="43" t="s">
        <v>5</v>
      </c>
      <c r="AG5" s="43" t="s">
        <v>5</v>
      </c>
      <c r="AH5" s="43" t="s">
        <v>5</v>
      </c>
      <c r="AI5" s="43"/>
      <c r="AJ5" s="42"/>
      <c r="AK5" s="9"/>
      <c r="AM5" s="10"/>
    </row>
    <row r="6" spans="1:39" customFormat="1" x14ac:dyDescent="0.15">
      <c r="A6" s="44">
        <v>1</v>
      </c>
      <c r="B6" s="45">
        <v>0</v>
      </c>
      <c r="C6" s="46" t="s">
        <v>6</v>
      </c>
      <c r="D6" s="47">
        <v>2.0833333333333332E-2</v>
      </c>
      <c r="E6" s="68">
        <v>1107</v>
      </c>
      <c r="F6" s="34">
        <v>1125</v>
      </c>
      <c r="G6" s="34">
        <v>1033</v>
      </c>
      <c r="H6" s="34">
        <v>993</v>
      </c>
      <c r="I6" s="34">
        <v>1011</v>
      </c>
      <c r="J6" s="34">
        <v>963</v>
      </c>
      <c r="K6" s="34">
        <v>337</v>
      </c>
      <c r="L6" s="34">
        <v>557</v>
      </c>
      <c r="M6" s="34">
        <v>505</v>
      </c>
      <c r="N6" s="34">
        <v>480</v>
      </c>
      <c r="O6" s="34">
        <v>448</v>
      </c>
      <c r="P6" s="34">
        <v>410</v>
      </c>
      <c r="Q6" s="34">
        <v>452</v>
      </c>
      <c r="R6" s="34">
        <v>311</v>
      </c>
      <c r="S6" s="34">
        <v>1116</v>
      </c>
      <c r="T6" s="34">
        <v>954</v>
      </c>
      <c r="U6" s="34">
        <v>1059</v>
      </c>
      <c r="V6" s="34">
        <v>922</v>
      </c>
      <c r="W6" s="34">
        <v>1051</v>
      </c>
      <c r="X6" s="34">
        <v>954</v>
      </c>
      <c r="Y6" s="34">
        <v>1134</v>
      </c>
      <c r="Z6" s="34">
        <v>1047</v>
      </c>
      <c r="AA6" s="34">
        <v>1008</v>
      </c>
      <c r="AB6" s="34">
        <v>908</v>
      </c>
      <c r="AC6" s="34">
        <v>992</v>
      </c>
      <c r="AD6" s="34">
        <v>978</v>
      </c>
      <c r="AE6" s="34">
        <v>1142</v>
      </c>
      <c r="AF6" s="34">
        <v>839</v>
      </c>
      <c r="AG6" s="34">
        <v>958</v>
      </c>
      <c r="AH6" s="34">
        <v>908</v>
      </c>
      <c r="AI6" s="34"/>
      <c r="AJ6" s="49">
        <v>25702</v>
      </c>
    </row>
    <row r="7" spans="1:39" customFormat="1" x14ac:dyDescent="0.15">
      <c r="A7" s="50">
        <v>2</v>
      </c>
      <c r="B7" s="51">
        <v>2.0833333333333332E-2</v>
      </c>
      <c r="C7" s="52" t="s">
        <v>6</v>
      </c>
      <c r="D7" s="53">
        <v>4.1666666666666664E-2</v>
      </c>
      <c r="E7" s="68">
        <v>1115</v>
      </c>
      <c r="F7" s="34">
        <v>1087</v>
      </c>
      <c r="G7" s="34">
        <v>1041</v>
      </c>
      <c r="H7" s="34">
        <v>1009</v>
      </c>
      <c r="I7" s="34">
        <v>975</v>
      </c>
      <c r="J7" s="34">
        <v>1041</v>
      </c>
      <c r="K7" s="34">
        <v>385</v>
      </c>
      <c r="L7" s="34">
        <v>477</v>
      </c>
      <c r="M7" s="34">
        <v>491</v>
      </c>
      <c r="N7" s="34">
        <v>457</v>
      </c>
      <c r="O7" s="34">
        <v>572</v>
      </c>
      <c r="P7" s="34">
        <v>471</v>
      </c>
      <c r="Q7" s="34">
        <v>464</v>
      </c>
      <c r="R7" s="34">
        <v>307</v>
      </c>
      <c r="S7" s="34">
        <v>1090</v>
      </c>
      <c r="T7" s="34">
        <v>969</v>
      </c>
      <c r="U7" s="34">
        <v>1057</v>
      </c>
      <c r="V7" s="34">
        <v>967</v>
      </c>
      <c r="W7" s="34">
        <v>1007</v>
      </c>
      <c r="X7" s="34">
        <v>967</v>
      </c>
      <c r="Y7" s="34">
        <v>1105</v>
      </c>
      <c r="Z7" s="34">
        <v>1092</v>
      </c>
      <c r="AA7" s="34">
        <v>958</v>
      </c>
      <c r="AB7" s="34">
        <v>1048</v>
      </c>
      <c r="AC7" s="34">
        <v>1064</v>
      </c>
      <c r="AD7" s="34">
        <v>956</v>
      </c>
      <c r="AE7" s="34">
        <v>996</v>
      </c>
      <c r="AF7" s="34">
        <v>947</v>
      </c>
      <c r="AG7" s="34">
        <v>899</v>
      </c>
      <c r="AH7" s="34">
        <v>1055</v>
      </c>
      <c r="AI7" s="34"/>
      <c r="AJ7" s="49">
        <v>26069</v>
      </c>
    </row>
    <row r="8" spans="1:39" customFormat="1" x14ac:dyDescent="0.15">
      <c r="A8" s="50">
        <v>3</v>
      </c>
      <c r="B8" s="51">
        <v>4.1666666666666664E-2</v>
      </c>
      <c r="C8" s="52" t="s">
        <v>6</v>
      </c>
      <c r="D8" s="53">
        <v>6.25E-2</v>
      </c>
      <c r="E8" s="68">
        <v>1232</v>
      </c>
      <c r="F8" s="34">
        <v>1040</v>
      </c>
      <c r="G8" s="34">
        <v>1000</v>
      </c>
      <c r="H8" s="34">
        <v>1156</v>
      </c>
      <c r="I8" s="34">
        <v>983</v>
      </c>
      <c r="J8" s="34">
        <v>1099</v>
      </c>
      <c r="K8" s="34">
        <v>474</v>
      </c>
      <c r="L8" s="34">
        <v>509</v>
      </c>
      <c r="M8" s="34">
        <v>511</v>
      </c>
      <c r="N8" s="34">
        <v>533</v>
      </c>
      <c r="O8" s="34">
        <v>480</v>
      </c>
      <c r="P8" s="34">
        <v>436</v>
      </c>
      <c r="Q8" s="34">
        <v>434</v>
      </c>
      <c r="R8" s="34">
        <v>270</v>
      </c>
      <c r="S8" s="34">
        <v>1055</v>
      </c>
      <c r="T8" s="34">
        <v>1098</v>
      </c>
      <c r="U8" s="34">
        <v>1149</v>
      </c>
      <c r="V8" s="34">
        <v>1035</v>
      </c>
      <c r="W8" s="34">
        <v>1026</v>
      </c>
      <c r="X8" s="34">
        <v>1062</v>
      </c>
      <c r="Y8" s="34">
        <v>1120</v>
      </c>
      <c r="Z8" s="34">
        <v>1091</v>
      </c>
      <c r="AA8" s="34">
        <v>1078</v>
      </c>
      <c r="AB8" s="34">
        <v>1125</v>
      </c>
      <c r="AC8" s="34">
        <v>1035</v>
      </c>
      <c r="AD8" s="34">
        <v>1048</v>
      </c>
      <c r="AE8" s="34">
        <v>1084</v>
      </c>
      <c r="AF8" s="34">
        <v>1041</v>
      </c>
      <c r="AG8" s="34">
        <v>1063</v>
      </c>
      <c r="AH8" s="34">
        <v>976</v>
      </c>
      <c r="AI8" s="34"/>
      <c r="AJ8" s="49">
        <v>27243</v>
      </c>
    </row>
    <row r="9" spans="1:39" customFormat="1" x14ac:dyDescent="0.15">
      <c r="A9" s="50">
        <v>4</v>
      </c>
      <c r="B9" s="51">
        <v>6.25E-2</v>
      </c>
      <c r="C9" s="52" t="s">
        <v>6</v>
      </c>
      <c r="D9" s="53">
        <v>8.3333333333333329E-2</v>
      </c>
      <c r="E9" s="68">
        <v>1313</v>
      </c>
      <c r="F9" s="34">
        <v>1275</v>
      </c>
      <c r="G9" s="34">
        <v>1167</v>
      </c>
      <c r="H9" s="34">
        <v>1194</v>
      </c>
      <c r="I9" s="34">
        <v>1009</v>
      </c>
      <c r="J9" s="34">
        <v>1010</v>
      </c>
      <c r="K9" s="34">
        <v>491</v>
      </c>
      <c r="L9" s="34">
        <v>619</v>
      </c>
      <c r="M9" s="34">
        <v>615</v>
      </c>
      <c r="N9" s="34">
        <v>621</v>
      </c>
      <c r="O9" s="34">
        <v>609</v>
      </c>
      <c r="P9" s="34">
        <v>525</v>
      </c>
      <c r="Q9" s="34">
        <v>555</v>
      </c>
      <c r="R9" s="34">
        <v>374</v>
      </c>
      <c r="S9" s="34">
        <v>1242</v>
      </c>
      <c r="T9" s="34">
        <v>1064</v>
      </c>
      <c r="U9" s="34">
        <v>1276</v>
      </c>
      <c r="V9" s="34">
        <v>1083</v>
      </c>
      <c r="W9" s="34">
        <v>1219</v>
      </c>
      <c r="X9" s="34">
        <v>1195</v>
      </c>
      <c r="Y9" s="34">
        <v>1209</v>
      </c>
      <c r="Z9" s="34">
        <v>1141</v>
      </c>
      <c r="AA9" s="34">
        <v>1060</v>
      </c>
      <c r="AB9" s="34">
        <v>1153</v>
      </c>
      <c r="AC9" s="34">
        <v>1191</v>
      </c>
      <c r="AD9" s="34">
        <v>1158</v>
      </c>
      <c r="AE9" s="34">
        <v>1127</v>
      </c>
      <c r="AF9" s="34">
        <v>951</v>
      </c>
      <c r="AG9" s="34">
        <v>969</v>
      </c>
      <c r="AH9" s="34">
        <v>1122</v>
      </c>
      <c r="AI9" s="34"/>
      <c r="AJ9" s="49">
        <v>29537</v>
      </c>
    </row>
    <row r="10" spans="1:39" customFormat="1" x14ac:dyDescent="0.15">
      <c r="A10" s="50">
        <v>5</v>
      </c>
      <c r="B10" s="51">
        <v>8.3333333333333329E-2</v>
      </c>
      <c r="C10" s="52" t="s">
        <v>6</v>
      </c>
      <c r="D10" s="53">
        <v>0.10416666666666667</v>
      </c>
      <c r="E10" s="68">
        <v>1412</v>
      </c>
      <c r="F10" s="34">
        <v>1051</v>
      </c>
      <c r="G10" s="34">
        <v>1197</v>
      </c>
      <c r="H10" s="34">
        <v>1158</v>
      </c>
      <c r="I10" s="34">
        <v>1061</v>
      </c>
      <c r="J10" s="34">
        <v>994</v>
      </c>
      <c r="K10" s="34">
        <v>442</v>
      </c>
      <c r="L10" s="34">
        <v>527</v>
      </c>
      <c r="M10" s="34">
        <v>575</v>
      </c>
      <c r="N10" s="34">
        <v>548</v>
      </c>
      <c r="O10" s="34">
        <v>589</v>
      </c>
      <c r="P10" s="34">
        <v>541</v>
      </c>
      <c r="Q10" s="34">
        <v>557</v>
      </c>
      <c r="R10" s="34">
        <v>339</v>
      </c>
      <c r="S10" s="34">
        <v>1177</v>
      </c>
      <c r="T10" s="34">
        <v>1054</v>
      </c>
      <c r="U10" s="34">
        <v>1214</v>
      </c>
      <c r="V10" s="34">
        <v>1097</v>
      </c>
      <c r="W10" s="34">
        <v>1106</v>
      </c>
      <c r="X10" s="34">
        <v>1206</v>
      </c>
      <c r="Y10" s="34">
        <v>1152</v>
      </c>
      <c r="Z10" s="34">
        <v>1175</v>
      </c>
      <c r="AA10" s="34">
        <v>1131</v>
      </c>
      <c r="AB10" s="34">
        <v>1234</v>
      </c>
      <c r="AC10" s="34">
        <v>1166</v>
      </c>
      <c r="AD10" s="34">
        <v>1092</v>
      </c>
      <c r="AE10" s="34">
        <v>1174</v>
      </c>
      <c r="AF10" s="34">
        <v>991</v>
      </c>
      <c r="AG10" s="34">
        <v>1065</v>
      </c>
      <c r="AH10" s="34">
        <v>1145</v>
      </c>
      <c r="AI10" s="34"/>
      <c r="AJ10" s="49">
        <v>29170</v>
      </c>
    </row>
    <row r="11" spans="1:39" customFormat="1" x14ac:dyDescent="0.15">
      <c r="A11" s="50">
        <v>6</v>
      </c>
      <c r="B11" s="51">
        <v>0.10416666666666667</v>
      </c>
      <c r="C11" s="52" t="s">
        <v>6</v>
      </c>
      <c r="D11" s="53">
        <v>0.125</v>
      </c>
      <c r="E11" s="68">
        <v>1260</v>
      </c>
      <c r="F11" s="34">
        <v>1228</v>
      </c>
      <c r="G11" s="34">
        <v>1149</v>
      </c>
      <c r="H11" s="34">
        <v>1211</v>
      </c>
      <c r="I11" s="34">
        <v>1020</v>
      </c>
      <c r="J11" s="34">
        <v>1204</v>
      </c>
      <c r="K11" s="34">
        <v>507</v>
      </c>
      <c r="L11" s="34">
        <v>654</v>
      </c>
      <c r="M11" s="34">
        <v>600</v>
      </c>
      <c r="N11" s="34">
        <v>507</v>
      </c>
      <c r="O11" s="34">
        <v>469</v>
      </c>
      <c r="P11" s="34">
        <v>553</v>
      </c>
      <c r="Q11" s="34">
        <v>527</v>
      </c>
      <c r="R11" s="34">
        <v>381</v>
      </c>
      <c r="S11" s="34">
        <v>1207</v>
      </c>
      <c r="T11" s="34">
        <v>1024</v>
      </c>
      <c r="U11" s="34">
        <v>1293</v>
      </c>
      <c r="V11" s="34">
        <v>1060</v>
      </c>
      <c r="W11" s="34">
        <v>1116</v>
      </c>
      <c r="X11" s="34">
        <v>1237</v>
      </c>
      <c r="Y11" s="34">
        <v>1081</v>
      </c>
      <c r="Z11" s="34">
        <v>1158</v>
      </c>
      <c r="AA11" s="34">
        <v>1040</v>
      </c>
      <c r="AB11" s="34">
        <v>1193</v>
      </c>
      <c r="AC11" s="34">
        <v>990</v>
      </c>
      <c r="AD11" s="34">
        <v>1120</v>
      </c>
      <c r="AE11" s="34">
        <v>1167</v>
      </c>
      <c r="AF11" s="34">
        <v>945</v>
      </c>
      <c r="AG11" s="34">
        <v>1059</v>
      </c>
      <c r="AH11" s="34">
        <v>1018</v>
      </c>
      <c r="AI11" s="34"/>
      <c r="AJ11" s="49">
        <v>28978</v>
      </c>
    </row>
    <row r="12" spans="1:39" customFormat="1" x14ac:dyDescent="0.15">
      <c r="A12" s="50">
        <v>7</v>
      </c>
      <c r="B12" s="51">
        <v>0.125</v>
      </c>
      <c r="C12" s="52" t="s">
        <v>6</v>
      </c>
      <c r="D12" s="53">
        <v>0.14583333333333334</v>
      </c>
      <c r="E12" s="68">
        <v>1305</v>
      </c>
      <c r="F12" s="34">
        <v>1144</v>
      </c>
      <c r="G12" s="34">
        <v>1127</v>
      </c>
      <c r="H12" s="34">
        <v>1098</v>
      </c>
      <c r="I12" s="34">
        <v>1054</v>
      </c>
      <c r="J12" s="34">
        <v>1153</v>
      </c>
      <c r="K12" s="34">
        <v>513</v>
      </c>
      <c r="L12" s="34">
        <v>586</v>
      </c>
      <c r="M12" s="34">
        <v>574</v>
      </c>
      <c r="N12" s="34">
        <v>599</v>
      </c>
      <c r="O12" s="34">
        <v>587</v>
      </c>
      <c r="P12" s="34">
        <v>579</v>
      </c>
      <c r="Q12" s="34">
        <v>487</v>
      </c>
      <c r="R12" s="34">
        <v>374</v>
      </c>
      <c r="S12" s="34">
        <v>1101</v>
      </c>
      <c r="T12" s="34">
        <v>987</v>
      </c>
      <c r="U12" s="34">
        <v>1129</v>
      </c>
      <c r="V12" s="34">
        <v>1081</v>
      </c>
      <c r="W12" s="34">
        <v>1180</v>
      </c>
      <c r="X12" s="34">
        <v>1123</v>
      </c>
      <c r="Y12" s="34">
        <v>1137</v>
      </c>
      <c r="Z12" s="34">
        <v>1161</v>
      </c>
      <c r="AA12" s="34">
        <v>1150</v>
      </c>
      <c r="AB12" s="34">
        <v>1088</v>
      </c>
      <c r="AC12" s="34">
        <v>1239</v>
      </c>
      <c r="AD12" s="34">
        <v>1099</v>
      </c>
      <c r="AE12" s="34">
        <v>1129</v>
      </c>
      <c r="AF12" s="34">
        <v>997</v>
      </c>
      <c r="AG12" s="34">
        <v>980</v>
      </c>
      <c r="AH12" s="34">
        <v>1158</v>
      </c>
      <c r="AI12" s="34"/>
      <c r="AJ12" s="49">
        <v>28919</v>
      </c>
    </row>
    <row r="13" spans="1:39" customFormat="1" x14ac:dyDescent="0.15">
      <c r="A13" s="50">
        <v>8</v>
      </c>
      <c r="B13" s="51">
        <v>0.14583333333333334</v>
      </c>
      <c r="C13" s="52" t="s">
        <v>6</v>
      </c>
      <c r="D13" s="53">
        <v>0.16666666666666666</v>
      </c>
      <c r="E13" s="68">
        <v>1185</v>
      </c>
      <c r="F13" s="34">
        <v>1199</v>
      </c>
      <c r="G13" s="34">
        <v>1233</v>
      </c>
      <c r="H13" s="34">
        <v>1140</v>
      </c>
      <c r="I13" s="34">
        <v>1039</v>
      </c>
      <c r="J13" s="34">
        <v>1069</v>
      </c>
      <c r="K13" s="34">
        <v>467</v>
      </c>
      <c r="L13" s="34">
        <v>642</v>
      </c>
      <c r="M13" s="34">
        <v>592</v>
      </c>
      <c r="N13" s="34">
        <v>595</v>
      </c>
      <c r="O13" s="34">
        <v>540</v>
      </c>
      <c r="P13" s="34">
        <v>570</v>
      </c>
      <c r="Q13" s="34">
        <v>527</v>
      </c>
      <c r="R13" s="34">
        <v>412</v>
      </c>
      <c r="S13" s="34">
        <v>1179</v>
      </c>
      <c r="T13" s="34">
        <v>1033</v>
      </c>
      <c r="U13" s="34">
        <v>1258</v>
      </c>
      <c r="V13" s="34">
        <v>1121</v>
      </c>
      <c r="W13" s="34">
        <v>1136</v>
      </c>
      <c r="X13" s="34">
        <v>1234</v>
      </c>
      <c r="Y13" s="34">
        <v>1089</v>
      </c>
      <c r="Z13" s="34">
        <v>1015</v>
      </c>
      <c r="AA13" s="34">
        <v>951</v>
      </c>
      <c r="AB13" s="34">
        <v>1254</v>
      </c>
      <c r="AC13" s="34">
        <v>1103</v>
      </c>
      <c r="AD13" s="34">
        <v>1103</v>
      </c>
      <c r="AE13" s="34">
        <v>1157</v>
      </c>
      <c r="AF13" s="34">
        <v>1006</v>
      </c>
      <c r="AG13" s="34">
        <v>965</v>
      </c>
      <c r="AH13" s="34">
        <v>1017</v>
      </c>
      <c r="AI13" s="34"/>
      <c r="AJ13" s="49">
        <v>28831</v>
      </c>
      <c r="AK13" s="20"/>
    </row>
    <row r="14" spans="1:39" customFormat="1" x14ac:dyDescent="0.15">
      <c r="A14" s="50">
        <v>9</v>
      </c>
      <c r="B14" s="51">
        <v>0.16666666666666666</v>
      </c>
      <c r="C14" s="52" t="s">
        <v>6</v>
      </c>
      <c r="D14" s="53">
        <v>0.1875</v>
      </c>
      <c r="E14" s="68">
        <v>1325</v>
      </c>
      <c r="F14" s="34">
        <v>1181</v>
      </c>
      <c r="G14" s="34">
        <v>1189</v>
      </c>
      <c r="H14" s="34">
        <v>1189</v>
      </c>
      <c r="I14" s="34">
        <v>1031</v>
      </c>
      <c r="J14" s="34">
        <v>1025</v>
      </c>
      <c r="K14" s="34">
        <v>495</v>
      </c>
      <c r="L14" s="34">
        <v>671</v>
      </c>
      <c r="M14" s="34">
        <v>558</v>
      </c>
      <c r="N14" s="34">
        <v>542</v>
      </c>
      <c r="O14" s="34">
        <v>557</v>
      </c>
      <c r="P14" s="34">
        <v>570</v>
      </c>
      <c r="Q14" s="34">
        <v>471</v>
      </c>
      <c r="R14" s="34">
        <v>447</v>
      </c>
      <c r="S14" s="34">
        <v>1250</v>
      </c>
      <c r="T14" s="34">
        <v>945</v>
      </c>
      <c r="U14" s="34">
        <v>1167</v>
      </c>
      <c r="V14" s="34">
        <v>1115</v>
      </c>
      <c r="W14" s="34">
        <v>1112</v>
      </c>
      <c r="X14" s="34">
        <v>1203</v>
      </c>
      <c r="Y14" s="34">
        <v>1055</v>
      </c>
      <c r="Z14" s="34">
        <v>1095</v>
      </c>
      <c r="AA14" s="34">
        <v>1054</v>
      </c>
      <c r="AB14" s="34">
        <v>1190</v>
      </c>
      <c r="AC14" s="34">
        <v>1059</v>
      </c>
      <c r="AD14" s="34">
        <v>1098</v>
      </c>
      <c r="AE14" s="34">
        <v>1097</v>
      </c>
      <c r="AF14" s="34">
        <v>1092</v>
      </c>
      <c r="AG14" s="34">
        <v>985</v>
      </c>
      <c r="AH14" s="34">
        <v>993</v>
      </c>
      <c r="AI14" s="34"/>
      <c r="AJ14" s="49">
        <v>28761</v>
      </c>
    </row>
    <row r="15" spans="1:39" customFormat="1" x14ac:dyDescent="0.15">
      <c r="A15" s="50">
        <v>10</v>
      </c>
      <c r="B15" s="51">
        <v>0.1875</v>
      </c>
      <c r="C15" s="52" t="s">
        <v>6</v>
      </c>
      <c r="D15" s="53">
        <v>0.20833333333333334</v>
      </c>
      <c r="E15" s="68">
        <v>1214</v>
      </c>
      <c r="F15" s="34">
        <v>1180</v>
      </c>
      <c r="G15" s="34">
        <v>1215</v>
      </c>
      <c r="H15" s="34">
        <v>1170</v>
      </c>
      <c r="I15" s="34">
        <v>1022</v>
      </c>
      <c r="J15" s="34">
        <v>1141</v>
      </c>
      <c r="K15" s="34">
        <v>482</v>
      </c>
      <c r="L15" s="34">
        <v>703</v>
      </c>
      <c r="M15" s="34">
        <v>539</v>
      </c>
      <c r="N15" s="34">
        <v>614</v>
      </c>
      <c r="O15" s="34">
        <v>480</v>
      </c>
      <c r="P15" s="34">
        <v>545</v>
      </c>
      <c r="Q15" s="34">
        <v>405</v>
      </c>
      <c r="R15" s="34">
        <v>427</v>
      </c>
      <c r="S15" s="34">
        <v>1134</v>
      </c>
      <c r="T15" s="34">
        <v>1044</v>
      </c>
      <c r="U15" s="34">
        <v>1171</v>
      </c>
      <c r="V15" s="34">
        <v>1050</v>
      </c>
      <c r="W15" s="34">
        <v>1141</v>
      </c>
      <c r="X15" s="34">
        <v>1245</v>
      </c>
      <c r="Y15" s="34">
        <v>1053</v>
      </c>
      <c r="Z15" s="34">
        <v>1110</v>
      </c>
      <c r="AA15" s="34">
        <v>991</v>
      </c>
      <c r="AB15" s="34">
        <v>1119</v>
      </c>
      <c r="AC15" s="34">
        <v>1037</v>
      </c>
      <c r="AD15" s="34">
        <v>1070</v>
      </c>
      <c r="AE15" s="34">
        <v>1033</v>
      </c>
      <c r="AF15" s="34">
        <v>960</v>
      </c>
      <c r="AG15" s="34">
        <v>1057</v>
      </c>
      <c r="AH15" s="34">
        <v>1022</v>
      </c>
      <c r="AI15" s="34"/>
      <c r="AJ15" s="49">
        <v>28374</v>
      </c>
    </row>
    <row r="16" spans="1:39" customFormat="1" x14ac:dyDescent="0.15">
      <c r="A16" s="50">
        <v>11</v>
      </c>
      <c r="B16" s="51">
        <v>0.20833333333333334</v>
      </c>
      <c r="C16" s="52" t="s">
        <v>6</v>
      </c>
      <c r="D16" s="53">
        <v>0.22916666666666666</v>
      </c>
      <c r="E16" s="68">
        <v>1386</v>
      </c>
      <c r="F16" s="34">
        <v>1109</v>
      </c>
      <c r="G16" s="34">
        <v>1224</v>
      </c>
      <c r="H16" s="34">
        <v>1138</v>
      </c>
      <c r="I16" s="34">
        <v>1056</v>
      </c>
      <c r="J16" s="34">
        <v>1140</v>
      </c>
      <c r="K16" s="34">
        <v>481</v>
      </c>
      <c r="L16" s="34">
        <v>702</v>
      </c>
      <c r="M16" s="34">
        <v>528</v>
      </c>
      <c r="N16" s="34">
        <v>614</v>
      </c>
      <c r="O16" s="34">
        <v>520</v>
      </c>
      <c r="P16" s="34">
        <v>478</v>
      </c>
      <c r="Q16" s="34">
        <v>522</v>
      </c>
      <c r="R16" s="34">
        <v>524</v>
      </c>
      <c r="S16" s="34">
        <v>1096</v>
      </c>
      <c r="T16" s="34">
        <v>859</v>
      </c>
      <c r="U16" s="34">
        <v>1104</v>
      </c>
      <c r="V16" s="34">
        <v>1085</v>
      </c>
      <c r="W16" s="34">
        <v>1121</v>
      </c>
      <c r="X16" s="34">
        <v>1208</v>
      </c>
      <c r="Y16" s="34">
        <v>1092</v>
      </c>
      <c r="Z16" s="34">
        <v>1094</v>
      </c>
      <c r="AA16" s="34">
        <v>1035</v>
      </c>
      <c r="AB16" s="34">
        <v>1201</v>
      </c>
      <c r="AC16" s="34">
        <v>1180</v>
      </c>
      <c r="AD16" s="34">
        <v>965</v>
      </c>
      <c r="AE16" s="34">
        <v>1131</v>
      </c>
      <c r="AF16" s="34">
        <v>1131</v>
      </c>
      <c r="AG16" s="34">
        <v>1061</v>
      </c>
      <c r="AH16" s="34">
        <v>1004</v>
      </c>
      <c r="AI16" s="34"/>
      <c r="AJ16" s="49">
        <v>28789</v>
      </c>
    </row>
    <row r="17" spans="1:36" customFormat="1" x14ac:dyDescent="0.15">
      <c r="A17" s="50">
        <v>12</v>
      </c>
      <c r="B17" s="51">
        <v>0.22916666666666666</v>
      </c>
      <c r="C17" s="52" t="s">
        <v>6</v>
      </c>
      <c r="D17" s="53">
        <v>0.25</v>
      </c>
      <c r="E17" s="68">
        <v>1332</v>
      </c>
      <c r="F17" s="34">
        <v>1013</v>
      </c>
      <c r="G17" s="34">
        <v>1122</v>
      </c>
      <c r="H17" s="34">
        <v>1175</v>
      </c>
      <c r="I17" s="34">
        <v>1001</v>
      </c>
      <c r="J17" s="34">
        <v>1134</v>
      </c>
      <c r="K17" s="34">
        <v>564</v>
      </c>
      <c r="L17" s="34">
        <v>663</v>
      </c>
      <c r="M17" s="34">
        <v>577</v>
      </c>
      <c r="N17" s="34">
        <v>623</v>
      </c>
      <c r="O17" s="34">
        <v>554</v>
      </c>
      <c r="P17" s="34">
        <v>565</v>
      </c>
      <c r="Q17" s="34">
        <v>483</v>
      </c>
      <c r="R17" s="34">
        <v>486</v>
      </c>
      <c r="S17" s="34">
        <v>996</v>
      </c>
      <c r="T17" s="34">
        <v>1061</v>
      </c>
      <c r="U17" s="34">
        <v>1058</v>
      </c>
      <c r="V17" s="34">
        <v>1048</v>
      </c>
      <c r="W17" s="34">
        <v>1082</v>
      </c>
      <c r="X17" s="34">
        <v>1109</v>
      </c>
      <c r="Y17" s="34">
        <v>1113</v>
      </c>
      <c r="Z17" s="34">
        <v>1119</v>
      </c>
      <c r="AA17" s="34">
        <v>1105</v>
      </c>
      <c r="AB17" s="34">
        <v>1165</v>
      </c>
      <c r="AC17" s="34">
        <v>1026</v>
      </c>
      <c r="AD17" s="34">
        <v>1058</v>
      </c>
      <c r="AE17" s="34">
        <v>1125</v>
      </c>
      <c r="AF17" s="34">
        <v>1013</v>
      </c>
      <c r="AG17" s="34">
        <v>1063</v>
      </c>
      <c r="AH17" s="34">
        <v>1015</v>
      </c>
      <c r="AI17" s="34"/>
      <c r="AJ17" s="49">
        <v>28448</v>
      </c>
    </row>
    <row r="18" spans="1:36" customFormat="1" x14ac:dyDescent="0.15">
      <c r="A18" s="50">
        <v>13</v>
      </c>
      <c r="B18" s="51">
        <v>0.25</v>
      </c>
      <c r="C18" s="52" t="s">
        <v>6</v>
      </c>
      <c r="D18" s="53">
        <v>0.27083333333333331</v>
      </c>
      <c r="E18" s="68">
        <v>1153</v>
      </c>
      <c r="F18" s="34">
        <v>939</v>
      </c>
      <c r="G18" s="34">
        <v>1167</v>
      </c>
      <c r="H18" s="34">
        <v>1139</v>
      </c>
      <c r="I18" s="34">
        <v>882</v>
      </c>
      <c r="J18" s="34">
        <v>1071</v>
      </c>
      <c r="K18" s="34">
        <v>601</v>
      </c>
      <c r="L18" s="34">
        <v>671</v>
      </c>
      <c r="M18" s="34">
        <v>559</v>
      </c>
      <c r="N18" s="34">
        <v>597</v>
      </c>
      <c r="O18" s="34">
        <v>539</v>
      </c>
      <c r="P18" s="34">
        <v>528</v>
      </c>
      <c r="Q18" s="34">
        <v>489</v>
      </c>
      <c r="R18" s="34">
        <v>492</v>
      </c>
      <c r="S18" s="34">
        <v>1092</v>
      </c>
      <c r="T18" s="34">
        <v>1031</v>
      </c>
      <c r="U18" s="34">
        <v>1044</v>
      </c>
      <c r="V18" s="34">
        <v>1095</v>
      </c>
      <c r="W18" s="34">
        <v>1101</v>
      </c>
      <c r="X18" s="34">
        <v>1057</v>
      </c>
      <c r="Y18" s="34">
        <v>1023</v>
      </c>
      <c r="Z18" s="34">
        <v>1144</v>
      </c>
      <c r="AA18" s="34">
        <v>1122</v>
      </c>
      <c r="AB18" s="34">
        <v>1138</v>
      </c>
      <c r="AC18" s="34">
        <v>1069</v>
      </c>
      <c r="AD18" s="34">
        <v>980</v>
      </c>
      <c r="AE18" s="34">
        <v>1080</v>
      </c>
      <c r="AF18" s="34">
        <v>1070</v>
      </c>
      <c r="AG18" s="34">
        <v>1083</v>
      </c>
      <c r="AH18" s="34">
        <v>1022</v>
      </c>
      <c r="AI18" s="34"/>
      <c r="AJ18" s="49">
        <v>27978</v>
      </c>
    </row>
    <row r="19" spans="1:36" customFormat="1" x14ac:dyDescent="0.15">
      <c r="A19" s="50">
        <v>14</v>
      </c>
      <c r="B19" s="51">
        <v>0.27083333333333331</v>
      </c>
      <c r="C19" s="52" t="s">
        <v>6</v>
      </c>
      <c r="D19" s="53">
        <v>0.29166666666666669</v>
      </c>
      <c r="E19" s="68">
        <v>1261</v>
      </c>
      <c r="F19" s="34">
        <v>1005</v>
      </c>
      <c r="G19" s="34">
        <v>1214</v>
      </c>
      <c r="H19" s="34">
        <v>1187</v>
      </c>
      <c r="I19" s="34">
        <v>991</v>
      </c>
      <c r="J19" s="34">
        <v>1162</v>
      </c>
      <c r="K19" s="34">
        <v>613</v>
      </c>
      <c r="L19" s="34">
        <v>649</v>
      </c>
      <c r="M19" s="34">
        <v>579</v>
      </c>
      <c r="N19" s="34">
        <v>550</v>
      </c>
      <c r="O19" s="34">
        <v>530</v>
      </c>
      <c r="P19" s="34">
        <v>572</v>
      </c>
      <c r="Q19" s="34">
        <v>491</v>
      </c>
      <c r="R19" s="34">
        <v>473</v>
      </c>
      <c r="S19" s="34">
        <v>1009</v>
      </c>
      <c r="T19" s="34">
        <v>1044</v>
      </c>
      <c r="U19" s="34">
        <v>936</v>
      </c>
      <c r="V19" s="34">
        <v>1013</v>
      </c>
      <c r="W19" s="34">
        <v>1125</v>
      </c>
      <c r="X19" s="34">
        <v>1197</v>
      </c>
      <c r="Y19" s="34">
        <v>1044</v>
      </c>
      <c r="Z19" s="34">
        <v>1128</v>
      </c>
      <c r="AA19" s="34">
        <v>1063</v>
      </c>
      <c r="AB19" s="34">
        <v>1067</v>
      </c>
      <c r="AC19" s="34">
        <v>1111</v>
      </c>
      <c r="AD19" s="34">
        <v>1161</v>
      </c>
      <c r="AE19" s="34">
        <v>1066</v>
      </c>
      <c r="AF19" s="34">
        <v>1086</v>
      </c>
      <c r="AG19" s="34">
        <v>1240</v>
      </c>
      <c r="AH19" s="34">
        <v>1043</v>
      </c>
      <c r="AI19" s="34"/>
      <c r="AJ19" s="49">
        <v>28610</v>
      </c>
    </row>
    <row r="20" spans="1:36" customFormat="1" x14ac:dyDescent="0.15">
      <c r="A20" s="50">
        <v>15</v>
      </c>
      <c r="B20" s="51">
        <v>0.29166666666666669</v>
      </c>
      <c r="C20" s="52" t="s">
        <v>6</v>
      </c>
      <c r="D20" s="53">
        <v>0.3125</v>
      </c>
      <c r="E20" s="68">
        <v>1263</v>
      </c>
      <c r="F20" s="34">
        <v>1003</v>
      </c>
      <c r="G20" s="34">
        <v>1193</v>
      </c>
      <c r="H20" s="34">
        <v>952</v>
      </c>
      <c r="I20" s="34">
        <v>1064</v>
      </c>
      <c r="J20" s="34">
        <v>1026</v>
      </c>
      <c r="K20" s="34">
        <v>450</v>
      </c>
      <c r="L20" s="34">
        <v>487</v>
      </c>
      <c r="M20" s="34">
        <v>515</v>
      </c>
      <c r="N20" s="34">
        <v>601</v>
      </c>
      <c r="O20" s="34">
        <v>548</v>
      </c>
      <c r="P20" s="34">
        <v>576</v>
      </c>
      <c r="Q20" s="34">
        <v>528</v>
      </c>
      <c r="R20" s="34">
        <v>473</v>
      </c>
      <c r="S20" s="34">
        <v>1022</v>
      </c>
      <c r="T20" s="34">
        <v>986</v>
      </c>
      <c r="U20" s="34">
        <v>1033</v>
      </c>
      <c r="V20" s="34">
        <v>998</v>
      </c>
      <c r="W20" s="34">
        <v>1123</v>
      </c>
      <c r="X20" s="34">
        <v>995</v>
      </c>
      <c r="Y20" s="34">
        <v>903</v>
      </c>
      <c r="Z20" s="34">
        <v>1149</v>
      </c>
      <c r="AA20" s="34">
        <v>1129</v>
      </c>
      <c r="AB20" s="34">
        <v>1136</v>
      </c>
      <c r="AC20" s="34">
        <v>1101</v>
      </c>
      <c r="AD20" s="34">
        <v>1100</v>
      </c>
      <c r="AE20" s="34">
        <v>1099</v>
      </c>
      <c r="AF20" s="34">
        <v>1071</v>
      </c>
      <c r="AG20" s="34">
        <v>1087</v>
      </c>
      <c r="AH20" s="34">
        <v>934</v>
      </c>
      <c r="AI20" s="34"/>
      <c r="AJ20" s="49">
        <v>27545</v>
      </c>
    </row>
    <row r="21" spans="1:36" customFormat="1" x14ac:dyDescent="0.15">
      <c r="A21" s="54">
        <v>16</v>
      </c>
      <c r="B21" s="55">
        <v>0.3125</v>
      </c>
      <c r="C21" s="56" t="s">
        <v>6</v>
      </c>
      <c r="D21" s="57">
        <v>0.33333333333333331</v>
      </c>
      <c r="E21" s="68">
        <v>1122</v>
      </c>
      <c r="F21" s="34">
        <v>987</v>
      </c>
      <c r="G21" s="34">
        <v>1184</v>
      </c>
      <c r="H21" s="34">
        <v>975</v>
      </c>
      <c r="I21" s="34">
        <v>1026</v>
      </c>
      <c r="J21" s="34">
        <v>1063</v>
      </c>
      <c r="K21" s="34">
        <v>430</v>
      </c>
      <c r="L21" s="34">
        <v>584</v>
      </c>
      <c r="M21" s="34">
        <v>405</v>
      </c>
      <c r="N21" s="34">
        <v>494</v>
      </c>
      <c r="O21" s="34">
        <v>489</v>
      </c>
      <c r="P21" s="34">
        <v>467</v>
      </c>
      <c r="Q21" s="34">
        <v>530</v>
      </c>
      <c r="R21" s="34">
        <v>355</v>
      </c>
      <c r="S21" s="34">
        <v>969</v>
      </c>
      <c r="T21" s="34">
        <v>954</v>
      </c>
      <c r="U21" s="34">
        <v>954</v>
      </c>
      <c r="V21" s="34">
        <v>961</v>
      </c>
      <c r="W21" s="34">
        <v>1081</v>
      </c>
      <c r="X21" s="34">
        <v>1142</v>
      </c>
      <c r="Y21" s="34">
        <v>877</v>
      </c>
      <c r="Z21" s="34">
        <v>1055</v>
      </c>
      <c r="AA21" s="34">
        <v>1129</v>
      </c>
      <c r="AB21" s="34">
        <v>1000</v>
      </c>
      <c r="AC21" s="34">
        <v>978</v>
      </c>
      <c r="AD21" s="34">
        <v>1160</v>
      </c>
      <c r="AE21" s="34">
        <v>1107</v>
      </c>
      <c r="AF21" s="34">
        <v>1000</v>
      </c>
      <c r="AG21" s="34">
        <v>1146</v>
      </c>
      <c r="AH21" s="34">
        <v>925</v>
      </c>
      <c r="AI21" s="34"/>
      <c r="AJ21" s="49">
        <v>26549</v>
      </c>
    </row>
    <row r="22" spans="1:36" customFormat="1" x14ac:dyDescent="0.15">
      <c r="A22" s="58">
        <v>17</v>
      </c>
      <c r="B22" s="59">
        <v>0.33333333333333331</v>
      </c>
      <c r="C22" s="60" t="s">
        <v>6</v>
      </c>
      <c r="D22" s="61">
        <v>0.35416666666666669</v>
      </c>
      <c r="E22" s="48">
        <v>1255</v>
      </c>
      <c r="F22" s="34">
        <v>1055</v>
      </c>
      <c r="G22" s="34">
        <v>1083</v>
      </c>
      <c r="H22" s="34">
        <v>1048</v>
      </c>
      <c r="I22" s="34">
        <v>992</v>
      </c>
      <c r="J22" s="34">
        <v>1046</v>
      </c>
      <c r="K22" s="34">
        <v>467</v>
      </c>
      <c r="L22" s="34">
        <v>431</v>
      </c>
      <c r="M22" s="34">
        <v>416</v>
      </c>
      <c r="N22" s="34">
        <v>460</v>
      </c>
      <c r="O22" s="34">
        <v>509</v>
      </c>
      <c r="P22" s="34">
        <v>555</v>
      </c>
      <c r="Q22" s="34">
        <v>441</v>
      </c>
      <c r="R22" s="34">
        <v>436</v>
      </c>
      <c r="S22" s="34">
        <v>996</v>
      </c>
      <c r="T22" s="34">
        <v>796</v>
      </c>
      <c r="U22" s="34">
        <v>851</v>
      </c>
      <c r="V22" s="34">
        <v>931</v>
      </c>
      <c r="W22" s="34">
        <v>1009</v>
      </c>
      <c r="X22" s="34">
        <v>1017</v>
      </c>
      <c r="Y22" s="34">
        <v>908</v>
      </c>
      <c r="Z22" s="34">
        <v>872</v>
      </c>
      <c r="AA22" s="34">
        <v>1118</v>
      </c>
      <c r="AB22" s="34">
        <v>946</v>
      </c>
      <c r="AC22" s="34">
        <v>1004</v>
      </c>
      <c r="AD22" s="34">
        <v>1097</v>
      </c>
      <c r="AE22" s="34">
        <v>1027</v>
      </c>
      <c r="AF22" s="34">
        <v>795</v>
      </c>
      <c r="AG22" s="34">
        <v>1135</v>
      </c>
      <c r="AH22" s="34">
        <v>973</v>
      </c>
      <c r="AI22" s="34"/>
      <c r="AJ22" s="49">
        <v>25669</v>
      </c>
    </row>
    <row r="23" spans="1:36" customFormat="1" x14ac:dyDescent="0.15">
      <c r="A23" s="50">
        <v>18</v>
      </c>
      <c r="B23" s="51">
        <v>0.35416666666666669</v>
      </c>
      <c r="C23" s="52" t="s">
        <v>6</v>
      </c>
      <c r="D23" s="53">
        <v>0.375</v>
      </c>
      <c r="E23" s="34">
        <v>961</v>
      </c>
      <c r="F23" s="34">
        <v>1063</v>
      </c>
      <c r="G23" s="34">
        <v>1016</v>
      </c>
      <c r="H23" s="34">
        <v>885</v>
      </c>
      <c r="I23" s="34">
        <v>1066</v>
      </c>
      <c r="J23" s="34">
        <v>991</v>
      </c>
      <c r="K23" s="34">
        <v>564</v>
      </c>
      <c r="L23" s="34">
        <v>482</v>
      </c>
      <c r="M23" s="34">
        <v>354</v>
      </c>
      <c r="N23" s="34">
        <v>428</v>
      </c>
      <c r="O23" s="34">
        <v>500</v>
      </c>
      <c r="P23" s="34">
        <v>456</v>
      </c>
      <c r="Q23" s="34">
        <v>515</v>
      </c>
      <c r="R23" s="34">
        <v>307</v>
      </c>
      <c r="S23" s="34">
        <v>1010</v>
      </c>
      <c r="T23" s="34">
        <v>904</v>
      </c>
      <c r="U23" s="34">
        <v>895</v>
      </c>
      <c r="V23" s="34">
        <v>901</v>
      </c>
      <c r="W23" s="34">
        <v>1004</v>
      </c>
      <c r="X23" s="34">
        <v>1155</v>
      </c>
      <c r="Y23" s="34">
        <v>877</v>
      </c>
      <c r="Z23" s="34">
        <v>976</v>
      </c>
      <c r="AA23" s="34">
        <v>918</v>
      </c>
      <c r="AB23" s="34">
        <v>1014</v>
      </c>
      <c r="AC23" s="34">
        <v>989</v>
      </c>
      <c r="AD23" s="34">
        <v>1101</v>
      </c>
      <c r="AE23" s="34">
        <v>1129</v>
      </c>
      <c r="AF23" s="34">
        <v>976</v>
      </c>
      <c r="AG23" s="34">
        <v>965</v>
      </c>
      <c r="AH23" s="34">
        <v>984</v>
      </c>
      <c r="AI23" s="34"/>
      <c r="AJ23" s="49">
        <v>25386</v>
      </c>
    </row>
    <row r="24" spans="1:36" customFormat="1" x14ac:dyDescent="0.15">
      <c r="A24" s="50">
        <v>19</v>
      </c>
      <c r="B24" s="51">
        <v>0.375</v>
      </c>
      <c r="C24" s="52" t="s">
        <v>6</v>
      </c>
      <c r="D24" s="53">
        <v>0.39583333333333331</v>
      </c>
      <c r="E24" s="34">
        <v>1013</v>
      </c>
      <c r="F24" s="34">
        <v>1092</v>
      </c>
      <c r="G24" s="34">
        <v>1069</v>
      </c>
      <c r="H24" s="34">
        <v>1023</v>
      </c>
      <c r="I24" s="34">
        <v>1050</v>
      </c>
      <c r="J24" s="34">
        <v>982</v>
      </c>
      <c r="K24" s="34">
        <v>495</v>
      </c>
      <c r="L24" s="34">
        <v>467</v>
      </c>
      <c r="M24" s="34">
        <v>241</v>
      </c>
      <c r="N24" s="34">
        <v>344</v>
      </c>
      <c r="O24" s="34">
        <v>515</v>
      </c>
      <c r="P24" s="34">
        <v>517</v>
      </c>
      <c r="Q24" s="34">
        <v>526</v>
      </c>
      <c r="R24" s="34">
        <v>373</v>
      </c>
      <c r="S24" s="34">
        <v>941</v>
      </c>
      <c r="T24" s="34">
        <v>908</v>
      </c>
      <c r="U24" s="34">
        <v>855</v>
      </c>
      <c r="V24" s="34">
        <v>908</v>
      </c>
      <c r="W24" s="34">
        <v>1038</v>
      </c>
      <c r="X24" s="34">
        <v>1098</v>
      </c>
      <c r="Y24" s="34">
        <v>724</v>
      </c>
      <c r="Z24" s="34">
        <v>910</v>
      </c>
      <c r="AA24" s="34">
        <v>881</v>
      </c>
      <c r="AB24" s="34">
        <v>970</v>
      </c>
      <c r="AC24" s="34">
        <v>1006</v>
      </c>
      <c r="AD24" s="34">
        <v>1102</v>
      </c>
      <c r="AE24" s="34">
        <v>1053</v>
      </c>
      <c r="AF24" s="34">
        <v>966</v>
      </c>
      <c r="AG24" s="34">
        <v>1187</v>
      </c>
      <c r="AH24" s="34">
        <v>1021</v>
      </c>
      <c r="AI24" s="34"/>
      <c r="AJ24" s="49">
        <v>25275</v>
      </c>
    </row>
    <row r="25" spans="1:36" customFormat="1" x14ac:dyDescent="0.15">
      <c r="A25" s="50">
        <v>20</v>
      </c>
      <c r="B25" s="51">
        <v>0.39583333333333331</v>
      </c>
      <c r="C25" s="52" t="s">
        <v>6</v>
      </c>
      <c r="D25" s="53">
        <v>0.41666666666666669</v>
      </c>
      <c r="E25" s="34">
        <v>1015</v>
      </c>
      <c r="F25" s="34">
        <v>1142</v>
      </c>
      <c r="G25" s="34">
        <v>1281</v>
      </c>
      <c r="H25" s="34">
        <v>897</v>
      </c>
      <c r="I25" s="34">
        <v>1101</v>
      </c>
      <c r="J25" s="34">
        <v>983</v>
      </c>
      <c r="K25" s="34">
        <v>506</v>
      </c>
      <c r="L25" s="34">
        <v>393</v>
      </c>
      <c r="M25" s="34">
        <v>226</v>
      </c>
      <c r="N25" s="34">
        <v>364</v>
      </c>
      <c r="O25" s="34">
        <v>560</v>
      </c>
      <c r="P25" s="34">
        <v>562</v>
      </c>
      <c r="Q25" s="34">
        <v>432</v>
      </c>
      <c r="R25" s="34">
        <v>293</v>
      </c>
      <c r="S25" s="34">
        <v>990</v>
      </c>
      <c r="T25" s="34">
        <v>865</v>
      </c>
      <c r="U25" s="34">
        <v>868</v>
      </c>
      <c r="V25" s="34">
        <v>985</v>
      </c>
      <c r="W25" s="34">
        <v>975</v>
      </c>
      <c r="X25" s="34">
        <v>1030</v>
      </c>
      <c r="Y25" s="34">
        <v>770</v>
      </c>
      <c r="Z25" s="34">
        <v>903</v>
      </c>
      <c r="AA25" s="34">
        <v>857</v>
      </c>
      <c r="AB25" s="34">
        <v>860</v>
      </c>
      <c r="AC25" s="34">
        <v>957</v>
      </c>
      <c r="AD25" s="34">
        <v>1080</v>
      </c>
      <c r="AE25" s="34">
        <v>987</v>
      </c>
      <c r="AF25" s="34">
        <v>914</v>
      </c>
      <c r="AG25" s="34">
        <v>1029</v>
      </c>
      <c r="AH25" s="34">
        <v>914</v>
      </c>
      <c r="AI25" s="34"/>
      <c r="AJ25" s="49">
        <v>24739</v>
      </c>
    </row>
    <row r="26" spans="1:36" customFormat="1" x14ac:dyDescent="0.15">
      <c r="A26" s="58">
        <v>21</v>
      </c>
      <c r="B26" s="59">
        <v>0.41666666666666669</v>
      </c>
      <c r="C26" s="60" t="s">
        <v>6</v>
      </c>
      <c r="D26" s="61">
        <v>0.4375</v>
      </c>
      <c r="E26" s="34">
        <v>1077</v>
      </c>
      <c r="F26" s="34">
        <v>1038</v>
      </c>
      <c r="G26" s="34">
        <v>1035</v>
      </c>
      <c r="H26" s="34">
        <v>996</v>
      </c>
      <c r="I26" s="34">
        <v>1022</v>
      </c>
      <c r="J26" s="34">
        <v>998</v>
      </c>
      <c r="K26" s="34">
        <v>474</v>
      </c>
      <c r="L26" s="34">
        <v>473</v>
      </c>
      <c r="M26" s="34">
        <v>193</v>
      </c>
      <c r="N26" s="34">
        <v>324</v>
      </c>
      <c r="O26" s="34">
        <v>482</v>
      </c>
      <c r="P26" s="34">
        <v>513</v>
      </c>
      <c r="Q26" s="34">
        <v>405</v>
      </c>
      <c r="R26" s="34">
        <v>315</v>
      </c>
      <c r="S26" s="34">
        <v>1082</v>
      </c>
      <c r="T26" s="34">
        <v>927</v>
      </c>
      <c r="U26" s="34">
        <v>874</v>
      </c>
      <c r="V26" s="34">
        <v>908</v>
      </c>
      <c r="W26" s="34">
        <v>996</v>
      </c>
      <c r="X26" s="34">
        <v>1068</v>
      </c>
      <c r="Y26" s="34">
        <v>794</v>
      </c>
      <c r="Z26" s="34">
        <v>1006</v>
      </c>
      <c r="AA26" s="34">
        <v>963</v>
      </c>
      <c r="AB26" s="34">
        <v>899</v>
      </c>
      <c r="AC26" s="34">
        <v>964</v>
      </c>
      <c r="AD26" s="34">
        <v>996</v>
      </c>
      <c r="AE26" s="34">
        <v>930</v>
      </c>
      <c r="AF26" s="34">
        <v>960</v>
      </c>
      <c r="AG26" s="34">
        <v>1173</v>
      </c>
      <c r="AH26" s="34">
        <v>921</v>
      </c>
      <c r="AI26" s="34"/>
      <c r="AJ26" s="49">
        <v>24806</v>
      </c>
    </row>
    <row r="27" spans="1:36" customFormat="1" x14ac:dyDescent="0.15">
      <c r="A27" s="50">
        <v>22</v>
      </c>
      <c r="B27" s="51">
        <v>0.4375</v>
      </c>
      <c r="C27" s="52" t="s">
        <v>6</v>
      </c>
      <c r="D27" s="53">
        <v>0.45833333333333331</v>
      </c>
      <c r="E27" s="34">
        <v>1086</v>
      </c>
      <c r="F27" s="34">
        <v>1061</v>
      </c>
      <c r="G27" s="34">
        <v>988</v>
      </c>
      <c r="H27" s="34">
        <v>901</v>
      </c>
      <c r="I27" s="34">
        <v>1023</v>
      </c>
      <c r="J27" s="34">
        <v>993</v>
      </c>
      <c r="K27" s="34">
        <v>448</v>
      </c>
      <c r="L27" s="34">
        <v>458</v>
      </c>
      <c r="M27" s="34">
        <v>338</v>
      </c>
      <c r="N27" s="34">
        <v>292</v>
      </c>
      <c r="O27" s="34">
        <v>499</v>
      </c>
      <c r="P27" s="34">
        <v>522</v>
      </c>
      <c r="Q27" s="34">
        <v>440</v>
      </c>
      <c r="R27" s="34">
        <v>243</v>
      </c>
      <c r="S27" s="34">
        <v>931</v>
      </c>
      <c r="T27" s="34">
        <v>955</v>
      </c>
      <c r="U27" s="34">
        <v>975</v>
      </c>
      <c r="V27" s="34">
        <v>838</v>
      </c>
      <c r="W27" s="34">
        <v>1040</v>
      </c>
      <c r="X27" s="34">
        <v>1026</v>
      </c>
      <c r="Y27" s="34">
        <v>756</v>
      </c>
      <c r="Z27" s="34">
        <v>1026</v>
      </c>
      <c r="AA27" s="34">
        <v>915</v>
      </c>
      <c r="AB27" s="34">
        <v>1037</v>
      </c>
      <c r="AC27" s="34">
        <v>916</v>
      </c>
      <c r="AD27" s="34">
        <v>956</v>
      </c>
      <c r="AE27" s="34">
        <v>997</v>
      </c>
      <c r="AF27" s="34">
        <v>977</v>
      </c>
      <c r="AG27" s="34">
        <v>1047</v>
      </c>
      <c r="AH27" s="34">
        <v>991</v>
      </c>
      <c r="AI27" s="34"/>
      <c r="AJ27" s="49">
        <v>24675</v>
      </c>
    </row>
    <row r="28" spans="1:36" customFormat="1" x14ac:dyDescent="0.15">
      <c r="A28" s="50">
        <v>23</v>
      </c>
      <c r="B28" s="51">
        <v>0.45833333333333331</v>
      </c>
      <c r="C28" s="52" t="s">
        <v>6</v>
      </c>
      <c r="D28" s="53">
        <v>0.47916666666666669</v>
      </c>
      <c r="E28" s="34">
        <v>1092</v>
      </c>
      <c r="F28" s="34">
        <v>1147</v>
      </c>
      <c r="G28" s="34">
        <v>1050</v>
      </c>
      <c r="H28" s="34">
        <v>1033</v>
      </c>
      <c r="I28" s="34">
        <v>955</v>
      </c>
      <c r="J28" s="34">
        <v>984</v>
      </c>
      <c r="K28" s="34">
        <v>379</v>
      </c>
      <c r="L28" s="34">
        <v>448</v>
      </c>
      <c r="M28" s="34">
        <v>531</v>
      </c>
      <c r="N28" s="34">
        <v>360</v>
      </c>
      <c r="O28" s="34">
        <v>516</v>
      </c>
      <c r="P28" s="34">
        <v>517</v>
      </c>
      <c r="Q28" s="34">
        <v>544</v>
      </c>
      <c r="R28" s="34">
        <v>257</v>
      </c>
      <c r="S28" s="34">
        <v>951</v>
      </c>
      <c r="T28" s="34">
        <v>844</v>
      </c>
      <c r="U28" s="34">
        <v>831</v>
      </c>
      <c r="V28" s="34">
        <v>879</v>
      </c>
      <c r="W28" s="34">
        <v>936</v>
      </c>
      <c r="X28" s="34">
        <v>946</v>
      </c>
      <c r="Y28" s="34">
        <v>928</v>
      </c>
      <c r="Z28" s="34">
        <v>1080</v>
      </c>
      <c r="AA28" s="34">
        <v>1101</v>
      </c>
      <c r="AB28" s="34">
        <v>1044</v>
      </c>
      <c r="AC28" s="34">
        <v>750</v>
      </c>
      <c r="AD28" s="34">
        <v>971</v>
      </c>
      <c r="AE28" s="34">
        <v>894</v>
      </c>
      <c r="AF28" s="34">
        <v>1033</v>
      </c>
      <c r="AG28" s="34">
        <v>906</v>
      </c>
      <c r="AH28" s="34">
        <v>935</v>
      </c>
      <c r="AI28" s="34"/>
      <c r="AJ28" s="49">
        <v>24842</v>
      </c>
    </row>
    <row r="29" spans="1:36" customFormat="1" x14ac:dyDescent="0.15">
      <c r="A29" s="50">
        <v>24</v>
      </c>
      <c r="B29" s="51">
        <v>0.47916666666666669</v>
      </c>
      <c r="C29" s="52" t="s">
        <v>6</v>
      </c>
      <c r="D29" s="53">
        <v>0.5</v>
      </c>
      <c r="E29" s="34">
        <v>998</v>
      </c>
      <c r="F29" s="34">
        <v>1220</v>
      </c>
      <c r="G29" s="34">
        <v>1139</v>
      </c>
      <c r="H29" s="34">
        <v>1125</v>
      </c>
      <c r="I29" s="34">
        <v>897</v>
      </c>
      <c r="J29" s="34">
        <v>1101</v>
      </c>
      <c r="K29" s="34">
        <v>430</v>
      </c>
      <c r="L29" s="34">
        <v>489</v>
      </c>
      <c r="M29" s="34">
        <v>493</v>
      </c>
      <c r="N29" s="34">
        <v>395</v>
      </c>
      <c r="O29" s="34">
        <v>509</v>
      </c>
      <c r="P29" s="34">
        <v>509</v>
      </c>
      <c r="Q29" s="34">
        <v>417</v>
      </c>
      <c r="R29" s="34">
        <v>276</v>
      </c>
      <c r="S29" s="34">
        <v>1077</v>
      </c>
      <c r="T29" s="34">
        <v>1018</v>
      </c>
      <c r="U29" s="34">
        <v>890</v>
      </c>
      <c r="V29" s="34">
        <v>757</v>
      </c>
      <c r="W29" s="34">
        <v>1002</v>
      </c>
      <c r="X29" s="34">
        <v>872</v>
      </c>
      <c r="Y29" s="34">
        <v>1000</v>
      </c>
      <c r="Z29" s="34">
        <v>881</v>
      </c>
      <c r="AA29" s="34">
        <v>1013</v>
      </c>
      <c r="AB29" s="34">
        <v>1072</v>
      </c>
      <c r="AC29" s="34">
        <v>1000</v>
      </c>
      <c r="AD29" s="34">
        <v>808</v>
      </c>
      <c r="AE29" s="34">
        <v>815</v>
      </c>
      <c r="AF29" s="34">
        <v>1028</v>
      </c>
      <c r="AG29" s="34">
        <v>1018</v>
      </c>
      <c r="AH29" s="34">
        <v>992</v>
      </c>
      <c r="AI29" s="34"/>
      <c r="AJ29" s="49">
        <v>25241</v>
      </c>
    </row>
    <row r="30" spans="1:36" customFormat="1" x14ac:dyDescent="0.15">
      <c r="A30" s="50">
        <v>25</v>
      </c>
      <c r="B30" s="51">
        <v>0.5</v>
      </c>
      <c r="C30" s="52" t="s">
        <v>6</v>
      </c>
      <c r="D30" s="53">
        <v>0.52083333333333337</v>
      </c>
      <c r="E30" s="34">
        <v>1006</v>
      </c>
      <c r="F30" s="34">
        <v>1175</v>
      </c>
      <c r="G30" s="34">
        <v>1059</v>
      </c>
      <c r="H30" s="34">
        <v>1020</v>
      </c>
      <c r="I30" s="34">
        <v>885</v>
      </c>
      <c r="J30" s="34">
        <v>1026</v>
      </c>
      <c r="K30" s="34">
        <v>465</v>
      </c>
      <c r="L30" s="34">
        <v>510</v>
      </c>
      <c r="M30" s="34">
        <v>647</v>
      </c>
      <c r="N30" s="34">
        <v>355</v>
      </c>
      <c r="O30" s="34">
        <v>489</v>
      </c>
      <c r="P30" s="34">
        <v>589</v>
      </c>
      <c r="Q30" s="34">
        <v>487</v>
      </c>
      <c r="R30" s="34">
        <v>351</v>
      </c>
      <c r="S30" s="34">
        <v>1047</v>
      </c>
      <c r="T30" s="34">
        <v>1083</v>
      </c>
      <c r="U30" s="34">
        <v>982</v>
      </c>
      <c r="V30" s="34">
        <v>675</v>
      </c>
      <c r="W30" s="34">
        <v>1026</v>
      </c>
      <c r="X30" s="34">
        <v>992</v>
      </c>
      <c r="Y30" s="34">
        <v>983</v>
      </c>
      <c r="Z30" s="34">
        <v>921</v>
      </c>
      <c r="AA30" s="34">
        <v>1123</v>
      </c>
      <c r="AB30" s="34">
        <v>967</v>
      </c>
      <c r="AC30" s="34">
        <v>857</v>
      </c>
      <c r="AD30" s="34">
        <v>928</v>
      </c>
      <c r="AE30" s="34">
        <v>833</v>
      </c>
      <c r="AF30" s="34">
        <v>943</v>
      </c>
      <c r="AG30" s="34">
        <v>1070</v>
      </c>
      <c r="AH30" s="34">
        <v>1006</v>
      </c>
      <c r="AI30" s="34"/>
      <c r="AJ30" s="49">
        <v>25500</v>
      </c>
    </row>
    <row r="31" spans="1:36" customFormat="1" x14ac:dyDescent="0.15">
      <c r="A31" s="50">
        <v>26</v>
      </c>
      <c r="B31" s="51">
        <v>0.52083333333333337</v>
      </c>
      <c r="C31" s="52" t="s">
        <v>6</v>
      </c>
      <c r="D31" s="53">
        <v>0.54166666666666663</v>
      </c>
      <c r="E31" s="34">
        <v>1072</v>
      </c>
      <c r="F31" s="34">
        <v>1190</v>
      </c>
      <c r="G31" s="34">
        <v>1001</v>
      </c>
      <c r="H31" s="34">
        <v>1130</v>
      </c>
      <c r="I31" s="34">
        <v>928</v>
      </c>
      <c r="J31" s="34">
        <v>1136</v>
      </c>
      <c r="K31" s="34">
        <v>414</v>
      </c>
      <c r="L31" s="34">
        <v>487</v>
      </c>
      <c r="M31" s="34">
        <v>459</v>
      </c>
      <c r="N31" s="34">
        <v>426</v>
      </c>
      <c r="O31" s="34">
        <v>498</v>
      </c>
      <c r="P31" s="34">
        <v>444</v>
      </c>
      <c r="Q31" s="34">
        <v>483</v>
      </c>
      <c r="R31" s="34">
        <v>326</v>
      </c>
      <c r="S31" s="34">
        <v>1005</v>
      </c>
      <c r="T31" s="34">
        <v>1074</v>
      </c>
      <c r="U31" s="34">
        <v>882</v>
      </c>
      <c r="V31" s="34">
        <v>898</v>
      </c>
      <c r="W31" s="34">
        <v>1095</v>
      </c>
      <c r="X31" s="34">
        <v>991</v>
      </c>
      <c r="Y31" s="34">
        <v>888</v>
      </c>
      <c r="Z31" s="34">
        <v>1115</v>
      </c>
      <c r="AA31" s="34">
        <v>1051</v>
      </c>
      <c r="AB31" s="34">
        <v>1216</v>
      </c>
      <c r="AC31" s="34">
        <v>995</v>
      </c>
      <c r="AD31" s="34">
        <v>879</v>
      </c>
      <c r="AE31" s="34">
        <v>906</v>
      </c>
      <c r="AF31" s="34">
        <v>910</v>
      </c>
      <c r="AG31" s="34">
        <v>1022</v>
      </c>
      <c r="AH31" s="34">
        <v>860</v>
      </c>
      <c r="AI31" s="34"/>
      <c r="AJ31" s="49">
        <v>25781</v>
      </c>
    </row>
    <row r="32" spans="1:36" customFormat="1" x14ac:dyDescent="0.15">
      <c r="A32" s="50">
        <v>27</v>
      </c>
      <c r="B32" s="51">
        <v>0.54166666666666663</v>
      </c>
      <c r="C32" s="52" t="s">
        <v>6</v>
      </c>
      <c r="D32" s="53">
        <v>0.5625</v>
      </c>
      <c r="E32" s="34">
        <v>1014</v>
      </c>
      <c r="F32" s="34">
        <v>1157</v>
      </c>
      <c r="G32" s="34">
        <v>1038</v>
      </c>
      <c r="H32" s="34">
        <v>945</v>
      </c>
      <c r="I32" s="34">
        <v>1028</v>
      </c>
      <c r="J32" s="34">
        <v>1177</v>
      </c>
      <c r="K32" s="34">
        <v>270</v>
      </c>
      <c r="L32" s="34">
        <v>535</v>
      </c>
      <c r="M32" s="34">
        <v>466</v>
      </c>
      <c r="N32" s="34">
        <v>513</v>
      </c>
      <c r="O32" s="34">
        <v>459</v>
      </c>
      <c r="P32" s="34">
        <v>477</v>
      </c>
      <c r="Q32" s="34">
        <v>508</v>
      </c>
      <c r="R32" s="34">
        <v>469</v>
      </c>
      <c r="S32" s="34">
        <v>857</v>
      </c>
      <c r="T32" s="34">
        <v>1125</v>
      </c>
      <c r="U32" s="34">
        <v>721</v>
      </c>
      <c r="V32" s="34">
        <v>847</v>
      </c>
      <c r="W32" s="34">
        <v>1037</v>
      </c>
      <c r="X32" s="34">
        <v>916</v>
      </c>
      <c r="Y32" s="34">
        <v>904</v>
      </c>
      <c r="Z32" s="34">
        <v>819</v>
      </c>
      <c r="AA32" s="34">
        <v>1126</v>
      </c>
      <c r="AB32" s="34">
        <v>956</v>
      </c>
      <c r="AC32" s="34">
        <v>898</v>
      </c>
      <c r="AD32" s="34">
        <v>1012</v>
      </c>
      <c r="AE32" s="34">
        <v>923</v>
      </c>
      <c r="AF32" s="34">
        <v>898</v>
      </c>
      <c r="AG32" s="34">
        <v>934</v>
      </c>
      <c r="AH32" s="34">
        <v>881</v>
      </c>
      <c r="AI32" s="34"/>
      <c r="AJ32" s="49">
        <v>24910</v>
      </c>
    </row>
    <row r="33" spans="1:36" customFormat="1" x14ac:dyDescent="0.15">
      <c r="A33" s="50">
        <v>28</v>
      </c>
      <c r="B33" s="51">
        <v>0.5625</v>
      </c>
      <c r="C33" s="52" t="s">
        <v>6</v>
      </c>
      <c r="D33" s="53">
        <v>0.58333333333333337</v>
      </c>
      <c r="E33" s="34">
        <v>1099</v>
      </c>
      <c r="F33" s="34">
        <v>1134</v>
      </c>
      <c r="G33" s="34">
        <v>973</v>
      </c>
      <c r="H33" s="34">
        <v>1028</v>
      </c>
      <c r="I33" s="34">
        <v>1023</v>
      </c>
      <c r="J33" s="34">
        <v>1250</v>
      </c>
      <c r="K33" s="34">
        <v>351</v>
      </c>
      <c r="L33" s="34">
        <v>492</v>
      </c>
      <c r="M33" s="34">
        <v>460</v>
      </c>
      <c r="N33" s="34">
        <v>577</v>
      </c>
      <c r="O33" s="34">
        <v>443</v>
      </c>
      <c r="P33" s="34">
        <v>386</v>
      </c>
      <c r="Q33" s="34">
        <v>509</v>
      </c>
      <c r="R33" s="34">
        <v>374</v>
      </c>
      <c r="S33" s="34">
        <v>938</v>
      </c>
      <c r="T33" s="34">
        <v>1152</v>
      </c>
      <c r="U33" s="34">
        <v>870</v>
      </c>
      <c r="V33" s="34">
        <v>862</v>
      </c>
      <c r="W33" s="34">
        <v>1090</v>
      </c>
      <c r="X33" s="34">
        <v>1048</v>
      </c>
      <c r="Y33" s="34">
        <v>919</v>
      </c>
      <c r="Z33" s="34">
        <v>836</v>
      </c>
      <c r="AA33" s="34">
        <v>1026</v>
      </c>
      <c r="AB33" s="34">
        <v>983</v>
      </c>
      <c r="AC33" s="34">
        <v>951</v>
      </c>
      <c r="AD33" s="34">
        <v>973</v>
      </c>
      <c r="AE33" s="34">
        <v>817</v>
      </c>
      <c r="AF33" s="34">
        <v>794</v>
      </c>
      <c r="AG33" s="34">
        <v>987</v>
      </c>
      <c r="AH33" s="34">
        <v>910</v>
      </c>
      <c r="AI33" s="34"/>
      <c r="AJ33" s="49">
        <v>25255</v>
      </c>
    </row>
    <row r="34" spans="1:36" customFormat="1" x14ac:dyDescent="0.15">
      <c r="A34" s="58">
        <v>29</v>
      </c>
      <c r="B34" s="59">
        <v>0.58333333333333337</v>
      </c>
      <c r="C34" s="60" t="s">
        <v>6</v>
      </c>
      <c r="D34" s="61">
        <v>0.60416666666666663</v>
      </c>
      <c r="E34" s="34">
        <v>1044</v>
      </c>
      <c r="F34" s="34">
        <v>1035</v>
      </c>
      <c r="G34" s="34">
        <v>993</v>
      </c>
      <c r="H34" s="34">
        <v>904</v>
      </c>
      <c r="I34" s="34">
        <v>998</v>
      </c>
      <c r="J34" s="34">
        <v>1147</v>
      </c>
      <c r="K34" s="34">
        <v>492</v>
      </c>
      <c r="L34" s="34">
        <v>462</v>
      </c>
      <c r="M34" s="34">
        <v>480</v>
      </c>
      <c r="N34" s="34">
        <v>581</v>
      </c>
      <c r="O34" s="34">
        <v>454</v>
      </c>
      <c r="P34" s="34">
        <v>459</v>
      </c>
      <c r="Q34" s="34">
        <v>532</v>
      </c>
      <c r="R34" s="34">
        <v>392</v>
      </c>
      <c r="S34" s="34">
        <v>926</v>
      </c>
      <c r="T34" s="34">
        <v>976</v>
      </c>
      <c r="U34" s="34">
        <v>893</v>
      </c>
      <c r="V34" s="34">
        <v>799</v>
      </c>
      <c r="W34" s="34">
        <v>1155</v>
      </c>
      <c r="X34" s="34">
        <v>1105</v>
      </c>
      <c r="Y34" s="34">
        <v>892</v>
      </c>
      <c r="Z34" s="34">
        <v>882</v>
      </c>
      <c r="AA34" s="34">
        <v>1033</v>
      </c>
      <c r="AB34" s="34">
        <v>1070</v>
      </c>
      <c r="AC34" s="34">
        <v>997</v>
      </c>
      <c r="AD34" s="34">
        <v>1227</v>
      </c>
      <c r="AE34" s="34">
        <v>890</v>
      </c>
      <c r="AF34" s="34">
        <v>844</v>
      </c>
      <c r="AG34" s="34">
        <v>1036</v>
      </c>
      <c r="AH34" s="34">
        <v>872</v>
      </c>
      <c r="AI34" s="34"/>
      <c r="AJ34" s="49">
        <v>25570</v>
      </c>
    </row>
    <row r="35" spans="1:36" customFormat="1" x14ac:dyDescent="0.15">
      <c r="A35" s="50">
        <v>30</v>
      </c>
      <c r="B35" s="51">
        <v>0.60416666666666663</v>
      </c>
      <c r="C35" s="52" t="s">
        <v>6</v>
      </c>
      <c r="D35" s="53">
        <v>0.625</v>
      </c>
      <c r="E35" s="34">
        <v>1070</v>
      </c>
      <c r="F35" s="34">
        <v>1128</v>
      </c>
      <c r="G35" s="34">
        <v>1134</v>
      </c>
      <c r="H35" s="34">
        <v>1103</v>
      </c>
      <c r="I35" s="34">
        <v>1048</v>
      </c>
      <c r="J35" s="34">
        <v>1188</v>
      </c>
      <c r="K35" s="34">
        <v>477</v>
      </c>
      <c r="L35" s="34">
        <v>530</v>
      </c>
      <c r="M35" s="34">
        <v>510</v>
      </c>
      <c r="N35" s="34">
        <v>585</v>
      </c>
      <c r="O35" s="34">
        <v>496</v>
      </c>
      <c r="P35" s="34">
        <v>409</v>
      </c>
      <c r="Q35" s="34">
        <v>500</v>
      </c>
      <c r="R35" s="34">
        <v>425</v>
      </c>
      <c r="S35" s="34">
        <v>886</v>
      </c>
      <c r="T35" s="34">
        <v>931</v>
      </c>
      <c r="U35" s="34">
        <v>825</v>
      </c>
      <c r="V35" s="34">
        <v>951</v>
      </c>
      <c r="W35" s="34">
        <v>1099</v>
      </c>
      <c r="X35" s="34">
        <v>954</v>
      </c>
      <c r="Y35" s="34">
        <v>880</v>
      </c>
      <c r="Z35" s="34">
        <v>920</v>
      </c>
      <c r="AA35" s="34">
        <v>957</v>
      </c>
      <c r="AB35" s="34">
        <v>881</v>
      </c>
      <c r="AC35" s="34">
        <v>859</v>
      </c>
      <c r="AD35" s="34">
        <v>985</v>
      </c>
      <c r="AE35" s="34">
        <v>820</v>
      </c>
      <c r="AF35" s="34">
        <v>879</v>
      </c>
      <c r="AG35" s="34">
        <v>994</v>
      </c>
      <c r="AH35" s="34">
        <v>789</v>
      </c>
      <c r="AI35" s="34"/>
      <c r="AJ35" s="49">
        <v>25213</v>
      </c>
    </row>
    <row r="36" spans="1:36" customFormat="1" x14ac:dyDescent="0.15">
      <c r="A36" s="50">
        <v>31</v>
      </c>
      <c r="B36" s="51">
        <v>0.625</v>
      </c>
      <c r="C36" s="52" t="s">
        <v>6</v>
      </c>
      <c r="D36" s="53">
        <v>0.64583333333333337</v>
      </c>
      <c r="E36" s="34">
        <v>1084</v>
      </c>
      <c r="F36" s="34">
        <v>1112</v>
      </c>
      <c r="G36" s="34">
        <v>1049</v>
      </c>
      <c r="H36" s="34">
        <v>1116</v>
      </c>
      <c r="I36" s="34">
        <v>1033</v>
      </c>
      <c r="J36" s="34">
        <v>864</v>
      </c>
      <c r="K36" s="34">
        <v>523</v>
      </c>
      <c r="L36" s="34">
        <v>452</v>
      </c>
      <c r="M36" s="34">
        <v>554</v>
      </c>
      <c r="N36" s="34">
        <v>574</v>
      </c>
      <c r="O36" s="34">
        <v>485</v>
      </c>
      <c r="P36" s="34">
        <v>377</v>
      </c>
      <c r="Q36" s="34">
        <v>469</v>
      </c>
      <c r="R36" s="34">
        <v>192</v>
      </c>
      <c r="S36" s="34">
        <v>995</v>
      </c>
      <c r="T36" s="34">
        <v>1045</v>
      </c>
      <c r="U36" s="34">
        <v>993</v>
      </c>
      <c r="V36" s="34">
        <v>1065</v>
      </c>
      <c r="W36" s="34">
        <v>996</v>
      </c>
      <c r="X36" s="34">
        <v>1039</v>
      </c>
      <c r="Y36" s="34">
        <v>990</v>
      </c>
      <c r="Z36" s="34">
        <v>996</v>
      </c>
      <c r="AA36" s="34">
        <v>1032</v>
      </c>
      <c r="AB36" s="34">
        <v>892</v>
      </c>
      <c r="AC36" s="34">
        <v>996</v>
      </c>
      <c r="AD36" s="34">
        <v>897</v>
      </c>
      <c r="AE36" s="34">
        <v>891</v>
      </c>
      <c r="AF36" s="34">
        <v>1050</v>
      </c>
      <c r="AG36" s="34">
        <v>938</v>
      </c>
      <c r="AH36" s="34">
        <v>805</v>
      </c>
      <c r="AI36" s="34"/>
      <c r="AJ36" s="49">
        <v>25504</v>
      </c>
    </row>
    <row r="37" spans="1:36" customFormat="1" x14ac:dyDescent="0.15">
      <c r="A37" s="50">
        <v>32</v>
      </c>
      <c r="B37" s="51">
        <v>0.64583333333333337</v>
      </c>
      <c r="C37" s="52" t="s">
        <v>6</v>
      </c>
      <c r="D37" s="53">
        <v>0.66666666666666663</v>
      </c>
      <c r="E37" s="34">
        <v>1186</v>
      </c>
      <c r="F37" s="34">
        <v>1118</v>
      </c>
      <c r="G37" s="34">
        <v>1140</v>
      </c>
      <c r="H37" s="34">
        <v>1044</v>
      </c>
      <c r="I37" s="34">
        <v>908</v>
      </c>
      <c r="J37" s="34">
        <v>398</v>
      </c>
      <c r="K37" s="34">
        <v>570</v>
      </c>
      <c r="L37" s="34">
        <v>456</v>
      </c>
      <c r="M37" s="34">
        <v>509</v>
      </c>
      <c r="N37" s="34">
        <v>581</v>
      </c>
      <c r="O37" s="34">
        <v>524</v>
      </c>
      <c r="P37" s="34">
        <v>423</v>
      </c>
      <c r="Q37" s="34">
        <v>530</v>
      </c>
      <c r="R37" s="34">
        <v>109</v>
      </c>
      <c r="S37" s="34">
        <v>886</v>
      </c>
      <c r="T37" s="34">
        <v>1155</v>
      </c>
      <c r="U37" s="34">
        <v>908</v>
      </c>
      <c r="V37" s="34">
        <v>982</v>
      </c>
      <c r="W37" s="34">
        <v>1109</v>
      </c>
      <c r="X37" s="34">
        <v>1075</v>
      </c>
      <c r="Y37" s="34">
        <v>1003</v>
      </c>
      <c r="Z37" s="34">
        <v>1035</v>
      </c>
      <c r="AA37" s="34">
        <v>1063</v>
      </c>
      <c r="AB37" s="34">
        <v>1022</v>
      </c>
      <c r="AC37" s="34">
        <v>889</v>
      </c>
      <c r="AD37" s="34">
        <v>868</v>
      </c>
      <c r="AE37" s="34">
        <v>916</v>
      </c>
      <c r="AF37" s="34">
        <v>1026</v>
      </c>
      <c r="AG37" s="34">
        <v>890</v>
      </c>
      <c r="AH37" s="34">
        <v>906</v>
      </c>
      <c r="AI37" s="34"/>
      <c r="AJ37" s="49">
        <v>25229</v>
      </c>
    </row>
    <row r="38" spans="1:36" customFormat="1" x14ac:dyDescent="0.15">
      <c r="A38" s="50">
        <v>33</v>
      </c>
      <c r="B38" s="51">
        <v>0.66666666666666663</v>
      </c>
      <c r="C38" s="52" t="s">
        <v>6</v>
      </c>
      <c r="D38" s="53">
        <v>0.6875</v>
      </c>
      <c r="E38" s="34">
        <v>956</v>
      </c>
      <c r="F38" s="34">
        <v>1159</v>
      </c>
      <c r="G38" s="34">
        <v>1053</v>
      </c>
      <c r="H38" s="34">
        <v>1105</v>
      </c>
      <c r="I38" s="34">
        <v>935</v>
      </c>
      <c r="J38" s="34">
        <v>404</v>
      </c>
      <c r="K38" s="34">
        <v>592</v>
      </c>
      <c r="L38" s="34">
        <v>564</v>
      </c>
      <c r="M38" s="34">
        <v>471</v>
      </c>
      <c r="N38" s="34">
        <v>649</v>
      </c>
      <c r="O38" s="34">
        <v>434</v>
      </c>
      <c r="P38" s="34">
        <v>459</v>
      </c>
      <c r="Q38" s="34">
        <v>517</v>
      </c>
      <c r="R38" s="34">
        <v>263</v>
      </c>
      <c r="S38" s="34">
        <v>989</v>
      </c>
      <c r="T38" s="34">
        <v>1078</v>
      </c>
      <c r="U38" s="34">
        <v>991</v>
      </c>
      <c r="V38" s="34">
        <v>759</v>
      </c>
      <c r="W38" s="34">
        <v>1022</v>
      </c>
      <c r="X38" s="34">
        <v>1026</v>
      </c>
      <c r="Y38" s="34">
        <v>1017</v>
      </c>
      <c r="Z38" s="34">
        <v>796</v>
      </c>
      <c r="AA38" s="34">
        <v>994</v>
      </c>
      <c r="AB38" s="34">
        <v>1004</v>
      </c>
      <c r="AC38" s="34">
        <v>1022</v>
      </c>
      <c r="AD38" s="34">
        <v>926</v>
      </c>
      <c r="AE38" s="34">
        <v>933</v>
      </c>
      <c r="AF38" s="34">
        <v>1013</v>
      </c>
      <c r="AG38" s="34">
        <v>935</v>
      </c>
      <c r="AH38" s="34">
        <v>834</v>
      </c>
      <c r="AI38" s="34"/>
      <c r="AJ38" s="49">
        <v>24900</v>
      </c>
    </row>
    <row r="39" spans="1:36" customFormat="1" x14ac:dyDescent="0.15">
      <c r="A39" s="50">
        <v>34</v>
      </c>
      <c r="B39" s="51">
        <v>0.6875</v>
      </c>
      <c r="C39" s="52" t="s">
        <v>6</v>
      </c>
      <c r="D39" s="53">
        <v>0.70833333333333337</v>
      </c>
      <c r="E39" s="34">
        <v>1063</v>
      </c>
      <c r="F39" s="34">
        <v>1124</v>
      </c>
      <c r="G39" s="34">
        <v>978</v>
      </c>
      <c r="H39" s="34">
        <v>996</v>
      </c>
      <c r="I39" s="34">
        <v>949</v>
      </c>
      <c r="J39" s="34">
        <v>408</v>
      </c>
      <c r="K39" s="34">
        <v>545</v>
      </c>
      <c r="L39" s="34">
        <v>529</v>
      </c>
      <c r="M39" s="34">
        <v>477</v>
      </c>
      <c r="N39" s="34">
        <v>665</v>
      </c>
      <c r="O39" s="34">
        <v>539</v>
      </c>
      <c r="P39" s="34">
        <v>451</v>
      </c>
      <c r="Q39" s="34">
        <v>544</v>
      </c>
      <c r="R39" s="34">
        <v>441</v>
      </c>
      <c r="S39" s="34">
        <v>993</v>
      </c>
      <c r="T39" s="34">
        <v>1112</v>
      </c>
      <c r="U39" s="34">
        <v>977</v>
      </c>
      <c r="V39" s="34">
        <v>968</v>
      </c>
      <c r="W39" s="34">
        <v>1015</v>
      </c>
      <c r="X39" s="34">
        <v>1111</v>
      </c>
      <c r="Y39" s="34">
        <v>1062</v>
      </c>
      <c r="Z39" s="34">
        <v>956</v>
      </c>
      <c r="AA39" s="34">
        <v>1118</v>
      </c>
      <c r="AB39" s="34">
        <v>1005</v>
      </c>
      <c r="AC39" s="34">
        <v>1063</v>
      </c>
      <c r="AD39" s="34">
        <v>812</v>
      </c>
      <c r="AE39" s="34">
        <v>1029</v>
      </c>
      <c r="AF39" s="34">
        <v>842</v>
      </c>
      <c r="AG39" s="34">
        <v>879</v>
      </c>
      <c r="AH39" s="34">
        <v>928</v>
      </c>
      <c r="AI39" s="34"/>
      <c r="AJ39" s="49">
        <v>25579</v>
      </c>
    </row>
    <row r="40" spans="1:36" customFormat="1" x14ac:dyDescent="0.15">
      <c r="A40" s="50">
        <v>35</v>
      </c>
      <c r="B40" s="51">
        <v>0.70833333333333337</v>
      </c>
      <c r="C40" s="52" t="s">
        <v>6</v>
      </c>
      <c r="D40" s="53">
        <v>0.72916666666666663</v>
      </c>
      <c r="E40" s="34">
        <v>1070</v>
      </c>
      <c r="F40" s="34">
        <v>1123</v>
      </c>
      <c r="G40" s="34">
        <v>1073</v>
      </c>
      <c r="H40" s="34">
        <v>965</v>
      </c>
      <c r="I40" s="34">
        <v>915</v>
      </c>
      <c r="J40" s="34">
        <v>234</v>
      </c>
      <c r="K40" s="34">
        <v>548</v>
      </c>
      <c r="L40" s="34">
        <v>526</v>
      </c>
      <c r="M40" s="34">
        <v>417</v>
      </c>
      <c r="N40" s="34">
        <v>544</v>
      </c>
      <c r="O40" s="34">
        <v>469</v>
      </c>
      <c r="P40" s="34">
        <v>450</v>
      </c>
      <c r="Q40" s="34">
        <v>520</v>
      </c>
      <c r="R40" s="34">
        <v>979</v>
      </c>
      <c r="S40" s="34">
        <v>960</v>
      </c>
      <c r="T40" s="34">
        <v>1127</v>
      </c>
      <c r="U40" s="34">
        <v>1042</v>
      </c>
      <c r="V40" s="34">
        <v>952</v>
      </c>
      <c r="W40" s="34">
        <v>878</v>
      </c>
      <c r="X40" s="34">
        <v>1147</v>
      </c>
      <c r="Y40" s="34">
        <v>1037</v>
      </c>
      <c r="Z40" s="34">
        <v>936</v>
      </c>
      <c r="AA40" s="34">
        <v>1068</v>
      </c>
      <c r="AB40" s="34">
        <v>1022</v>
      </c>
      <c r="AC40" s="34">
        <v>1032</v>
      </c>
      <c r="AD40" s="34">
        <v>840</v>
      </c>
      <c r="AE40" s="34">
        <v>837</v>
      </c>
      <c r="AF40" s="34">
        <v>877</v>
      </c>
      <c r="AG40" s="34">
        <v>948</v>
      </c>
      <c r="AH40" s="34">
        <v>834</v>
      </c>
      <c r="AI40" s="34"/>
      <c r="AJ40" s="49">
        <v>25370</v>
      </c>
    </row>
    <row r="41" spans="1:36" customFormat="1" x14ac:dyDescent="0.15">
      <c r="A41" s="50">
        <v>36</v>
      </c>
      <c r="B41" s="51">
        <v>0.72916666666666663</v>
      </c>
      <c r="C41" s="52" t="s">
        <v>6</v>
      </c>
      <c r="D41" s="53">
        <v>0.75</v>
      </c>
      <c r="E41" s="34">
        <v>988</v>
      </c>
      <c r="F41" s="34">
        <v>1136</v>
      </c>
      <c r="G41" s="34">
        <v>1091</v>
      </c>
      <c r="H41" s="34">
        <v>1092</v>
      </c>
      <c r="I41" s="34">
        <v>970</v>
      </c>
      <c r="J41" s="34">
        <v>311</v>
      </c>
      <c r="K41" s="34">
        <v>548</v>
      </c>
      <c r="L41" s="34">
        <v>435</v>
      </c>
      <c r="M41" s="34">
        <v>341</v>
      </c>
      <c r="N41" s="34">
        <v>673</v>
      </c>
      <c r="O41" s="34">
        <v>525</v>
      </c>
      <c r="P41" s="34">
        <v>498</v>
      </c>
      <c r="Q41" s="34">
        <v>557</v>
      </c>
      <c r="R41" s="34">
        <v>1151</v>
      </c>
      <c r="S41" s="34">
        <v>996</v>
      </c>
      <c r="T41" s="34">
        <v>1142</v>
      </c>
      <c r="U41" s="34">
        <v>985</v>
      </c>
      <c r="V41" s="34">
        <v>813</v>
      </c>
      <c r="W41" s="34">
        <v>912</v>
      </c>
      <c r="X41" s="34">
        <v>1069</v>
      </c>
      <c r="Y41" s="34">
        <v>1005</v>
      </c>
      <c r="Z41" s="34">
        <v>983</v>
      </c>
      <c r="AA41" s="34">
        <v>1070</v>
      </c>
      <c r="AB41" s="34">
        <v>1101</v>
      </c>
      <c r="AC41" s="34">
        <v>954</v>
      </c>
      <c r="AD41" s="34">
        <v>820</v>
      </c>
      <c r="AE41" s="34">
        <v>900</v>
      </c>
      <c r="AF41" s="34">
        <v>950</v>
      </c>
      <c r="AG41" s="34">
        <v>1009</v>
      </c>
      <c r="AH41" s="34">
        <v>739</v>
      </c>
      <c r="AI41" s="34"/>
      <c r="AJ41" s="49">
        <v>25764</v>
      </c>
    </row>
    <row r="42" spans="1:36" customFormat="1" x14ac:dyDescent="0.15">
      <c r="A42" s="50">
        <v>37</v>
      </c>
      <c r="B42" s="51">
        <v>0.75</v>
      </c>
      <c r="C42" s="52" t="s">
        <v>6</v>
      </c>
      <c r="D42" s="53">
        <v>0.77083333333333337</v>
      </c>
      <c r="E42" s="34">
        <v>1108</v>
      </c>
      <c r="F42" s="34">
        <v>1033</v>
      </c>
      <c r="G42" s="34">
        <v>1042</v>
      </c>
      <c r="H42" s="34">
        <v>1031</v>
      </c>
      <c r="I42" s="34">
        <v>1044</v>
      </c>
      <c r="J42" s="34">
        <v>186</v>
      </c>
      <c r="K42" s="34">
        <v>539</v>
      </c>
      <c r="L42" s="34">
        <v>549</v>
      </c>
      <c r="M42" s="34">
        <v>391</v>
      </c>
      <c r="N42" s="34">
        <v>535</v>
      </c>
      <c r="O42" s="34">
        <v>452</v>
      </c>
      <c r="P42" s="34">
        <v>513</v>
      </c>
      <c r="Q42" s="34">
        <v>551</v>
      </c>
      <c r="R42" s="34">
        <v>1119</v>
      </c>
      <c r="S42" s="34">
        <v>1047</v>
      </c>
      <c r="T42" s="34">
        <v>1138</v>
      </c>
      <c r="U42" s="34">
        <v>1058</v>
      </c>
      <c r="V42" s="34">
        <v>833</v>
      </c>
      <c r="W42" s="34">
        <v>813</v>
      </c>
      <c r="X42" s="34">
        <v>1037</v>
      </c>
      <c r="Y42" s="34">
        <v>1070</v>
      </c>
      <c r="Z42" s="34">
        <v>1059</v>
      </c>
      <c r="AA42" s="34">
        <v>1072</v>
      </c>
      <c r="AB42" s="34">
        <v>877</v>
      </c>
      <c r="AC42" s="34">
        <v>897</v>
      </c>
      <c r="AD42" s="34">
        <v>897</v>
      </c>
      <c r="AE42" s="34">
        <v>1013</v>
      </c>
      <c r="AF42" s="34">
        <v>1032</v>
      </c>
      <c r="AG42" s="34">
        <v>938</v>
      </c>
      <c r="AH42" s="34">
        <v>873</v>
      </c>
      <c r="AI42" s="34"/>
      <c r="AJ42" s="49">
        <v>25747</v>
      </c>
    </row>
    <row r="43" spans="1:36" customFormat="1" x14ac:dyDescent="0.15">
      <c r="A43" s="50">
        <v>38</v>
      </c>
      <c r="B43" s="51">
        <v>0.77083333333333337</v>
      </c>
      <c r="C43" s="52" t="s">
        <v>6</v>
      </c>
      <c r="D43" s="53">
        <v>0.79166666666666663</v>
      </c>
      <c r="E43" s="34">
        <v>1050</v>
      </c>
      <c r="F43" s="34">
        <v>1065</v>
      </c>
      <c r="G43" s="34">
        <v>1087</v>
      </c>
      <c r="H43" s="34">
        <v>1050</v>
      </c>
      <c r="I43" s="34">
        <v>1005</v>
      </c>
      <c r="J43" s="34">
        <v>167</v>
      </c>
      <c r="K43" s="34">
        <v>594</v>
      </c>
      <c r="L43" s="34">
        <v>563</v>
      </c>
      <c r="M43" s="34">
        <v>407</v>
      </c>
      <c r="N43" s="34">
        <v>493</v>
      </c>
      <c r="O43" s="34">
        <v>545</v>
      </c>
      <c r="P43" s="34">
        <v>533</v>
      </c>
      <c r="Q43" s="34">
        <v>539</v>
      </c>
      <c r="R43" s="34">
        <v>1136</v>
      </c>
      <c r="S43" s="34">
        <v>1115</v>
      </c>
      <c r="T43" s="34">
        <v>1011</v>
      </c>
      <c r="U43" s="34">
        <v>1009</v>
      </c>
      <c r="V43" s="34">
        <v>996</v>
      </c>
      <c r="W43" s="34">
        <v>932</v>
      </c>
      <c r="X43" s="34">
        <v>1105</v>
      </c>
      <c r="Y43" s="34">
        <v>1024</v>
      </c>
      <c r="Z43" s="34">
        <v>1029</v>
      </c>
      <c r="AA43" s="34">
        <v>1156</v>
      </c>
      <c r="AB43" s="34">
        <v>1026</v>
      </c>
      <c r="AC43" s="34">
        <v>968</v>
      </c>
      <c r="AD43" s="34">
        <v>940</v>
      </c>
      <c r="AE43" s="34">
        <v>849</v>
      </c>
      <c r="AF43" s="34">
        <v>869</v>
      </c>
      <c r="AG43" s="34">
        <v>963</v>
      </c>
      <c r="AH43" s="34">
        <v>1001</v>
      </c>
      <c r="AI43" s="34"/>
      <c r="AJ43" s="49">
        <v>26227</v>
      </c>
    </row>
    <row r="44" spans="1:36" customFormat="1" x14ac:dyDescent="0.15">
      <c r="A44" s="50">
        <v>39</v>
      </c>
      <c r="B44" s="51">
        <v>0.79166666666666663</v>
      </c>
      <c r="C44" s="52" t="s">
        <v>6</v>
      </c>
      <c r="D44" s="53">
        <v>0.8125</v>
      </c>
      <c r="E44" s="34">
        <v>1096</v>
      </c>
      <c r="F44" s="34">
        <v>1059</v>
      </c>
      <c r="G44" s="34">
        <v>877</v>
      </c>
      <c r="H44" s="34">
        <v>1086</v>
      </c>
      <c r="I44" s="34">
        <v>932</v>
      </c>
      <c r="J44" s="34">
        <v>150</v>
      </c>
      <c r="K44" s="34">
        <v>590</v>
      </c>
      <c r="L44" s="34">
        <v>582</v>
      </c>
      <c r="M44" s="34">
        <v>398</v>
      </c>
      <c r="N44" s="34">
        <v>559</v>
      </c>
      <c r="O44" s="34">
        <v>544</v>
      </c>
      <c r="P44" s="34">
        <v>453</v>
      </c>
      <c r="Q44" s="34">
        <v>522</v>
      </c>
      <c r="R44" s="34">
        <v>1184</v>
      </c>
      <c r="S44" s="34">
        <v>1046</v>
      </c>
      <c r="T44" s="34">
        <v>1175</v>
      </c>
      <c r="U44" s="34">
        <v>991</v>
      </c>
      <c r="V44" s="34">
        <v>903</v>
      </c>
      <c r="W44" s="34">
        <v>988</v>
      </c>
      <c r="X44" s="34">
        <v>1145</v>
      </c>
      <c r="Y44" s="34">
        <v>1138</v>
      </c>
      <c r="Z44" s="34">
        <v>1100</v>
      </c>
      <c r="AA44" s="34">
        <v>1140</v>
      </c>
      <c r="AB44" s="34">
        <v>1035</v>
      </c>
      <c r="AC44" s="34">
        <v>957</v>
      </c>
      <c r="AD44" s="34">
        <v>1029</v>
      </c>
      <c r="AE44" s="34">
        <v>838</v>
      </c>
      <c r="AF44" s="34">
        <v>985</v>
      </c>
      <c r="AG44" s="34">
        <v>1005</v>
      </c>
      <c r="AH44" s="34">
        <v>1014</v>
      </c>
      <c r="AI44" s="34"/>
      <c r="AJ44" s="49">
        <v>26521</v>
      </c>
    </row>
    <row r="45" spans="1:36" customFormat="1" x14ac:dyDescent="0.15">
      <c r="A45" s="50">
        <v>40</v>
      </c>
      <c r="B45" s="51">
        <v>0.8125</v>
      </c>
      <c r="C45" s="52" t="s">
        <v>6</v>
      </c>
      <c r="D45" s="53">
        <v>0.83333333333333337</v>
      </c>
      <c r="E45" s="34">
        <v>1085</v>
      </c>
      <c r="F45" s="34">
        <v>1070</v>
      </c>
      <c r="G45" s="34">
        <v>1063</v>
      </c>
      <c r="H45" s="34">
        <v>1087</v>
      </c>
      <c r="I45" s="34">
        <v>1063</v>
      </c>
      <c r="J45" s="34">
        <v>266</v>
      </c>
      <c r="K45" s="34">
        <v>626</v>
      </c>
      <c r="L45" s="34">
        <v>579</v>
      </c>
      <c r="M45" s="34">
        <v>433</v>
      </c>
      <c r="N45" s="34">
        <v>542</v>
      </c>
      <c r="O45" s="34">
        <v>539</v>
      </c>
      <c r="P45" s="34">
        <v>570</v>
      </c>
      <c r="Q45" s="34">
        <v>526</v>
      </c>
      <c r="R45" s="34">
        <v>1070</v>
      </c>
      <c r="S45" s="34">
        <v>870</v>
      </c>
      <c r="T45" s="34">
        <v>971</v>
      </c>
      <c r="U45" s="34">
        <v>887</v>
      </c>
      <c r="V45" s="34">
        <v>765</v>
      </c>
      <c r="W45" s="34">
        <v>941</v>
      </c>
      <c r="X45" s="34">
        <v>1050</v>
      </c>
      <c r="Y45" s="34">
        <v>1008</v>
      </c>
      <c r="Z45" s="34">
        <v>1079</v>
      </c>
      <c r="AA45" s="34">
        <v>1136</v>
      </c>
      <c r="AB45" s="34">
        <v>1062</v>
      </c>
      <c r="AC45" s="34">
        <v>1031</v>
      </c>
      <c r="AD45" s="34">
        <v>1021</v>
      </c>
      <c r="AE45" s="34">
        <v>954</v>
      </c>
      <c r="AF45" s="34">
        <v>938</v>
      </c>
      <c r="AG45" s="34">
        <v>1000</v>
      </c>
      <c r="AH45" s="34">
        <v>956</v>
      </c>
      <c r="AI45" s="34"/>
      <c r="AJ45" s="49">
        <v>26188</v>
      </c>
    </row>
    <row r="46" spans="1:36" customFormat="1" x14ac:dyDescent="0.15">
      <c r="A46" s="50">
        <v>41</v>
      </c>
      <c r="B46" s="51">
        <v>0.83333333333333337</v>
      </c>
      <c r="C46" s="52" t="s">
        <v>6</v>
      </c>
      <c r="D46" s="53">
        <v>0.85416666666666663</v>
      </c>
      <c r="E46" s="34">
        <v>1130</v>
      </c>
      <c r="F46" s="34">
        <v>1095</v>
      </c>
      <c r="G46" s="34">
        <v>1013</v>
      </c>
      <c r="H46" s="34">
        <v>1103</v>
      </c>
      <c r="I46" s="34">
        <v>998</v>
      </c>
      <c r="J46" s="34">
        <v>279</v>
      </c>
      <c r="K46" s="34">
        <v>638</v>
      </c>
      <c r="L46" s="34">
        <v>524</v>
      </c>
      <c r="M46" s="34">
        <v>546</v>
      </c>
      <c r="N46" s="34">
        <v>544</v>
      </c>
      <c r="O46" s="34">
        <v>498</v>
      </c>
      <c r="P46" s="34">
        <v>516</v>
      </c>
      <c r="Q46" s="34">
        <v>524</v>
      </c>
      <c r="R46" s="34">
        <v>1215</v>
      </c>
      <c r="S46" s="34">
        <v>967</v>
      </c>
      <c r="T46" s="34">
        <v>1116</v>
      </c>
      <c r="U46" s="34">
        <v>1013</v>
      </c>
      <c r="V46" s="34">
        <v>930</v>
      </c>
      <c r="W46" s="34">
        <v>1030</v>
      </c>
      <c r="X46" s="34">
        <v>1097</v>
      </c>
      <c r="Y46" s="34">
        <v>1140</v>
      </c>
      <c r="Z46" s="34">
        <v>1134</v>
      </c>
      <c r="AA46" s="34">
        <v>1094</v>
      </c>
      <c r="AB46" s="34">
        <v>1015</v>
      </c>
      <c r="AC46" s="34">
        <v>983</v>
      </c>
      <c r="AD46" s="34">
        <v>1013</v>
      </c>
      <c r="AE46" s="34">
        <v>961</v>
      </c>
      <c r="AF46" s="34">
        <v>1028</v>
      </c>
      <c r="AG46" s="34">
        <v>991</v>
      </c>
      <c r="AH46" s="34">
        <v>1007</v>
      </c>
      <c r="AI46" s="34"/>
      <c r="AJ46" s="49">
        <v>27142</v>
      </c>
    </row>
    <row r="47" spans="1:36" customFormat="1" x14ac:dyDescent="0.15">
      <c r="A47" s="50">
        <v>42</v>
      </c>
      <c r="B47" s="51">
        <v>0.85416666666666663</v>
      </c>
      <c r="C47" s="52" t="s">
        <v>6</v>
      </c>
      <c r="D47" s="53">
        <v>0.875</v>
      </c>
      <c r="E47" s="34">
        <v>1085</v>
      </c>
      <c r="F47" s="34">
        <v>1095</v>
      </c>
      <c r="G47" s="34">
        <v>963</v>
      </c>
      <c r="H47" s="34">
        <v>1097</v>
      </c>
      <c r="I47" s="34">
        <v>943</v>
      </c>
      <c r="J47" s="34">
        <v>345</v>
      </c>
      <c r="K47" s="34">
        <v>624</v>
      </c>
      <c r="L47" s="34">
        <v>611</v>
      </c>
      <c r="M47" s="34">
        <v>544</v>
      </c>
      <c r="N47" s="34">
        <v>485</v>
      </c>
      <c r="O47" s="34">
        <v>511</v>
      </c>
      <c r="P47" s="34">
        <v>410</v>
      </c>
      <c r="Q47" s="34">
        <v>508</v>
      </c>
      <c r="R47" s="34">
        <v>1140</v>
      </c>
      <c r="S47" s="34">
        <v>972</v>
      </c>
      <c r="T47" s="34">
        <v>1065</v>
      </c>
      <c r="U47" s="34">
        <v>894</v>
      </c>
      <c r="V47" s="34">
        <v>1036</v>
      </c>
      <c r="W47" s="34">
        <v>1042</v>
      </c>
      <c r="X47" s="34">
        <v>1123</v>
      </c>
      <c r="Y47" s="34">
        <v>1105</v>
      </c>
      <c r="Z47" s="34">
        <v>1091</v>
      </c>
      <c r="AA47" s="34">
        <v>1103</v>
      </c>
      <c r="AB47" s="34">
        <v>1077</v>
      </c>
      <c r="AC47" s="34">
        <v>973</v>
      </c>
      <c r="AD47" s="34">
        <v>1210</v>
      </c>
      <c r="AE47" s="34">
        <v>881</v>
      </c>
      <c r="AF47" s="34">
        <v>1071</v>
      </c>
      <c r="AG47" s="34">
        <v>993</v>
      </c>
      <c r="AH47" s="34">
        <v>1079</v>
      </c>
      <c r="AI47" s="34"/>
      <c r="AJ47" s="49">
        <v>27076</v>
      </c>
    </row>
    <row r="48" spans="1:36" customFormat="1" x14ac:dyDescent="0.15">
      <c r="A48" s="50">
        <v>43</v>
      </c>
      <c r="B48" s="51">
        <v>0.875</v>
      </c>
      <c r="C48" s="52" t="s">
        <v>6</v>
      </c>
      <c r="D48" s="53">
        <v>0.89583333333333337</v>
      </c>
      <c r="E48" s="34">
        <v>1147</v>
      </c>
      <c r="F48" s="34">
        <v>1110</v>
      </c>
      <c r="G48" s="34">
        <v>998</v>
      </c>
      <c r="H48" s="34">
        <v>1168</v>
      </c>
      <c r="I48" s="34">
        <v>1047</v>
      </c>
      <c r="J48" s="34">
        <v>417</v>
      </c>
      <c r="K48" s="34">
        <v>635</v>
      </c>
      <c r="L48" s="34">
        <v>564</v>
      </c>
      <c r="M48" s="34">
        <v>539</v>
      </c>
      <c r="N48" s="34">
        <v>563</v>
      </c>
      <c r="O48" s="34">
        <v>522</v>
      </c>
      <c r="P48" s="34">
        <v>484</v>
      </c>
      <c r="Q48" s="34">
        <v>540</v>
      </c>
      <c r="R48" s="34">
        <v>1245</v>
      </c>
      <c r="S48" s="34">
        <v>979</v>
      </c>
      <c r="T48" s="34">
        <v>1089</v>
      </c>
      <c r="U48" s="34">
        <v>1030</v>
      </c>
      <c r="V48" s="34">
        <v>1030</v>
      </c>
      <c r="W48" s="34">
        <v>1000</v>
      </c>
      <c r="X48" s="34">
        <v>1072</v>
      </c>
      <c r="Y48" s="34">
        <v>1063</v>
      </c>
      <c r="Z48" s="34">
        <v>1136</v>
      </c>
      <c r="AA48" s="34">
        <v>1134</v>
      </c>
      <c r="AB48" s="34">
        <v>987</v>
      </c>
      <c r="AC48" s="34">
        <v>1011</v>
      </c>
      <c r="AD48" s="34">
        <v>1172</v>
      </c>
      <c r="AE48" s="34">
        <v>914</v>
      </c>
      <c r="AF48" s="34">
        <v>1059</v>
      </c>
      <c r="AG48" s="34">
        <v>987</v>
      </c>
      <c r="AH48" s="34">
        <v>1012</v>
      </c>
      <c r="AI48" s="34"/>
      <c r="AJ48" s="49">
        <v>27654</v>
      </c>
    </row>
    <row r="49" spans="1:37" customFormat="1" x14ac:dyDescent="0.15">
      <c r="A49" s="54">
        <v>44</v>
      </c>
      <c r="B49" s="55">
        <v>0.89583333333333337</v>
      </c>
      <c r="C49" s="56" t="s">
        <v>6</v>
      </c>
      <c r="D49" s="57">
        <v>0.91666666666666663</v>
      </c>
      <c r="E49" s="34">
        <v>1117</v>
      </c>
      <c r="F49" s="34">
        <v>1133</v>
      </c>
      <c r="G49" s="34">
        <v>1112</v>
      </c>
      <c r="H49" s="34">
        <v>1114</v>
      </c>
      <c r="I49" s="34">
        <v>1036</v>
      </c>
      <c r="J49" s="34">
        <v>465</v>
      </c>
      <c r="K49" s="34">
        <v>627</v>
      </c>
      <c r="L49" s="34">
        <v>559</v>
      </c>
      <c r="M49" s="34">
        <v>592</v>
      </c>
      <c r="N49" s="34">
        <v>539</v>
      </c>
      <c r="O49" s="34">
        <v>533</v>
      </c>
      <c r="P49" s="34">
        <v>426</v>
      </c>
      <c r="Q49" s="34">
        <v>517</v>
      </c>
      <c r="R49" s="34">
        <v>1199</v>
      </c>
      <c r="S49" s="34">
        <v>991</v>
      </c>
      <c r="T49" s="34">
        <v>1152</v>
      </c>
      <c r="U49" s="34">
        <v>985</v>
      </c>
      <c r="V49" s="34">
        <v>1016</v>
      </c>
      <c r="W49" s="34">
        <v>1006</v>
      </c>
      <c r="X49" s="34">
        <v>1141</v>
      </c>
      <c r="Y49" s="34">
        <v>1188</v>
      </c>
      <c r="Z49" s="34">
        <v>1135</v>
      </c>
      <c r="AA49" s="34">
        <v>1114</v>
      </c>
      <c r="AB49" s="34">
        <v>1040</v>
      </c>
      <c r="AC49" s="34">
        <v>980</v>
      </c>
      <c r="AD49" s="34">
        <v>1063</v>
      </c>
      <c r="AE49" s="34">
        <v>901</v>
      </c>
      <c r="AF49" s="34">
        <v>1158</v>
      </c>
      <c r="AG49" s="34">
        <v>1008</v>
      </c>
      <c r="AH49" s="34">
        <v>1154</v>
      </c>
      <c r="AI49" s="34"/>
      <c r="AJ49" s="49">
        <v>28001</v>
      </c>
    </row>
    <row r="50" spans="1:37" customFormat="1" x14ac:dyDescent="0.15">
      <c r="A50" s="58">
        <v>45</v>
      </c>
      <c r="B50" s="59">
        <v>0.91666666666666663</v>
      </c>
      <c r="C50" s="60" t="s">
        <v>6</v>
      </c>
      <c r="D50" s="61">
        <v>0.9375</v>
      </c>
      <c r="E50" s="34">
        <v>1156</v>
      </c>
      <c r="F50" s="34">
        <v>1092</v>
      </c>
      <c r="G50" s="34">
        <v>1129</v>
      </c>
      <c r="H50" s="34">
        <v>1088</v>
      </c>
      <c r="I50" s="34">
        <v>959</v>
      </c>
      <c r="J50" s="34">
        <v>424</v>
      </c>
      <c r="K50" s="34">
        <v>641</v>
      </c>
      <c r="L50" s="34">
        <v>582</v>
      </c>
      <c r="M50" s="34">
        <v>468</v>
      </c>
      <c r="N50" s="34">
        <v>541</v>
      </c>
      <c r="O50" s="34">
        <v>527</v>
      </c>
      <c r="P50" s="34">
        <v>416</v>
      </c>
      <c r="Q50" s="34">
        <v>470</v>
      </c>
      <c r="R50" s="34">
        <v>1307</v>
      </c>
      <c r="S50" s="34">
        <v>1006</v>
      </c>
      <c r="T50" s="34">
        <v>1026</v>
      </c>
      <c r="U50" s="34">
        <v>957</v>
      </c>
      <c r="V50" s="34">
        <v>1013</v>
      </c>
      <c r="W50" s="34">
        <v>1083</v>
      </c>
      <c r="X50" s="34">
        <v>1185</v>
      </c>
      <c r="Y50" s="34">
        <v>1153</v>
      </c>
      <c r="Z50" s="34">
        <v>1061</v>
      </c>
      <c r="AA50" s="34">
        <v>1026</v>
      </c>
      <c r="AB50" s="34">
        <v>1121</v>
      </c>
      <c r="AC50" s="34">
        <v>1000</v>
      </c>
      <c r="AD50" s="34">
        <v>1028</v>
      </c>
      <c r="AE50" s="34">
        <v>1000</v>
      </c>
      <c r="AF50" s="34">
        <v>985</v>
      </c>
      <c r="AG50" s="34">
        <v>1116</v>
      </c>
      <c r="AH50" s="34">
        <v>971</v>
      </c>
      <c r="AI50" s="34"/>
      <c r="AJ50" s="49">
        <v>27531</v>
      </c>
    </row>
    <row r="51" spans="1:37" customFormat="1" x14ac:dyDescent="0.15">
      <c r="A51" s="50">
        <v>46</v>
      </c>
      <c r="B51" s="51">
        <v>0.9375</v>
      </c>
      <c r="C51" s="52" t="s">
        <v>6</v>
      </c>
      <c r="D51" s="53">
        <v>0.95833333333333337</v>
      </c>
      <c r="E51" s="34">
        <v>1129</v>
      </c>
      <c r="F51" s="34">
        <v>1204</v>
      </c>
      <c r="G51" s="34">
        <v>1107</v>
      </c>
      <c r="H51" s="34">
        <v>1042</v>
      </c>
      <c r="I51" s="34">
        <v>1002</v>
      </c>
      <c r="J51" s="34">
        <v>352</v>
      </c>
      <c r="K51" s="34">
        <v>625</v>
      </c>
      <c r="L51" s="34">
        <v>581</v>
      </c>
      <c r="M51" s="34">
        <v>499</v>
      </c>
      <c r="N51" s="34">
        <v>577</v>
      </c>
      <c r="O51" s="34">
        <v>548</v>
      </c>
      <c r="P51" s="34">
        <v>467</v>
      </c>
      <c r="Q51" s="34">
        <v>474</v>
      </c>
      <c r="R51" s="34">
        <v>1158</v>
      </c>
      <c r="S51" s="34">
        <v>1033</v>
      </c>
      <c r="T51" s="34">
        <v>1129</v>
      </c>
      <c r="U51" s="34">
        <v>983</v>
      </c>
      <c r="V51" s="34">
        <v>1020</v>
      </c>
      <c r="W51" s="34">
        <v>1021</v>
      </c>
      <c r="X51" s="34">
        <v>1168</v>
      </c>
      <c r="Y51" s="34">
        <v>1081</v>
      </c>
      <c r="Z51" s="34">
        <v>1164</v>
      </c>
      <c r="AA51" s="34">
        <v>1136</v>
      </c>
      <c r="AB51" s="34">
        <v>1121</v>
      </c>
      <c r="AC51" s="34">
        <v>1015</v>
      </c>
      <c r="AD51" s="34">
        <v>1160</v>
      </c>
      <c r="AE51" s="34">
        <v>1083</v>
      </c>
      <c r="AF51" s="34">
        <v>1062</v>
      </c>
      <c r="AG51" s="34">
        <v>1065</v>
      </c>
      <c r="AH51" s="34">
        <v>1002</v>
      </c>
      <c r="AI51" s="34"/>
      <c r="AJ51" s="49">
        <v>28008</v>
      </c>
    </row>
    <row r="52" spans="1:37" customFormat="1" x14ac:dyDescent="0.15">
      <c r="A52" s="50">
        <v>47</v>
      </c>
      <c r="B52" s="51">
        <v>0.95833333333333337</v>
      </c>
      <c r="C52" s="52" t="s">
        <v>6</v>
      </c>
      <c r="D52" s="53">
        <v>0.97916666666666663</v>
      </c>
      <c r="E52" s="34">
        <v>1083</v>
      </c>
      <c r="F52" s="34">
        <v>1025</v>
      </c>
      <c r="G52" s="34">
        <v>1000</v>
      </c>
      <c r="H52" s="34">
        <v>1016</v>
      </c>
      <c r="I52" s="34">
        <v>947</v>
      </c>
      <c r="J52" s="34">
        <v>408</v>
      </c>
      <c r="K52" s="34">
        <v>656</v>
      </c>
      <c r="L52" s="34">
        <v>539</v>
      </c>
      <c r="M52" s="34">
        <v>592</v>
      </c>
      <c r="N52" s="34">
        <v>534</v>
      </c>
      <c r="O52" s="34">
        <v>495</v>
      </c>
      <c r="P52" s="34">
        <v>410</v>
      </c>
      <c r="Q52" s="34">
        <v>394</v>
      </c>
      <c r="R52" s="34">
        <v>1233</v>
      </c>
      <c r="S52" s="34">
        <v>921</v>
      </c>
      <c r="T52" s="34">
        <v>1079</v>
      </c>
      <c r="U52" s="34">
        <v>913</v>
      </c>
      <c r="V52" s="34">
        <v>924</v>
      </c>
      <c r="W52" s="34">
        <v>921</v>
      </c>
      <c r="X52" s="34">
        <v>1077</v>
      </c>
      <c r="Y52" s="34">
        <v>1091</v>
      </c>
      <c r="Z52" s="34">
        <v>980</v>
      </c>
      <c r="AA52" s="34">
        <v>1114</v>
      </c>
      <c r="AB52" s="34">
        <v>1017</v>
      </c>
      <c r="AC52" s="34">
        <v>1037</v>
      </c>
      <c r="AD52" s="34">
        <v>1189</v>
      </c>
      <c r="AE52" s="34">
        <v>1007</v>
      </c>
      <c r="AF52" s="34">
        <v>1013</v>
      </c>
      <c r="AG52" s="34">
        <v>1022</v>
      </c>
      <c r="AH52" s="34">
        <v>1133</v>
      </c>
      <c r="AI52" s="34"/>
      <c r="AJ52" s="49">
        <v>26770</v>
      </c>
    </row>
    <row r="53" spans="1:37" customFormat="1" x14ac:dyDescent="0.15">
      <c r="A53" s="50">
        <v>48</v>
      </c>
      <c r="B53" s="62">
        <v>0.97916666666666663</v>
      </c>
      <c r="C53" s="63" t="s">
        <v>6</v>
      </c>
      <c r="D53" s="64" t="s">
        <v>7</v>
      </c>
      <c r="E53" s="34">
        <v>1058</v>
      </c>
      <c r="F53" s="34">
        <v>1006</v>
      </c>
      <c r="G53" s="34">
        <v>1042</v>
      </c>
      <c r="H53" s="34">
        <v>1002</v>
      </c>
      <c r="I53" s="34">
        <v>1008</v>
      </c>
      <c r="J53" s="34">
        <v>503</v>
      </c>
      <c r="K53" s="34">
        <v>547</v>
      </c>
      <c r="L53" s="34">
        <v>588</v>
      </c>
      <c r="M53" s="34">
        <v>535</v>
      </c>
      <c r="N53" s="34">
        <v>606</v>
      </c>
      <c r="O53" s="34">
        <v>549</v>
      </c>
      <c r="P53" s="34">
        <v>469</v>
      </c>
      <c r="Q53" s="34">
        <v>352</v>
      </c>
      <c r="R53" s="34">
        <v>1110</v>
      </c>
      <c r="S53" s="34">
        <v>1079</v>
      </c>
      <c r="T53" s="34">
        <v>1063</v>
      </c>
      <c r="U53" s="34">
        <v>952</v>
      </c>
      <c r="V53" s="34">
        <v>882</v>
      </c>
      <c r="W53" s="34">
        <v>974</v>
      </c>
      <c r="X53" s="34">
        <v>1103</v>
      </c>
      <c r="Y53" s="34">
        <v>1072</v>
      </c>
      <c r="Z53" s="34">
        <v>1015</v>
      </c>
      <c r="AA53" s="34">
        <v>1092</v>
      </c>
      <c r="AB53" s="34">
        <v>1062</v>
      </c>
      <c r="AC53" s="34">
        <v>940</v>
      </c>
      <c r="AD53" s="34">
        <v>1041</v>
      </c>
      <c r="AE53" s="34">
        <v>1018</v>
      </c>
      <c r="AF53" s="34">
        <v>928</v>
      </c>
      <c r="AG53" s="34">
        <v>987</v>
      </c>
      <c r="AH53" s="34">
        <v>981</v>
      </c>
      <c r="AI53" s="34"/>
      <c r="AJ53" s="49">
        <v>26564</v>
      </c>
    </row>
    <row r="54" spans="1:37" customFormat="1" ht="27.2" customHeight="1" x14ac:dyDescent="0.15">
      <c r="A54" s="82" t="s">
        <v>8</v>
      </c>
      <c r="B54" s="83"/>
      <c r="C54" s="83"/>
      <c r="D54" s="84"/>
      <c r="E54" s="35">
        <f>SUM(E6:E53)</f>
        <v>54378</v>
      </c>
      <c r="F54" s="35">
        <f t="shared" ref="F54:AH54" si="0">SUM(F6:F53)</f>
        <v>52962</v>
      </c>
      <c r="G54" s="35">
        <f t="shared" si="0"/>
        <v>52131</v>
      </c>
      <c r="H54" s="35">
        <f t="shared" si="0"/>
        <v>51124</v>
      </c>
      <c r="I54" s="35">
        <f t="shared" si="0"/>
        <v>47935</v>
      </c>
      <c r="J54" s="35">
        <f t="shared" si="0"/>
        <v>38878</v>
      </c>
      <c r="K54" s="35">
        <f t="shared" si="0"/>
        <v>24632</v>
      </c>
      <c r="L54" s="35">
        <f t="shared" si="0"/>
        <v>26141</v>
      </c>
      <c r="M54" s="35">
        <f t="shared" si="0"/>
        <v>23250</v>
      </c>
      <c r="N54" s="35">
        <f t="shared" si="0"/>
        <v>25183</v>
      </c>
      <c r="O54" s="35">
        <f t="shared" si="0"/>
        <v>24679</v>
      </c>
      <c r="P54" s="35">
        <f t="shared" si="0"/>
        <v>23626</v>
      </c>
      <c r="Q54" s="35">
        <f t="shared" si="0"/>
        <v>23715</v>
      </c>
      <c r="R54" s="35">
        <f t="shared" si="0"/>
        <v>28533</v>
      </c>
      <c r="S54" s="35">
        <f t="shared" si="0"/>
        <v>49217</v>
      </c>
      <c r="T54" s="35">
        <f t="shared" si="0"/>
        <v>49338</v>
      </c>
      <c r="U54" s="35">
        <f t="shared" si="0"/>
        <v>47682</v>
      </c>
      <c r="V54" s="35">
        <f t="shared" si="0"/>
        <v>45757</v>
      </c>
      <c r="W54" s="35">
        <f t="shared" si="0"/>
        <v>49912</v>
      </c>
      <c r="X54" s="35">
        <f t="shared" si="0"/>
        <v>52122</v>
      </c>
      <c r="Y54" s="35">
        <f t="shared" si="0"/>
        <v>48657</v>
      </c>
      <c r="Z54" s="35">
        <f t="shared" si="0"/>
        <v>49606</v>
      </c>
      <c r="AA54" s="35">
        <f t="shared" si="0"/>
        <v>50748</v>
      </c>
      <c r="AB54" s="35">
        <f t="shared" si="0"/>
        <v>50420</v>
      </c>
      <c r="AC54" s="35">
        <f t="shared" si="0"/>
        <v>48232</v>
      </c>
      <c r="AD54" s="35">
        <f t="shared" si="0"/>
        <v>49187</v>
      </c>
      <c r="AE54" s="35">
        <f t="shared" si="0"/>
        <v>47660</v>
      </c>
      <c r="AF54" s="35">
        <f t="shared" si="0"/>
        <v>46943</v>
      </c>
      <c r="AG54" s="35">
        <f t="shared" si="0"/>
        <v>48857</v>
      </c>
      <c r="AH54" s="35">
        <f t="shared" si="0"/>
        <v>46635</v>
      </c>
      <c r="AI54" s="35"/>
      <c r="AJ54" s="81">
        <f>SUM(E54:AI54)</f>
        <v>1278140</v>
      </c>
      <c r="AK54" s="1"/>
    </row>
    <row r="55" spans="1:37" customFormat="1" ht="27.2" customHeight="1" x14ac:dyDescent="0.15">
      <c r="A55" s="85" t="s">
        <v>9</v>
      </c>
      <c r="B55" s="88" t="s">
        <v>10</v>
      </c>
      <c r="C55" s="89"/>
      <c r="D55" s="90"/>
      <c r="E55" s="32">
        <f>IF(OR(MONTH($A$2)=7,MONTH($A$2)=8,MONTH($A$2)=9),IF(E3="平日",SUM(E$26:E$39),0),0)</f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/>
      <c r="AJ55" s="81">
        <f>SUM(E55:AI55)</f>
        <v>0</v>
      </c>
    </row>
    <row r="56" spans="1:37" customFormat="1" ht="27.2" customHeight="1" x14ac:dyDescent="0.15">
      <c r="A56" s="86"/>
      <c r="B56" s="65" t="s">
        <v>11</v>
      </c>
      <c r="C56" s="66"/>
      <c r="D56" s="67"/>
      <c r="E56" s="33">
        <f>IF(OR(MONTH($A$2)=7,MONTH($A$2)=8,MONTH($A$2)=9),IF(E3="平日",SUM(E$22:E$25,E$40:E$49),0),IF(E3="平日",SUM(E$22:E$49),0))</f>
        <v>29967</v>
      </c>
      <c r="F56" s="33">
        <f>IF(OR(MONTH($A$2)=7,MONTH($A$2)=8,MONTH($A$2)=9),IF(F3="平日",SUM(F$22:F$25,F$40:F$49),0),IF(F3="平日",SUM(F$22:F$49),0))</f>
        <v>31069</v>
      </c>
      <c r="G56" s="33">
        <f t="shared" ref="G56:AH56" si="1">IF(OR(MONTH($A$2)=7,MONTH($A$2)=8,MONTH($A$2)=9),IF(G3="平日",SUM(G$22:G$25,G$40:G$49),0),IF(G3="平日",SUM(G$22:G$49),0))</f>
        <v>29398</v>
      </c>
      <c r="H56" s="33">
        <f t="shared" si="1"/>
        <v>29092</v>
      </c>
      <c r="I56" s="33">
        <f t="shared" si="1"/>
        <v>27794</v>
      </c>
      <c r="J56" s="33">
        <f t="shared" si="1"/>
        <v>0</v>
      </c>
      <c r="K56" s="33">
        <f t="shared" si="1"/>
        <v>14431</v>
      </c>
      <c r="L56" s="33">
        <f t="shared" si="1"/>
        <v>14150</v>
      </c>
      <c r="M56" s="33">
        <f t="shared" si="1"/>
        <v>12433</v>
      </c>
      <c r="N56" s="33">
        <f t="shared" si="1"/>
        <v>13950</v>
      </c>
      <c r="O56" s="33">
        <f t="shared" si="1"/>
        <v>14049</v>
      </c>
      <c r="P56" s="33">
        <f t="shared" si="1"/>
        <v>13478</v>
      </c>
      <c r="Q56" s="33">
        <f t="shared" si="1"/>
        <v>0</v>
      </c>
      <c r="R56" s="33">
        <f t="shared" si="1"/>
        <v>17280</v>
      </c>
      <c r="S56" s="33">
        <f t="shared" si="1"/>
        <v>27443</v>
      </c>
      <c r="T56" s="33">
        <f t="shared" si="1"/>
        <v>28934</v>
      </c>
      <c r="U56" s="33">
        <f t="shared" si="1"/>
        <v>25975</v>
      </c>
      <c r="V56" s="33">
        <f t="shared" si="1"/>
        <v>25187</v>
      </c>
      <c r="W56" s="33">
        <f t="shared" si="1"/>
        <v>28186</v>
      </c>
      <c r="X56" s="33">
        <f t="shared" si="1"/>
        <v>0</v>
      </c>
      <c r="Y56" s="33">
        <f t="shared" si="1"/>
        <v>27073</v>
      </c>
      <c r="Z56" s="33">
        <f t="shared" si="1"/>
        <v>27612</v>
      </c>
      <c r="AA56" s="33">
        <f t="shared" si="1"/>
        <v>29376</v>
      </c>
      <c r="AB56" s="33">
        <f t="shared" si="1"/>
        <v>28080</v>
      </c>
      <c r="AC56" s="33">
        <f t="shared" si="1"/>
        <v>26899</v>
      </c>
      <c r="AD56" s="33">
        <f t="shared" si="1"/>
        <v>27623</v>
      </c>
      <c r="AE56" s="33">
        <f t="shared" si="1"/>
        <v>0</v>
      </c>
      <c r="AF56" s="33">
        <f t="shared" si="1"/>
        <v>26815</v>
      </c>
      <c r="AG56" s="33">
        <f t="shared" si="1"/>
        <v>0</v>
      </c>
      <c r="AH56" s="33">
        <f t="shared" si="1"/>
        <v>0</v>
      </c>
      <c r="AI56" s="32"/>
      <c r="AJ56" s="81">
        <f>SUM(E56:AI56)</f>
        <v>576294</v>
      </c>
    </row>
    <row r="57" spans="1:37" customFormat="1" ht="27.2" customHeight="1" x14ac:dyDescent="0.15">
      <c r="A57" s="87"/>
      <c r="B57" s="88" t="s">
        <v>12</v>
      </c>
      <c r="C57" s="89"/>
      <c r="D57" s="90"/>
      <c r="E57" s="33">
        <f>IF(E$3="平日",SUM(E$6:E$21,E$50:E$53),E54)</f>
        <v>24411</v>
      </c>
      <c r="F57" s="33">
        <f>IF(F$3="平日",SUM(F$6:F$21,F$50:F$53),F54)</f>
        <v>21893</v>
      </c>
      <c r="G57" s="33">
        <f t="shared" ref="G57:AH57" si="2">IF(G$3="平日",SUM(G$6:G$21,G$50:G$53),G54)</f>
        <v>22733</v>
      </c>
      <c r="H57" s="33">
        <f t="shared" si="2"/>
        <v>22032</v>
      </c>
      <c r="I57" s="33">
        <f t="shared" si="2"/>
        <v>20141</v>
      </c>
      <c r="J57" s="33">
        <f t="shared" si="2"/>
        <v>38878</v>
      </c>
      <c r="K57" s="33">
        <f t="shared" si="2"/>
        <v>10201</v>
      </c>
      <c r="L57" s="33">
        <f t="shared" si="2"/>
        <v>11991</v>
      </c>
      <c r="M57" s="33">
        <f t="shared" si="2"/>
        <v>10817</v>
      </c>
      <c r="N57" s="33">
        <f t="shared" si="2"/>
        <v>11233</v>
      </c>
      <c r="O57" s="33">
        <f t="shared" si="2"/>
        <v>10630</v>
      </c>
      <c r="P57" s="33">
        <f t="shared" si="2"/>
        <v>10148</v>
      </c>
      <c r="Q57" s="33">
        <f t="shared" si="2"/>
        <v>23715</v>
      </c>
      <c r="R57" s="33">
        <f t="shared" si="2"/>
        <v>11253</v>
      </c>
      <c r="S57" s="33">
        <f t="shared" si="2"/>
        <v>21774</v>
      </c>
      <c r="T57" s="33">
        <f t="shared" si="2"/>
        <v>20404</v>
      </c>
      <c r="U57" s="33">
        <f t="shared" si="2"/>
        <v>21707</v>
      </c>
      <c r="V57" s="33">
        <f t="shared" si="2"/>
        <v>20570</v>
      </c>
      <c r="W57" s="33">
        <f t="shared" si="2"/>
        <v>21726</v>
      </c>
      <c r="X57" s="33">
        <f t="shared" si="2"/>
        <v>52122</v>
      </c>
      <c r="Y57" s="33">
        <f t="shared" si="2"/>
        <v>21584</v>
      </c>
      <c r="Z57" s="33">
        <f t="shared" si="2"/>
        <v>21994</v>
      </c>
      <c r="AA57" s="33">
        <f t="shared" si="2"/>
        <v>21372</v>
      </c>
      <c r="AB57" s="33">
        <f t="shared" si="2"/>
        <v>22340</v>
      </c>
      <c r="AC57" s="33">
        <f t="shared" si="2"/>
        <v>21333</v>
      </c>
      <c r="AD57" s="33">
        <f t="shared" si="2"/>
        <v>21564</v>
      </c>
      <c r="AE57" s="33">
        <f t="shared" si="2"/>
        <v>47660</v>
      </c>
      <c r="AF57" s="33">
        <f t="shared" si="2"/>
        <v>20128</v>
      </c>
      <c r="AG57" s="33">
        <f t="shared" si="2"/>
        <v>48857</v>
      </c>
      <c r="AH57" s="33">
        <f t="shared" si="2"/>
        <v>46635</v>
      </c>
      <c r="AI57" s="32"/>
      <c r="AJ57" s="81">
        <f>SUM(E57:AI57)</f>
        <v>701846</v>
      </c>
    </row>
  </sheetData>
  <mergeCells count="8">
    <mergeCell ref="E2:AJ2"/>
    <mergeCell ref="AJ3:AJ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11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E2" sqref="E2:AJ2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46023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08" t="s">
        <v>0</v>
      </c>
      <c r="B3" s="109"/>
      <c r="C3" s="109"/>
      <c r="D3" s="110"/>
      <c r="E3" s="4" t="s">
        <v>14</v>
      </c>
      <c r="F3" s="4" t="s">
        <v>14</v>
      </c>
      <c r="G3" s="4" t="s">
        <v>14</v>
      </c>
      <c r="H3" s="4" t="s">
        <v>14</v>
      </c>
      <c r="I3" s="4" t="s">
        <v>13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13</v>
      </c>
      <c r="O3" s="4" t="s">
        <v>14</v>
      </c>
      <c r="P3" s="4" t="s">
        <v>14</v>
      </c>
      <c r="Q3" s="4" t="s">
        <v>13</v>
      </c>
      <c r="R3" s="4" t="s">
        <v>13</v>
      </c>
      <c r="S3" s="4" t="s">
        <v>13</v>
      </c>
      <c r="T3" s="4" t="s">
        <v>13</v>
      </c>
      <c r="U3" s="4" t="s">
        <v>13</v>
      </c>
      <c r="V3" s="4" t="s">
        <v>14</v>
      </c>
      <c r="W3" s="4" t="s">
        <v>13</v>
      </c>
      <c r="X3" s="4" t="s">
        <v>13</v>
      </c>
      <c r="Y3" s="4" t="s">
        <v>13</v>
      </c>
      <c r="Z3" s="4" t="s">
        <v>13</v>
      </c>
      <c r="AA3" s="4" t="s">
        <v>13</v>
      </c>
      <c r="AB3" s="4" t="s">
        <v>13</v>
      </c>
      <c r="AC3" s="4" t="s">
        <v>14</v>
      </c>
      <c r="AD3" s="4" t="s">
        <v>13</v>
      </c>
      <c r="AE3" s="4" t="s">
        <v>13</v>
      </c>
      <c r="AF3" s="4" t="s">
        <v>13</v>
      </c>
      <c r="AG3" s="4" t="s">
        <v>13</v>
      </c>
      <c r="AH3" s="4" t="s">
        <v>13</v>
      </c>
      <c r="AI3" s="4" t="s">
        <v>13</v>
      </c>
      <c r="AJ3" s="111" t="s">
        <v>1</v>
      </c>
    </row>
    <row r="4" spans="1:39" s="7" customFormat="1" ht="30" customHeight="1" x14ac:dyDescent="0.15">
      <c r="A4" s="40" t="s">
        <v>2</v>
      </c>
      <c r="B4" s="82" t="s">
        <v>3</v>
      </c>
      <c r="C4" s="83"/>
      <c r="D4" s="84"/>
      <c r="E4" s="41">
        <v>46023</v>
      </c>
      <c r="F4" s="41">
        <v>46024</v>
      </c>
      <c r="G4" s="41">
        <v>46025</v>
      </c>
      <c r="H4" s="41">
        <v>46026</v>
      </c>
      <c r="I4" s="41">
        <v>46027</v>
      </c>
      <c r="J4" s="41">
        <v>46028</v>
      </c>
      <c r="K4" s="41">
        <v>46029</v>
      </c>
      <c r="L4" s="41">
        <v>46030</v>
      </c>
      <c r="M4" s="41">
        <v>46031</v>
      </c>
      <c r="N4" s="41">
        <v>46032</v>
      </c>
      <c r="O4" s="41">
        <v>46033</v>
      </c>
      <c r="P4" s="41">
        <v>46034</v>
      </c>
      <c r="Q4" s="41">
        <v>46035</v>
      </c>
      <c r="R4" s="41">
        <v>46036</v>
      </c>
      <c r="S4" s="41">
        <v>46037</v>
      </c>
      <c r="T4" s="41">
        <v>46038</v>
      </c>
      <c r="U4" s="41">
        <v>46039</v>
      </c>
      <c r="V4" s="41">
        <v>46040</v>
      </c>
      <c r="W4" s="41">
        <v>46041</v>
      </c>
      <c r="X4" s="41">
        <v>46042</v>
      </c>
      <c r="Y4" s="41">
        <v>46043</v>
      </c>
      <c r="Z4" s="41">
        <v>46044</v>
      </c>
      <c r="AA4" s="41">
        <v>46045</v>
      </c>
      <c r="AB4" s="41">
        <v>46046</v>
      </c>
      <c r="AC4" s="41">
        <v>46047</v>
      </c>
      <c r="AD4" s="41">
        <v>46048</v>
      </c>
      <c r="AE4" s="41">
        <v>46049</v>
      </c>
      <c r="AF4" s="41">
        <v>46050</v>
      </c>
      <c r="AG4" s="41">
        <v>46051</v>
      </c>
      <c r="AH4" s="41">
        <v>46052</v>
      </c>
      <c r="AI4" s="41">
        <v>46053</v>
      </c>
      <c r="AJ4" s="112"/>
    </row>
    <row r="5" spans="1:39" s="7" customFormat="1" ht="13.5" customHeight="1" x14ac:dyDescent="0.15">
      <c r="A5" s="42"/>
      <c r="B5" s="121" t="s">
        <v>4</v>
      </c>
      <c r="C5" s="122"/>
      <c r="D5" s="123"/>
      <c r="E5" s="43" t="s">
        <v>5</v>
      </c>
      <c r="F5" s="43" t="s">
        <v>5</v>
      </c>
      <c r="G5" s="43" t="s">
        <v>5</v>
      </c>
      <c r="H5" s="43" t="s">
        <v>5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P5" s="43" t="s">
        <v>5</v>
      </c>
      <c r="Q5" s="43" t="s">
        <v>5</v>
      </c>
      <c r="R5" s="43" t="s">
        <v>5</v>
      </c>
      <c r="S5" s="43" t="s">
        <v>5</v>
      </c>
      <c r="T5" s="43" t="s">
        <v>5</v>
      </c>
      <c r="U5" s="43" t="s">
        <v>5</v>
      </c>
      <c r="V5" s="43" t="s">
        <v>5</v>
      </c>
      <c r="W5" s="43" t="s">
        <v>5</v>
      </c>
      <c r="X5" s="43" t="s">
        <v>5</v>
      </c>
      <c r="Y5" s="43" t="s">
        <v>5</v>
      </c>
      <c r="Z5" s="43" t="s">
        <v>5</v>
      </c>
      <c r="AA5" s="43" t="s">
        <v>5</v>
      </c>
      <c r="AB5" s="43" t="s">
        <v>5</v>
      </c>
      <c r="AC5" s="43" t="s">
        <v>5</v>
      </c>
      <c r="AD5" s="43" t="s">
        <v>5</v>
      </c>
      <c r="AE5" s="43" t="s">
        <v>5</v>
      </c>
      <c r="AF5" s="43" t="s">
        <v>5</v>
      </c>
      <c r="AG5" s="43" t="s">
        <v>5</v>
      </c>
      <c r="AH5" s="43" t="s">
        <v>5</v>
      </c>
      <c r="AI5" s="43" t="s">
        <v>5</v>
      </c>
      <c r="AJ5" s="39"/>
      <c r="AK5" s="9"/>
      <c r="AM5" s="10"/>
    </row>
    <row r="6" spans="1:39" customFormat="1" x14ac:dyDescent="0.15">
      <c r="A6" s="44">
        <v>1</v>
      </c>
      <c r="B6" s="45">
        <v>0</v>
      </c>
      <c r="C6" s="46" t="s">
        <v>6</v>
      </c>
      <c r="D6" s="47">
        <v>2.0833333333333332E-2</v>
      </c>
      <c r="E6" s="34">
        <v>1262</v>
      </c>
      <c r="F6" s="34">
        <v>1347</v>
      </c>
      <c r="G6" s="34">
        <v>1321</v>
      </c>
      <c r="H6" s="34">
        <v>1340</v>
      </c>
      <c r="I6" s="34">
        <v>1294</v>
      </c>
      <c r="J6" s="34">
        <v>1505</v>
      </c>
      <c r="K6" s="34">
        <v>1383</v>
      </c>
      <c r="L6" s="34">
        <v>1513</v>
      </c>
      <c r="M6" s="34">
        <v>74</v>
      </c>
      <c r="N6" s="34">
        <v>85</v>
      </c>
      <c r="O6" s="34">
        <v>116</v>
      </c>
      <c r="P6" s="34">
        <v>100</v>
      </c>
      <c r="Q6" s="34">
        <v>88</v>
      </c>
      <c r="R6" s="34">
        <v>89</v>
      </c>
      <c r="S6" s="34">
        <v>79</v>
      </c>
      <c r="T6" s="34">
        <v>28</v>
      </c>
      <c r="U6" s="34">
        <v>136</v>
      </c>
      <c r="V6" s="34">
        <v>193</v>
      </c>
      <c r="W6" s="34">
        <v>65</v>
      </c>
      <c r="X6" s="34">
        <v>1036</v>
      </c>
      <c r="Y6" s="34">
        <v>1065</v>
      </c>
      <c r="Z6" s="34">
        <v>1041</v>
      </c>
      <c r="AA6" s="34">
        <v>981</v>
      </c>
      <c r="AB6" s="34">
        <v>959</v>
      </c>
      <c r="AC6" s="34">
        <v>942</v>
      </c>
      <c r="AD6" s="34">
        <v>1034</v>
      </c>
      <c r="AE6" s="34">
        <v>1023</v>
      </c>
      <c r="AF6" s="34">
        <v>1064</v>
      </c>
      <c r="AG6" s="34">
        <v>247</v>
      </c>
      <c r="AH6" s="34">
        <v>121</v>
      </c>
      <c r="AI6" s="34">
        <v>89</v>
      </c>
      <c r="AJ6" s="15">
        <v>21620</v>
      </c>
    </row>
    <row r="7" spans="1:39" customFormat="1" x14ac:dyDescent="0.15">
      <c r="A7" s="50">
        <v>2</v>
      </c>
      <c r="B7" s="51">
        <v>2.0833333333333332E-2</v>
      </c>
      <c r="C7" s="52" t="s">
        <v>6</v>
      </c>
      <c r="D7" s="53">
        <v>4.1666666666666664E-2</v>
      </c>
      <c r="E7" s="34">
        <v>1350</v>
      </c>
      <c r="F7" s="34">
        <v>1449</v>
      </c>
      <c r="G7" s="34">
        <v>1242</v>
      </c>
      <c r="H7" s="34">
        <v>1281</v>
      </c>
      <c r="I7" s="34">
        <v>1381</v>
      </c>
      <c r="J7" s="34">
        <v>1332</v>
      </c>
      <c r="K7" s="34">
        <v>1287</v>
      </c>
      <c r="L7" s="34">
        <v>1566</v>
      </c>
      <c r="M7" s="34">
        <v>26</v>
      </c>
      <c r="N7" s="34">
        <v>105</v>
      </c>
      <c r="O7" s="34">
        <v>93</v>
      </c>
      <c r="P7" s="34">
        <v>84</v>
      </c>
      <c r="Q7" s="34">
        <v>55</v>
      </c>
      <c r="R7" s="34">
        <v>129</v>
      </c>
      <c r="S7" s="34">
        <v>86</v>
      </c>
      <c r="T7" s="34">
        <v>31</v>
      </c>
      <c r="U7" s="34">
        <v>151</v>
      </c>
      <c r="V7" s="34">
        <v>231</v>
      </c>
      <c r="W7" s="34">
        <v>78</v>
      </c>
      <c r="X7" s="34">
        <v>1013</v>
      </c>
      <c r="Y7" s="34">
        <v>1036</v>
      </c>
      <c r="Z7" s="34">
        <v>1051</v>
      </c>
      <c r="AA7" s="34">
        <v>986</v>
      </c>
      <c r="AB7" s="34">
        <v>881</v>
      </c>
      <c r="AC7" s="34">
        <v>918</v>
      </c>
      <c r="AD7" s="34">
        <v>1053</v>
      </c>
      <c r="AE7" s="34">
        <v>943</v>
      </c>
      <c r="AF7" s="34">
        <v>1047</v>
      </c>
      <c r="AG7" s="34">
        <v>273</v>
      </c>
      <c r="AH7" s="34">
        <v>220</v>
      </c>
      <c r="AI7" s="34">
        <v>71</v>
      </c>
      <c r="AJ7" s="15">
        <v>21449</v>
      </c>
    </row>
    <row r="8" spans="1:39" customFormat="1" x14ac:dyDescent="0.15">
      <c r="A8" s="50">
        <v>3</v>
      </c>
      <c r="B8" s="51">
        <v>4.1666666666666664E-2</v>
      </c>
      <c r="C8" s="52" t="s">
        <v>6</v>
      </c>
      <c r="D8" s="53">
        <v>6.25E-2</v>
      </c>
      <c r="E8" s="34">
        <v>1290</v>
      </c>
      <c r="F8" s="34">
        <v>1417</v>
      </c>
      <c r="G8" s="34">
        <v>1434</v>
      </c>
      <c r="H8" s="34">
        <v>1245</v>
      </c>
      <c r="I8" s="34">
        <v>1347</v>
      </c>
      <c r="J8" s="34">
        <v>1464</v>
      </c>
      <c r="K8" s="34">
        <v>1516</v>
      </c>
      <c r="L8" s="34">
        <v>1516</v>
      </c>
      <c r="M8" s="34">
        <v>54</v>
      </c>
      <c r="N8" s="34">
        <v>138</v>
      </c>
      <c r="O8" s="34">
        <v>167</v>
      </c>
      <c r="P8" s="34">
        <v>119</v>
      </c>
      <c r="Q8" s="34">
        <v>125</v>
      </c>
      <c r="R8" s="34">
        <v>121</v>
      </c>
      <c r="S8" s="34">
        <v>164</v>
      </c>
      <c r="T8" s="34">
        <v>63</v>
      </c>
      <c r="U8" s="34">
        <v>174</v>
      </c>
      <c r="V8" s="34">
        <v>269</v>
      </c>
      <c r="W8" s="34">
        <v>116</v>
      </c>
      <c r="X8" s="34">
        <v>997</v>
      </c>
      <c r="Y8" s="34">
        <v>1005</v>
      </c>
      <c r="Z8" s="34">
        <v>1025</v>
      </c>
      <c r="AA8" s="34">
        <v>1011</v>
      </c>
      <c r="AB8" s="34">
        <v>952</v>
      </c>
      <c r="AC8" s="34">
        <v>890</v>
      </c>
      <c r="AD8" s="34">
        <v>1017</v>
      </c>
      <c r="AE8" s="34">
        <v>967</v>
      </c>
      <c r="AF8" s="34">
        <v>1065</v>
      </c>
      <c r="AG8" s="34">
        <v>307</v>
      </c>
      <c r="AH8" s="34">
        <v>185</v>
      </c>
      <c r="AI8" s="34">
        <v>83</v>
      </c>
      <c r="AJ8" s="15">
        <v>22243</v>
      </c>
    </row>
    <row r="9" spans="1:39" customFormat="1" x14ac:dyDescent="0.15">
      <c r="A9" s="50">
        <v>4</v>
      </c>
      <c r="B9" s="51">
        <v>6.25E-2</v>
      </c>
      <c r="C9" s="52" t="s">
        <v>6</v>
      </c>
      <c r="D9" s="53">
        <v>8.3333333333333329E-2</v>
      </c>
      <c r="E9" s="34">
        <v>1467</v>
      </c>
      <c r="F9" s="34">
        <v>1474</v>
      </c>
      <c r="G9" s="34">
        <v>1542</v>
      </c>
      <c r="H9" s="34">
        <v>1431</v>
      </c>
      <c r="I9" s="34">
        <v>1528</v>
      </c>
      <c r="J9" s="34">
        <v>1541</v>
      </c>
      <c r="K9" s="34">
        <v>1485</v>
      </c>
      <c r="L9" s="34">
        <v>1706</v>
      </c>
      <c r="M9" s="34">
        <v>103</v>
      </c>
      <c r="N9" s="34">
        <v>101</v>
      </c>
      <c r="O9" s="34">
        <v>96</v>
      </c>
      <c r="P9" s="34">
        <v>113</v>
      </c>
      <c r="Q9" s="34">
        <v>120</v>
      </c>
      <c r="R9" s="34">
        <v>164</v>
      </c>
      <c r="S9" s="34">
        <v>158</v>
      </c>
      <c r="T9" s="34">
        <v>78</v>
      </c>
      <c r="U9" s="34">
        <v>174</v>
      </c>
      <c r="V9" s="34">
        <v>226</v>
      </c>
      <c r="W9" s="34">
        <v>128</v>
      </c>
      <c r="X9" s="34">
        <v>1062</v>
      </c>
      <c r="Y9" s="34">
        <v>1095</v>
      </c>
      <c r="Z9" s="34">
        <v>1037</v>
      </c>
      <c r="AA9" s="34">
        <v>945</v>
      </c>
      <c r="AB9" s="34">
        <v>1011</v>
      </c>
      <c r="AC9" s="34">
        <v>907</v>
      </c>
      <c r="AD9" s="34">
        <v>1072</v>
      </c>
      <c r="AE9" s="34">
        <v>1015</v>
      </c>
      <c r="AF9" s="34">
        <v>1075</v>
      </c>
      <c r="AG9" s="34">
        <v>264</v>
      </c>
      <c r="AH9" s="34">
        <v>231</v>
      </c>
      <c r="AI9" s="34">
        <v>41</v>
      </c>
      <c r="AJ9" s="15">
        <v>23390</v>
      </c>
    </row>
    <row r="10" spans="1:39" customFormat="1" x14ac:dyDescent="0.15">
      <c r="A10" s="50">
        <v>5</v>
      </c>
      <c r="B10" s="51">
        <v>8.3333333333333329E-2</v>
      </c>
      <c r="C10" s="52" t="s">
        <v>6</v>
      </c>
      <c r="D10" s="53">
        <v>0.10416666666666667</v>
      </c>
      <c r="E10" s="34">
        <v>1551</v>
      </c>
      <c r="F10" s="34">
        <v>1578</v>
      </c>
      <c r="G10" s="34">
        <v>1555</v>
      </c>
      <c r="H10" s="34">
        <v>1254</v>
      </c>
      <c r="I10" s="34">
        <v>1470</v>
      </c>
      <c r="J10" s="34">
        <v>1527</v>
      </c>
      <c r="K10" s="34">
        <v>1484</v>
      </c>
      <c r="L10" s="34">
        <v>1660</v>
      </c>
      <c r="M10" s="34">
        <v>70</v>
      </c>
      <c r="N10" s="34">
        <v>237</v>
      </c>
      <c r="O10" s="34">
        <v>247</v>
      </c>
      <c r="P10" s="34">
        <v>99</v>
      </c>
      <c r="Q10" s="34">
        <v>75</v>
      </c>
      <c r="R10" s="34">
        <v>92</v>
      </c>
      <c r="S10" s="34">
        <v>124</v>
      </c>
      <c r="T10" s="34">
        <v>155</v>
      </c>
      <c r="U10" s="34">
        <v>186</v>
      </c>
      <c r="V10" s="34">
        <v>261</v>
      </c>
      <c r="W10" s="34">
        <v>148</v>
      </c>
      <c r="X10" s="34">
        <v>1032</v>
      </c>
      <c r="Y10" s="34">
        <v>1026</v>
      </c>
      <c r="Z10" s="34">
        <v>985</v>
      </c>
      <c r="AA10" s="34">
        <v>935</v>
      </c>
      <c r="AB10" s="34">
        <v>1008</v>
      </c>
      <c r="AC10" s="34">
        <v>886</v>
      </c>
      <c r="AD10" s="34">
        <v>1015</v>
      </c>
      <c r="AE10" s="34">
        <v>976</v>
      </c>
      <c r="AF10" s="34">
        <v>1086</v>
      </c>
      <c r="AG10" s="34">
        <v>297</v>
      </c>
      <c r="AH10" s="34">
        <v>209</v>
      </c>
      <c r="AI10" s="34">
        <v>135</v>
      </c>
      <c r="AJ10" s="15">
        <v>23363</v>
      </c>
    </row>
    <row r="11" spans="1:39" customFormat="1" x14ac:dyDescent="0.15">
      <c r="A11" s="50">
        <v>6</v>
      </c>
      <c r="B11" s="51">
        <v>0.10416666666666667</v>
      </c>
      <c r="C11" s="52" t="s">
        <v>6</v>
      </c>
      <c r="D11" s="53">
        <v>0.125</v>
      </c>
      <c r="E11" s="34">
        <v>1455</v>
      </c>
      <c r="F11" s="34">
        <v>1345</v>
      </c>
      <c r="G11" s="34">
        <v>1596</v>
      </c>
      <c r="H11" s="34">
        <v>1347</v>
      </c>
      <c r="I11" s="34">
        <v>1493</v>
      </c>
      <c r="J11" s="34">
        <v>1608</v>
      </c>
      <c r="K11" s="34">
        <v>1582</v>
      </c>
      <c r="L11" s="34">
        <v>1436</v>
      </c>
      <c r="M11" s="34">
        <v>135</v>
      </c>
      <c r="N11" s="34">
        <v>208</v>
      </c>
      <c r="O11" s="34">
        <v>132</v>
      </c>
      <c r="P11" s="34">
        <v>147</v>
      </c>
      <c r="Q11" s="34">
        <v>65</v>
      </c>
      <c r="R11" s="34">
        <v>124</v>
      </c>
      <c r="S11" s="34">
        <v>157</v>
      </c>
      <c r="T11" s="34">
        <v>203</v>
      </c>
      <c r="U11" s="34">
        <v>188</v>
      </c>
      <c r="V11" s="34">
        <v>309</v>
      </c>
      <c r="W11" s="34">
        <v>59</v>
      </c>
      <c r="X11" s="34">
        <v>1050</v>
      </c>
      <c r="Y11" s="34">
        <v>1075</v>
      </c>
      <c r="Z11" s="34">
        <v>1025</v>
      </c>
      <c r="AA11" s="34">
        <v>891</v>
      </c>
      <c r="AB11" s="34">
        <v>1036</v>
      </c>
      <c r="AC11" s="34">
        <v>916</v>
      </c>
      <c r="AD11" s="34">
        <v>1060</v>
      </c>
      <c r="AE11" s="34">
        <v>966</v>
      </c>
      <c r="AF11" s="34">
        <v>949</v>
      </c>
      <c r="AG11" s="34">
        <v>321</v>
      </c>
      <c r="AH11" s="34">
        <v>289</v>
      </c>
      <c r="AI11" s="34">
        <v>178</v>
      </c>
      <c r="AJ11" s="15">
        <v>23345</v>
      </c>
    </row>
    <row r="12" spans="1:39" customFormat="1" x14ac:dyDescent="0.15">
      <c r="A12" s="50">
        <v>7</v>
      </c>
      <c r="B12" s="51">
        <v>0.125</v>
      </c>
      <c r="C12" s="52" t="s">
        <v>6</v>
      </c>
      <c r="D12" s="53">
        <v>0.14583333333333334</v>
      </c>
      <c r="E12" s="34">
        <v>1471</v>
      </c>
      <c r="F12" s="34">
        <v>1499</v>
      </c>
      <c r="G12" s="34">
        <v>1526</v>
      </c>
      <c r="H12" s="34">
        <v>1454</v>
      </c>
      <c r="I12" s="34">
        <v>1406</v>
      </c>
      <c r="J12" s="34">
        <v>1531</v>
      </c>
      <c r="K12" s="34">
        <v>1603</v>
      </c>
      <c r="L12" s="34">
        <v>1453</v>
      </c>
      <c r="M12" s="34">
        <v>91</v>
      </c>
      <c r="N12" s="34">
        <v>78</v>
      </c>
      <c r="O12" s="34">
        <v>132</v>
      </c>
      <c r="P12" s="34">
        <v>159</v>
      </c>
      <c r="Q12" s="34">
        <v>69</v>
      </c>
      <c r="R12" s="34">
        <v>94</v>
      </c>
      <c r="S12" s="34">
        <v>138</v>
      </c>
      <c r="T12" s="34">
        <v>218</v>
      </c>
      <c r="U12" s="34">
        <v>163</v>
      </c>
      <c r="V12" s="34">
        <v>233</v>
      </c>
      <c r="W12" s="34">
        <v>150</v>
      </c>
      <c r="X12" s="34">
        <v>1059</v>
      </c>
      <c r="Y12" s="34">
        <v>1058</v>
      </c>
      <c r="Z12" s="34">
        <v>1042</v>
      </c>
      <c r="AA12" s="34">
        <v>961</v>
      </c>
      <c r="AB12" s="34">
        <v>997</v>
      </c>
      <c r="AC12" s="34">
        <v>970</v>
      </c>
      <c r="AD12" s="34">
        <v>1047</v>
      </c>
      <c r="AE12" s="34">
        <v>1080</v>
      </c>
      <c r="AF12" s="34">
        <v>1026</v>
      </c>
      <c r="AG12" s="34">
        <v>284</v>
      </c>
      <c r="AH12" s="34">
        <v>183</v>
      </c>
      <c r="AI12" s="34">
        <v>264</v>
      </c>
      <c r="AJ12" s="15">
        <v>23439</v>
      </c>
    </row>
    <row r="13" spans="1:39" customFormat="1" x14ac:dyDescent="0.15">
      <c r="A13" s="50">
        <v>8</v>
      </c>
      <c r="B13" s="51">
        <v>0.14583333333333334</v>
      </c>
      <c r="C13" s="52" t="s">
        <v>6</v>
      </c>
      <c r="D13" s="53">
        <v>0.16666666666666666</v>
      </c>
      <c r="E13" s="34">
        <v>1480</v>
      </c>
      <c r="F13" s="34">
        <v>1335</v>
      </c>
      <c r="G13" s="34">
        <v>1654</v>
      </c>
      <c r="H13" s="34">
        <v>1438</v>
      </c>
      <c r="I13" s="34">
        <v>1451</v>
      </c>
      <c r="J13" s="34">
        <v>1420</v>
      </c>
      <c r="K13" s="34">
        <v>1586</v>
      </c>
      <c r="L13" s="34">
        <v>1458</v>
      </c>
      <c r="M13" s="34">
        <v>82</v>
      </c>
      <c r="N13" s="34">
        <v>99</v>
      </c>
      <c r="O13" s="34">
        <v>114</v>
      </c>
      <c r="P13" s="34">
        <v>120</v>
      </c>
      <c r="Q13" s="34">
        <v>85</v>
      </c>
      <c r="R13" s="34">
        <v>68</v>
      </c>
      <c r="S13" s="34">
        <v>86</v>
      </c>
      <c r="T13" s="34">
        <v>179</v>
      </c>
      <c r="U13" s="34">
        <v>183</v>
      </c>
      <c r="V13" s="34">
        <v>273</v>
      </c>
      <c r="W13" s="34">
        <v>107</v>
      </c>
      <c r="X13" s="34">
        <v>1091</v>
      </c>
      <c r="Y13" s="34">
        <v>1079</v>
      </c>
      <c r="Z13" s="34">
        <v>1042</v>
      </c>
      <c r="AA13" s="34">
        <v>974</v>
      </c>
      <c r="AB13" s="34">
        <v>1069</v>
      </c>
      <c r="AC13" s="34">
        <v>1058</v>
      </c>
      <c r="AD13" s="34">
        <v>1048</v>
      </c>
      <c r="AE13" s="34">
        <v>1090</v>
      </c>
      <c r="AF13" s="34">
        <v>882</v>
      </c>
      <c r="AG13" s="34">
        <v>320</v>
      </c>
      <c r="AH13" s="34">
        <v>255</v>
      </c>
      <c r="AI13" s="34">
        <v>231</v>
      </c>
      <c r="AJ13" s="15">
        <v>23357</v>
      </c>
      <c r="AK13" s="20"/>
    </row>
    <row r="14" spans="1:39" customFormat="1" x14ac:dyDescent="0.15">
      <c r="A14" s="50">
        <v>9</v>
      </c>
      <c r="B14" s="51">
        <v>0.16666666666666666</v>
      </c>
      <c r="C14" s="52" t="s">
        <v>6</v>
      </c>
      <c r="D14" s="53">
        <v>0.1875</v>
      </c>
      <c r="E14" s="34">
        <v>1538</v>
      </c>
      <c r="F14" s="34">
        <v>1341</v>
      </c>
      <c r="G14" s="34">
        <v>1545</v>
      </c>
      <c r="H14" s="34">
        <v>1428</v>
      </c>
      <c r="I14" s="34">
        <v>1420</v>
      </c>
      <c r="J14" s="34">
        <v>1564</v>
      </c>
      <c r="K14" s="34">
        <v>1561</v>
      </c>
      <c r="L14" s="34">
        <v>1579</v>
      </c>
      <c r="M14" s="34">
        <v>86</v>
      </c>
      <c r="N14" s="34">
        <v>137</v>
      </c>
      <c r="O14" s="34">
        <v>100</v>
      </c>
      <c r="P14" s="34">
        <v>129</v>
      </c>
      <c r="Q14" s="34">
        <v>26</v>
      </c>
      <c r="R14" s="34">
        <v>126</v>
      </c>
      <c r="S14" s="34">
        <v>167</v>
      </c>
      <c r="T14" s="34">
        <v>189</v>
      </c>
      <c r="U14" s="34">
        <v>203</v>
      </c>
      <c r="V14" s="34">
        <v>342</v>
      </c>
      <c r="W14" s="34">
        <v>112</v>
      </c>
      <c r="X14" s="34">
        <v>1083</v>
      </c>
      <c r="Y14" s="34">
        <v>1065</v>
      </c>
      <c r="Z14" s="34">
        <v>1006</v>
      </c>
      <c r="AA14" s="34">
        <v>993</v>
      </c>
      <c r="AB14" s="34">
        <v>1023</v>
      </c>
      <c r="AC14" s="34">
        <v>1023</v>
      </c>
      <c r="AD14" s="34">
        <v>1058</v>
      </c>
      <c r="AE14" s="34">
        <v>1037</v>
      </c>
      <c r="AF14" s="34">
        <v>859</v>
      </c>
      <c r="AG14" s="34">
        <v>278</v>
      </c>
      <c r="AH14" s="34">
        <v>249</v>
      </c>
      <c r="AI14" s="34">
        <v>208</v>
      </c>
      <c r="AJ14" s="15">
        <v>23475</v>
      </c>
    </row>
    <row r="15" spans="1:39" customFormat="1" x14ac:dyDescent="0.15">
      <c r="A15" s="50">
        <v>10</v>
      </c>
      <c r="B15" s="51">
        <v>0.1875</v>
      </c>
      <c r="C15" s="52" t="s">
        <v>6</v>
      </c>
      <c r="D15" s="53">
        <v>0.20833333333333334</v>
      </c>
      <c r="E15" s="34">
        <v>1410</v>
      </c>
      <c r="F15" s="34">
        <v>1558</v>
      </c>
      <c r="G15" s="34">
        <v>1465</v>
      </c>
      <c r="H15" s="34">
        <v>1317</v>
      </c>
      <c r="I15" s="34">
        <v>1376</v>
      </c>
      <c r="J15" s="34">
        <v>1310</v>
      </c>
      <c r="K15" s="34">
        <v>1587</v>
      </c>
      <c r="L15" s="34">
        <v>1383</v>
      </c>
      <c r="M15" s="34">
        <v>111</v>
      </c>
      <c r="N15" s="34">
        <v>28</v>
      </c>
      <c r="O15" s="34">
        <v>188</v>
      </c>
      <c r="P15" s="34">
        <v>121</v>
      </c>
      <c r="Q15" s="34">
        <v>29</v>
      </c>
      <c r="R15" s="34">
        <v>88</v>
      </c>
      <c r="S15" s="34">
        <v>155</v>
      </c>
      <c r="T15" s="34">
        <v>226</v>
      </c>
      <c r="U15" s="34">
        <v>238</v>
      </c>
      <c r="V15" s="34">
        <v>202</v>
      </c>
      <c r="W15" s="34">
        <v>110</v>
      </c>
      <c r="X15" s="34">
        <v>1087</v>
      </c>
      <c r="Y15" s="34">
        <v>1034</v>
      </c>
      <c r="Z15" s="34">
        <v>1053</v>
      </c>
      <c r="AA15" s="34">
        <v>923</v>
      </c>
      <c r="AB15" s="34">
        <v>1072</v>
      </c>
      <c r="AC15" s="34">
        <v>1039</v>
      </c>
      <c r="AD15" s="34">
        <v>1055</v>
      </c>
      <c r="AE15" s="34">
        <v>1043</v>
      </c>
      <c r="AF15" s="34">
        <v>773</v>
      </c>
      <c r="AG15" s="34">
        <v>225</v>
      </c>
      <c r="AH15" s="34">
        <v>221</v>
      </c>
      <c r="AI15" s="34">
        <v>256</v>
      </c>
      <c r="AJ15" s="15">
        <v>22683</v>
      </c>
    </row>
    <row r="16" spans="1:39" customFormat="1" x14ac:dyDescent="0.15">
      <c r="A16" s="50">
        <v>11</v>
      </c>
      <c r="B16" s="51">
        <v>0.20833333333333334</v>
      </c>
      <c r="C16" s="52" t="s">
        <v>6</v>
      </c>
      <c r="D16" s="53">
        <v>0.22916666666666666</v>
      </c>
      <c r="E16" s="34">
        <v>1413</v>
      </c>
      <c r="F16" s="34">
        <v>1345</v>
      </c>
      <c r="G16" s="34">
        <v>1536</v>
      </c>
      <c r="H16" s="34">
        <v>1509</v>
      </c>
      <c r="I16" s="34">
        <v>1261</v>
      </c>
      <c r="J16" s="34">
        <v>1418</v>
      </c>
      <c r="K16" s="34">
        <v>1547</v>
      </c>
      <c r="L16" s="34">
        <v>1398</v>
      </c>
      <c r="M16" s="34">
        <v>98</v>
      </c>
      <c r="N16" s="34">
        <v>105</v>
      </c>
      <c r="O16" s="34">
        <v>154</v>
      </c>
      <c r="P16" s="34">
        <v>158</v>
      </c>
      <c r="Q16" s="34">
        <v>49</v>
      </c>
      <c r="R16" s="34">
        <v>92</v>
      </c>
      <c r="S16" s="34">
        <v>108</v>
      </c>
      <c r="T16" s="34">
        <v>247</v>
      </c>
      <c r="U16" s="34">
        <v>199</v>
      </c>
      <c r="V16" s="34">
        <v>272</v>
      </c>
      <c r="W16" s="34">
        <v>72</v>
      </c>
      <c r="X16" s="34">
        <v>1094</v>
      </c>
      <c r="Y16" s="34">
        <v>1053</v>
      </c>
      <c r="Z16" s="34">
        <v>1038</v>
      </c>
      <c r="AA16" s="34">
        <v>993</v>
      </c>
      <c r="AB16" s="34">
        <v>1038</v>
      </c>
      <c r="AC16" s="34">
        <v>1054</v>
      </c>
      <c r="AD16" s="34">
        <v>1069</v>
      </c>
      <c r="AE16" s="34">
        <v>1073</v>
      </c>
      <c r="AF16" s="34">
        <v>845</v>
      </c>
      <c r="AG16" s="34">
        <v>308</v>
      </c>
      <c r="AH16" s="34">
        <v>274</v>
      </c>
      <c r="AI16" s="34">
        <v>281</v>
      </c>
      <c r="AJ16" s="15">
        <v>23101</v>
      </c>
    </row>
    <row r="17" spans="1:36" customFormat="1" x14ac:dyDescent="0.15">
      <c r="A17" s="50">
        <v>12</v>
      </c>
      <c r="B17" s="51">
        <v>0.22916666666666666</v>
      </c>
      <c r="C17" s="52" t="s">
        <v>6</v>
      </c>
      <c r="D17" s="53">
        <v>0.25</v>
      </c>
      <c r="E17" s="34">
        <v>1603</v>
      </c>
      <c r="F17" s="34">
        <v>1516</v>
      </c>
      <c r="G17" s="34">
        <v>1455</v>
      </c>
      <c r="H17" s="34">
        <v>1393</v>
      </c>
      <c r="I17" s="34">
        <v>1490</v>
      </c>
      <c r="J17" s="34">
        <v>1536</v>
      </c>
      <c r="K17" s="34">
        <v>1375</v>
      </c>
      <c r="L17" s="34">
        <v>1376</v>
      </c>
      <c r="M17" s="34">
        <v>101</v>
      </c>
      <c r="N17" s="34">
        <v>77</v>
      </c>
      <c r="O17" s="34">
        <v>112</v>
      </c>
      <c r="P17" s="34">
        <v>105</v>
      </c>
      <c r="Q17" s="34">
        <v>42</v>
      </c>
      <c r="R17" s="34">
        <v>113</v>
      </c>
      <c r="S17" s="34">
        <v>108</v>
      </c>
      <c r="T17" s="34">
        <v>231</v>
      </c>
      <c r="U17" s="34">
        <v>141</v>
      </c>
      <c r="V17" s="34">
        <v>193</v>
      </c>
      <c r="W17" s="34">
        <v>92</v>
      </c>
      <c r="X17" s="34">
        <v>1102</v>
      </c>
      <c r="Y17" s="34">
        <v>1061</v>
      </c>
      <c r="Z17" s="34">
        <v>1045</v>
      </c>
      <c r="AA17" s="34">
        <v>909</v>
      </c>
      <c r="AB17" s="34">
        <v>1042</v>
      </c>
      <c r="AC17" s="34">
        <v>1045</v>
      </c>
      <c r="AD17" s="34">
        <v>1051</v>
      </c>
      <c r="AE17" s="34">
        <v>1046</v>
      </c>
      <c r="AF17" s="34">
        <v>878</v>
      </c>
      <c r="AG17" s="34">
        <v>328</v>
      </c>
      <c r="AH17" s="34">
        <v>253</v>
      </c>
      <c r="AI17" s="34">
        <v>219</v>
      </c>
      <c r="AJ17" s="15">
        <v>23038</v>
      </c>
    </row>
    <row r="18" spans="1:36" customFormat="1" x14ac:dyDescent="0.15">
      <c r="A18" s="50">
        <v>13</v>
      </c>
      <c r="B18" s="51">
        <v>0.25</v>
      </c>
      <c r="C18" s="52" t="s">
        <v>6</v>
      </c>
      <c r="D18" s="53">
        <v>0.27083333333333331</v>
      </c>
      <c r="E18" s="34">
        <v>1447</v>
      </c>
      <c r="F18" s="34">
        <v>1384</v>
      </c>
      <c r="G18" s="34">
        <v>1469</v>
      </c>
      <c r="H18" s="34">
        <v>1546</v>
      </c>
      <c r="I18" s="34">
        <v>1417</v>
      </c>
      <c r="J18" s="34">
        <v>1529</v>
      </c>
      <c r="K18" s="34">
        <v>1551</v>
      </c>
      <c r="L18" s="34">
        <v>1311</v>
      </c>
      <c r="M18" s="34">
        <v>103</v>
      </c>
      <c r="N18" s="34">
        <v>105</v>
      </c>
      <c r="O18" s="34">
        <v>149</v>
      </c>
      <c r="P18" s="34">
        <v>73</v>
      </c>
      <c r="Q18" s="34">
        <v>38</v>
      </c>
      <c r="R18" s="34">
        <v>94</v>
      </c>
      <c r="S18" s="34">
        <v>136</v>
      </c>
      <c r="T18" s="34">
        <v>241</v>
      </c>
      <c r="U18" s="34">
        <v>207</v>
      </c>
      <c r="V18" s="34">
        <v>189</v>
      </c>
      <c r="W18" s="34">
        <v>60</v>
      </c>
      <c r="X18" s="34">
        <v>1070</v>
      </c>
      <c r="Y18" s="34">
        <v>1050</v>
      </c>
      <c r="Z18" s="34">
        <v>1003</v>
      </c>
      <c r="AA18" s="34">
        <v>916</v>
      </c>
      <c r="AB18" s="34">
        <v>1040</v>
      </c>
      <c r="AC18" s="34">
        <v>1020</v>
      </c>
      <c r="AD18" s="34">
        <v>1046</v>
      </c>
      <c r="AE18" s="34">
        <v>1021</v>
      </c>
      <c r="AF18" s="34">
        <v>851</v>
      </c>
      <c r="AG18" s="34">
        <v>283</v>
      </c>
      <c r="AH18" s="34">
        <v>221</v>
      </c>
      <c r="AI18" s="34">
        <v>143</v>
      </c>
      <c r="AJ18" s="15">
        <v>22713</v>
      </c>
    </row>
    <row r="19" spans="1:36" customFormat="1" x14ac:dyDescent="0.15">
      <c r="A19" s="50">
        <v>14</v>
      </c>
      <c r="B19" s="51">
        <v>0.27083333333333331</v>
      </c>
      <c r="C19" s="52" t="s">
        <v>6</v>
      </c>
      <c r="D19" s="53">
        <v>0.29166666666666669</v>
      </c>
      <c r="E19" s="34">
        <v>1406</v>
      </c>
      <c r="F19" s="34">
        <v>1429</v>
      </c>
      <c r="G19" s="34">
        <v>1387</v>
      </c>
      <c r="H19" s="34">
        <v>1630</v>
      </c>
      <c r="I19" s="34">
        <v>1357</v>
      </c>
      <c r="J19" s="34">
        <v>1442</v>
      </c>
      <c r="K19" s="34">
        <v>1374</v>
      </c>
      <c r="L19" s="34">
        <v>1468</v>
      </c>
      <c r="M19" s="34">
        <v>75</v>
      </c>
      <c r="N19" s="34">
        <v>101</v>
      </c>
      <c r="O19" s="34">
        <v>223</v>
      </c>
      <c r="P19" s="34">
        <v>105</v>
      </c>
      <c r="Q19" s="34">
        <v>34</v>
      </c>
      <c r="R19" s="34">
        <v>135</v>
      </c>
      <c r="S19" s="34">
        <v>55</v>
      </c>
      <c r="T19" s="34">
        <v>149</v>
      </c>
      <c r="U19" s="34">
        <v>173</v>
      </c>
      <c r="V19" s="34">
        <v>149</v>
      </c>
      <c r="W19" s="34">
        <v>37</v>
      </c>
      <c r="X19" s="34">
        <v>977</v>
      </c>
      <c r="Y19" s="34">
        <v>1007</v>
      </c>
      <c r="Z19" s="34">
        <v>966</v>
      </c>
      <c r="AA19" s="34">
        <v>936</v>
      </c>
      <c r="AB19" s="34">
        <v>1042</v>
      </c>
      <c r="AC19" s="34">
        <v>1018</v>
      </c>
      <c r="AD19" s="34">
        <v>1046</v>
      </c>
      <c r="AE19" s="34">
        <v>1009</v>
      </c>
      <c r="AF19" s="34">
        <v>934</v>
      </c>
      <c r="AG19" s="34">
        <v>256</v>
      </c>
      <c r="AH19" s="34">
        <v>212</v>
      </c>
      <c r="AI19" s="34">
        <v>247</v>
      </c>
      <c r="AJ19" s="15">
        <v>22379</v>
      </c>
    </row>
    <row r="20" spans="1:36" customFormat="1" x14ac:dyDescent="0.15">
      <c r="A20" s="50">
        <v>15</v>
      </c>
      <c r="B20" s="51">
        <v>0.29166666666666669</v>
      </c>
      <c r="C20" s="52" t="s">
        <v>6</v>
      </c>
      <c r="D20" s="53">
        <v>0.3125</v>
      </c>
      <c r="E20" s="34">
        <v>1485</v>
      </c>
      <c r="F20" s="34">
        <v>1394</v>
      </c>
      <c r="G20" s="34">
        <v>1461</v>
      </c>
      <c r="H20" s="34">
        <v>1517</v>
      </c>
      <c r="I20" s="34">
        <v>1360</v>
      </c>
      <c r="J20" s="34">
        <v>1452</v>
      </c>
      <c r="K20" s="34">
        <v>1473</v>
      </c>
      <c r="L20" s="34">
        <v>1448</v>
      </c>
      <c r="M20" s="34">
        <v>124</v>
      </c>
      <c r="N20" s="34">
        <v>84</v>
      </c>
      <c r="O20" s="34">
        <v>155</v>
      </c>
      <c r="P20" s="34">
        <v>71</v>
      </c>
      <c r="Q20" s="34">
        <v>60</v>
      </c>
      <c r="R20" s="34">
        <v>109</v>
      </c>
      <c r="S20" s="34">
        <v>43</v>
      </c>
      <c r="T20" s="34">
        <v>176</v>
      </c>
      <c r="U20" s="34">
        <v>158</v>
      </c>
      <c r="V20" s="34">
        <v>127</v>
      </c>
      <c r="W20" s="34">
        <v>29</v>
      </c>
      <c r="X20" s="34">
        <v>973</v>
      </c>
      <c r="Y20" s="34">
        <v>1040</v>
      </c>
      <c r="Z20" s="34">
        <v>949</v>
      </c>
      <c r="AA20" s="34">
        <v>985</v>
      </c>
      <c r="AB20" s="34">
        <v>1035</v>
      </c>
      <c r="AC20" s="34">
        <v>980</v>
      </c>
      <c r="AD20" s="34">
        <v>1019</v>
      </c>
      <c r="AE20" s="34">
        <v>967</v>
      </c>
      <c r="AF20" s="34">
        <v>980</v>
      </c>
      <c r="AG20" s="34">
        <v>291</v>
      </c>
      <c r="AH20" s="34">
        <v>171</v>
      </c>
      <c r="AI20" s="34">
        <v>161</v>
      </c>
      <c r="AJ20" s="15">
        <v>22277</v>
      </c>
    </row>
    <row r="21" spans="1:36" customFormat="1" x14ac:dyDescent="0.15">
      <c r="A21" s="54">
        <v>16</v>
      </c>
      <c r="B21" s="55">
        <v>0.3125</v>
      </c>
      <c r="C21" s="56" t="s">
        <v>6</v>
      </c>
      <c r="D21" s="57">
        <v>0.33333333333333331</v>
      </c>
      <c r="E21" s="34">
        <v>1358</v>
      </c>
      <c r="F21" s="34">
        <v>1605</v>
      </c>
      <c r="G21" s="34">
        <v>1501</v>
      </c>
      <c r="H21" s="34">
        <v>1561</v>
      </c>
      <c r="I21" s="34">
        <v>1334</v>
      </c>
      <c r="J21" s="34">
        <v>1486</v>
      </c>
      <c r="K21" s="34">
        <v>1485</v>
      </c>
      <c r="L21" s="34">
        <v>1297</v>
      </c>
      <c r="M21" s="34">
        <v>80</v>
      </c>
      <c r="N21" s="34">
        <v>74</v>
      </c>
      <c r="O21" s="34">
        <v>171</v>
      </c>
      <c r="P21" s="34">
        <v>51</v>
      </c>
      <c r="Q21" s="34">
        <v>18</v>
      </c>
      <c r="R21" s="34">
        <v>124</v>
      </c>
      <c r="S21" s="34">
        <v>15</v>
      </c>
      <c r="T21" s="34">
        <v>175</v>
      </c>
      <c r="U21" s="34">
        <v>120</v>
      </c>
      <c r="V21" s="34">
        <v>111</v>
      </c>
      <c r="W21" s="34">
        <v>24</v>
      </c>
      <c r="X21" s="34">
        <v>1045</v>
      </c>
      <c r="Y21" s="34">
        <v>967</v>
      </c>
      <c r="Z21" s="34">
        <v>967</v>
      </c>
      <c r="AA21" s="34">
        <v>869</v>
      </c>
      <c r="AB21" s="34">
        <v>1047</v>
      </c>
      <c r="AC21" s="34">
        <v>974</v>
      </c>
      <c r="AD21" s="34">
        <v>1017</v>
      </c>
      <c r="AE21" s="34">
        <v>970</v>
      </c>
      <c r="AF21" s="34">
        <v>960</v>
      </c>
      <c r="AG21" s="34">
        <v>180</v>
      </c>
      <c r="AH21" s="34">
        <v>172</v>
      </c>
      <c r="AI21" s="34">
        <v>187</v>
      </c>
      <c r="AJ21" s="15">
        <v>21945</v>
      </c>
    </row>
    <row r="22" spans="1:36" customFormat="1" x14ac:dyDescent="0.15">
      <c r="A22" s="58">
        <v>17</v>
      </c>
      <c r="B22" s="59">
        <v>0.33333333333333331</v>
      </c>
      <c r="C22" s="60" t="s">
        <v>6</v>
      </c>
      <c r="D22" s="61">
        <v>0.35416666666666669</v>
      </c>
      <c r="E22" s="34">
        <v>1378</v>
      </c>
      <c r="F22" s="34">
        <v>1520</v>
      </c>
      <c r="G22" s="34">
        <v>1365</v>
      </c>
      <c r="H22" s="34">
        <v>1409</v>
      </c>
      <c r="I22" s="34">
        <v>1345</v>
      </c>
      <c r="J22" s="34">
        <v>1375</v>
      </c>
      <c r="K22" s="34">
        <v>1556</v>
      </c>
      <c r="L22" s="34">
        <v>1214</v>
      </c>
      <c r="M22" s="34">
        <v>25</v>
      </c>
      <c r="N22" s="34">
        <v>59</v>
      </c>
      <c r="O22" s="34">
        <v>86</v>
      </c>
      <c r="P22" s="34">
        <v>32</v>
      </c>
      <c r="Q22" s="34">
        <v>17</v>
      </c>
      <c r="R22" s="34">
        <v>50</v>
      </c>
      <c r="S22" s="34">
        <v>21</v>
      </c>
      <c r="T22" s="34">
        <v>50</v>
      </c>
      <c r="U22" s="34">
        <v>116</v>
      </c>
      <c r="V22" s="34">
        <v>97</v>
      </c>
      <c r="W22" s="34">
        <v>6</v>
      </c>
      <c r="X22" s="34">
        <v>970</v>
      </c>
      <c r="Y22" s="34">
        <v>924</v>
      </c>
      <c r="Z22" s="34">
        <v>998</v>
      </c>
      <c r="AA22" s="34">
        <v>845</v>
      </c>
      <c r="AB22" s="34">
        <v>1016</v>
      </c>
      <c r="AC22" s="34">
        <v>944</v>
      </c>
      <c r="AD22" s="34">
        <v>981</v>
      </c>
      <c r="AE22" s="34">
        <v>838</v>
      </c>
      <c r="AF22" s="34">
        <v>532</v>
      </c>
      <c r="AG22" s="34">
        <v>160</v>
      </c>
      <c r="AH22" s="34">
        <v>91</v>
      </c>
      <c r="AI22" s="34">
        <v>113</v>
      </c>
      <c r="AJ22" s="15">
        <v>20133</v>
      </c>
    </row>
    <row r="23" spans="1:36" customFormat="1" x14ac:dyDescent="0.15">
      <c r="A23" s="50">
        <v>18</v>
      </c>
      <c r="B23" s="51">
        <v>0.35416666666666669</v>
      </c>
      <c r="C23" s="52" t="s">
        <v>6</v>
      </c>
      <c r="D23" s="53">
        <v>0.375</v>
      </c>
      <c r="E23" s="34">
        <v>1461</v>
      </c>
      <c r="F23" s="34">
        <v>1345</v>
      </c>
      <c r="G23" s="34">
        <v>1395</v>
      </c>
      <c r="H23" s="34">
        <v>1516</v>
      </c>
      <c r="I23" s="34">
        <v>1550</v>
      </c>
      <c r="J23" s="34">
        <v>1436</v>
      </c>
      <c r="K23" s="34">
        <v>1556</v>
      </c>
      <c r="L23" s="34">
        <v>401</v>
      </c>
      <c r="M23" s="34">
        <v>87</v>
      </c>
      <c r="N23" s="34">
        <v>107</v>
      </c>
      <c r="O23" s="34">
        <v>109</v>
      </c>
      <c r="P23" s="34">
        <v>45</v>
      </c>
      <c r="Q23" s="34">
        <v>59</v>
      </c>
      <c r="R23" s="34">
        <v>28</v>
      </c>
      <c r="S23" s="34">
        <v>6</v>
      </c>
      <c r="T23" s="34">
        <v>97</v>
      </c>
      <c r="U23" s="34">
        <v>135</v>
      </c>
      <c r="V23" s="34">
        <v>124</v>
      </c>
      <c r="W23" s="34">
        <v>0</v>
      </c>
      <c r="X23" s="34">
        <v>951</v>
      </c>
      <c r="Y23" s="34">
        <v>952</v>
      </c>
      <c r="Z23" s="34">
        <v>947</v>
      </c>
      <c r="AA23" s="34">
        <v>853</v>
      </c>
      <c r="AB23" s="34">
        <v>1006</v>
      </c>
      <c r="AC23" s="34">
        <v>1015</v>
      </c>
      <c r="AD23" s="34">
        <v>931</v>
      </c>
      <c r="AE23" s="34">
        <v>867</v>
      </c>
      <c r="AF23" s="34">
        <v>303</v>
      </c>
      <c r="AG23" s="34">
        <v>178</v>
      </c>
      <c r="AH23" s="34">
        <v>132</v>
      </c>
      <c r="AI23" s="34">
        <v>101</v>
      </c>
      <c r="AJ23" s="15">
        <v>19693</v>
      </c>
    </row>
    <row r="24" spans="1:36" customFormat="1" x14ac:dyDescent="0.15">
      <c r="A24" s="50">
        <v>19</v>
      </c>
      <c r="B24" s="51">
        <v>0.375</v>
      </c>
      <c r="C24" s="52" t="s">
        <v>6</v>
      </c>
      <c r="D24" s="53">
        <v>0.39583333333333331</v>
      </c>
      <c r="E24" s="34">
        <v>1471</v>
      </c>
      <c r="F24" s="34">
        <v>1436</v>
      </c>
      <c r="G24" s="34">
        <v>1412</v>
      </c>
      <c r="H24" s="34">
        <v>1483</v>
      </c>
      <c r="I24" s="34">
        <v>1348</v>
      </c>
      <c r="J24" s="34">
        <v>1295</v>
      </c>
      <c r="K24" s="34">
        <v>1452</v>
      </c>
      <c r="L24" s="34">
        <v>10</v>
      </c>
      <c r="M24" s="34">
        <v>7</v>
      </c>
      <c r="N24" s="34">
        <v>85</v>
      </c>
      <c r="O24" s="34">
        <v>109</v>
      </c>
      <c r="P24" s="34">
        <v>57</v>
      </c>
      <c r="Q24" s="34">
        <v>46</v>
      </c>
      <c r="R24" s="34">
        <v>59</v>
      </c>
      <c r="S24" s="34">
        <v>61</v>
      </c>
      <c r="T24" s="34">
        <v>70</v>
      </c>
      <c r="U24" s="34">
        <v>119</v>
      </c>
      <c r="V24" s="34">
        <v>157</v>
      </c>
      <c r="W24" s="34">
        <v>2</v>
      </c>
      <c r="X24" s="34">
        <v>908</v>
      </c>
      <c r="Y24" s="34">
        <v>921</v>
      </c>
      <c r="Z24" s="34">
        <v>920</v>
      </c>
      <c r="AA24" s="34">
        <v>869</v>
      </c>
      <c r="AB24" s="34">
        <v>976</v>
      </c>
      <c r="AC24" s="34">
        <v>1030</v>
      </c>
      <c r="AD24" s="34">
        <v>910</v>
      </c>
      <c r="AE24" s="34">
        <v>869</v>
      </c>
      <c r="AF24" s="34">
        <v>277</v>
      </c>
      <c r="AG24" s="34">
        <v>121</v>
      </c>
      <c r="AH24" s="34">
        <v>123</v>
      </c>
      <c r="AI24" s="34">
        <v>151</v>
      </c>
      <c r="AJ24" s="15">
        <v>18754</v>
      </c>
    </row>
    <row r="25" spans="1:36" customFormat="1" x14ac:dyDescent="0.15">
      <c r="A25" s="50">
        <v>20</v>
      </c>
      <c r="B25" s="51">
        <v>0.39583333333333331</v>
      </c>
      <c r="C25" s="52" t="s">
        <v>6</v>
      </c>
      <c r="D25" s="53">
        <v>0.41666666666666669</v>
      </c>
      <c r="E25" s="34">
        <v>1465</v>
      </c>
      <c r="F25" s="34">
        <v>1398</v>
      </c>
      <c r="G25" s="34">
        <v>1372</v>
      </c>
      <c r="H25" s="34">
        <v>1374</v>
      </c>
      <c r="I25" s="34">
        <v>1021</v>
      </c>
      <c r="J25" s="34">
        <v>1329</v>
      </c>
      <c r="K25" s="34">
        <v>1485</v>
      </c>
      <c r="L25" s="34">
        <v>5</v>
      </c>
      <c r="M25" s="34">
        <v>17</v>
      </c>
      <c r="N25" s="34">
        <v>148</v>
      </c>
      <c r="O25" s="34">
        <v>108</v>
      </c>
      <c r="P25" s="34">
        <v>43</v>
      </c>
      <c r="Q25" s="34">
        <v>53</v>
      </c>
      <c r="R25" s="34">
        <v>85</v>
      </c>
      <c r="S25" s="34">
        <v>43</v>
      </c>
      <c r="T25" s="34">
        <v>107</v>
      </c>
      <c r="U25" s="34">
        <v>162</v>
      </c>
      <c r="V25" s="34">
        <v>201</v>
      </c>
      <c r="W25" s="34">
        <v>0</v>
      </c>
      <c r="X25" s="34">
        <v>940</v>
      </c>
      <c r="Y25" s="34">
        <v>871</v>
      </c>
      <c r="Z25" s="34">
        <v>877</v>
      </c>
      <c r="AA25" s="34">
        <v>714</v>
      </c>
      <c r="AB25" s="34">
        <v>1002</v>
      </c>
      <c r="AC25" s="34">
        <v>1023</v>
      </c>
      <c r="AD25" s="34">
        <v>884</v>
      </c>
      <c r="AE25" s="34">
        <v>829</v>
      </c>
      <c r="AF25" s="34">
        <v>278</v>
      </c>
      <c r="AG25" s="34">
        <v>54</v>
      </c>
      <c r="AH25" s="34">
        <v>94</v>
      </c>
      <c r="AI25" s="34">
        <v>116</v>
      </c>
      <c r="AJ25" s="15">
        <v>18098</v>
      </c>
    </row>
    <row r="26" spans="1:36" customFormat="1" x14ac:dyDescent="0.15">
      <c r="A26" s="58">
        <v>21</v>
      </c>
      <c r="B26" s="59">
        <v>0.41666666666666669</v>
      </c>
      <c r="C26" s="60" t="s">
        <v>6</v>
      </c>
      <c r="D26" s="61">
        <v>0.4375</v>
      </c>
      <c r="E26" s="34">
        <v>1314</v>
      </c>
      <c r="F26" s="34">
        <v>1383</v>
      </c>
      <c r="G26" s="34">
        <v>1444</v>
      </c>
      <c r="H26" s="34">
        <v>1546</v>
      </c>
      <c r="I26" s="34">
        <v>1205</v>
      </c>
      <c r="J26" s="34">
        <v>1493</v>
      </c>
      <c r="K26" s="34">
        <v>1381</v>
      </c>
      <c r="L26" s="34">
        <v>2</v>
      </c>
      <c r="M26" s="34">
        <v>9</v>
      </c>
      <c r="N26" s="34">
        <v>67</v>
      </c>
      <c r="O26" s="34">
        <v>126</v>
      </c>
      <c r="P26" s="34">
        <v>10</v>
      </c>
      <c r="Q26" s="34">
        <v>29</v>
      </c>
      <c r="R26" s="34">
        <v>29</v>
      </c>
      <c r="S26" s="34">
        <v>24</v>
      </c>
      <c r="T26" s="34">
        <v>37</v>
      </c>
      <c r="U26" s="34">
        <v>145</v>
      </c>
      <c r="V26" s="34">
        <v>238</v>
      </c>
      <c r="W26" s="34">
        <v>0</v>
      </c>
      <c r="X26" s="34">
        <v>878</v>
      </c>
      <c r="Y26" s="34">
        <v>868</v>
      </c>
      <c r="Z26" s="34">
        <v>916</v>
      </c>
      <c r="AA26" s="34">
        <v>778</v>
      </c>
      <c r="AB26" s="34">
        <v>1044</v>
      </c>
      <c r="AC26" s="34">
        <v>1021</v>
      </c>
      <c r="AD26" s="34">
        <v>850</v>
      </c>
      <c r="AE26" s="34">
        <v>859</v>
      </c>
      <c r="AF26" s="34">
        <v>197</v>
      </c>
      <c r="AG26" s="34">
        <v>65</v>
      </c>
      <c r="AH26" s="34">
        <v>40</v>
      </c>
      <c r="AI26" s="34">
        <v>134</v>
      </c>
      <c r="AJ26" s="15">
        <v>18132</v>
      </c>
    </row>
    <row r="27" spans="1:36" customFormat="1" x14ac:dyDescent="0.15">
      <c r="A27" s="50">
        <v>22</v>
      </c>
      <c r="B27" s="51">
        <v>0.4375</v>
      </c>
      <c r="C27" s="52" t="s">
        <v>6</v>
      </c>
      <c r="D27" s="53">
        <v>0.45833333333333331</v>
      </c>
      <c r="E27" s="34">
        <v>1310</v>
      </c>
      <c r="F27" s="34">
        <v>1348</v>
      </c>
      <c r="G27" s="34">
        <v>1255</v>
      </c>
      <c r="H27" s="34">
        <v>1367</v>
      </c>
      <c r="I27" s="34">
        <v>1271</v>
      </c>
      <c r="J27" s="34">
        <v>1215</v>
      </c>
      <c r="K27" s="34">
        <v>1365</v>
      </c>
      <c r="L27" s="34">
        <v>8</v>
      </c>
      <c r="M27" s="34">
        <v>40</v>
      </c>
      <c r="N27" s="34">
        <v>75</v>
      </c>
      <c r="O27" s="34">
        <v>62</v>
      </c>
      <c r="P27" s="34">
        <v>38</v>
      </c>
      <c r="Q27" s="34">
        <v>49</v>
      </c>
      <c r="R27" s="34">
        <v>78</v>
      </c>
      <c r="S27" s="34">
        <v>28</v>
      </c>
      <c r="T27" s="34">
        <v>95</v>
      </c>
      <c r="U27" s="34">
        <v>171</v>
      </c>
      <c r="V27" s="34">
        <v>255</v>
      </c>
      <c r="W27" s="34">
        <v>0</v>
      </c>
      <c r="X27" s="34">
        <v>817</v>
      </c>
      <c r="Y27" s="34">
        <v>906</v>
      </c>
      <c r="Z27" s="34">
        <v>887</v>
      </c>
      <c r="AA27" s="34">
        <v>914</v>
      </c>
      <c r="AB27" s="34">
        <v>993</v>
      </c>
      <c r="AC27" s="34">
        <v>1014</v>
      </c>
      <c r="AD27" s="34">
        <v>823</v>
      </c>
      <c r="AE27" s="34">
        <v>801</v>
      </c>
      <c r="AF27" s="34">
        <v>171</v>
      </c>
      <c r="AG27" s="34">
        <v>62</v>
      </c>
      <c r="AH27" s="34">
        <v>77</v>
      </c>
      <c r="AI27" s="34">
        <v>219</v>
      </c>
      <c r="AJ27" s="15">
        <v>17714</v>
      </c>
    </row>
    <row r="28" spans="1:36" customFormat="1" x14ac:dyDescent="0.15">
      <c r="A28" s="50">
        <v>23</v>
      </c>
      <c r="B28" s="51">
        <v>0.45833333333333331</v>
      </c>
      <c r="C28" s="52" t="s">
        <v>6</v>
      </c>
      <c r="D28" s="53">
        <v>0.47916666666666669</v>
      </c>
      <c r="E28" s="34">
        <v>1362</v>
      </c>
      <c r="F28" s="34">
        <v>1297</v>
      </c>
      <c r="G28" s="34">
        <v>1337</v>
      </c>
      <c r="H28" s="34">
        <v>1343</v>
      </c>
      <c r="I28" s="34">
        <v>958</v>
      </c>
      <c r="J28" s="34">
        <v>1245</v>
      </c>
      <c r="K28" s="34">
        <v>1510</v>
      </c>
      <c r="L28" s="34">
        <v>17</v>
      </c>
      <c r="M28" s="34">
        <v>13</v>
      </c>
      <c r="N28" s="34">
        <v>71</v>
      </c>
      <c r="O28" s="34">
        <v>24</v>
      </c>
      <c r="P28" s="34">
        <v>24</v>
      </c>
      <c r="Q28" s="34">
        <v>46</v>
      </c>
      <c r="R28" s="34">
        <v>39</v>
      </c>
      <c r="S28" s="34">
        <v>121</v>
      </c>
      <c r="T28" s="34">
        <v>107</v>
      </c>
      <c r="U28" s="34">
        <v>176</v>
      </c>
      <c r="V28" s="34">
        <v>148</v>
      </c>
      <c r="W28" s="34">
        <v>0</v>
      </c>
      <c r="X28" s="34">
        <v>786</v>
      </c>
      <c r="Y28" s="34">
        <v>913</v>
      </c>
      <c r="Z28" s="34">
        <v>895</v>
      </c>
      <c r="AA28" s="34">
        <v>859</v>
      </c>
      <c r="AB28" s="34">
        <v>948</v>
      </c>
      <c r="AC28" s="34">
        <v>958</v>
      </c>
      <c r="AD28" s="34">
        <v>891</v>
      </c>
      <c r="AE28" s="34">
        <v>874</v>
      </c>
      <c r="AF28" s="34">
        <v>94</v>
      </c>
      <c r="AG28" s="34">
        <v>49</v>
      </c>
      <c r="AH28" s="34">
        <v>33</v>
      </c>
      <c r="AI28" s="34">
        <v>150</v>
      </c>
      <c r="AJ28" s="15">
        <v>17288</v>
      </c>
    </row>
    <row r="29" spans="1:36" customFormat="1" x14ac:dyDescent="0.15">
      <c r="A29" s="50">
        <v>24</v>
      </c>
      <c r="B29" s="51">
        <v>0.47916666666666669</v>
      </c>
      <c r="C29" s="52" t="s">
        <v>6</v>
      </c>
      <c r="D29" s="53">
        <v>0.5</v>
      </c>
      <c r="E29" s="34">
        <v>1390</v>
      </c>
      <c r="F29" s="34">
        <v>1218</v>
      </c>
      <c r="G29" s="34">
        <v>1436</v>
      </c>
      <c r="H29" s="34">
        <v>1409</v>
      </c>
      <c r="I29" s="34">
        <v>1189</v>
      </c>
      <c r="J29" s="34">
        <v>1325</v>
      </c>
      <c r="K29" s="34">
        <v>1310</v>
      </c>
      <c r="L29" s="34">
        <v>10</v>
      </c>
      <c r="M29" s="34">
        <v>57</v>
      </c>
      <c r="N29" s="34">
        <v>37</v>
      </c>
      <c r="O29" s="34">
        <v>67</v>
      </c>
      <c r="P29" s="34">
        <v>27</v>
      </c>
      <c r="Q29" s="34">
        <v>27</v>
      </c>
      <c r="R29" s="34">
        <v>89</v>
      </c>
      <c r="S29" s="34">
        <v>97</v>
      </c>
      <c r="T29" s="34">
        <v>121</v>
      </c>
      <c r="U29" s="34">
        <v>143</v>
      </c>
      <c r="V29" s="34">
        <v>122</v>
      </c>
      <c r="W29" s="34">
        <v>3</v>
      </c>
      <c r="X29" s="34">
        <v>849</v>
      </c>
      <c r="Y29" s="34">
        <v>1005</v>
      </c>
      <c r="Z29" s="34">
        <v>881</v>
      </c>
      <c r="AA29" s="34">
        <v>912</v>
      </c>
      <c r="AB29" s="34">
        <v>971</v>
      </c>
      <c r="AC29" s="34">
        <v>965</v>
      </c>
      <c r="AD29" s="34">
        <v>929</v>
      </c>
      <c r="AE29" s="34">
        <v>943</v>
      </c>
      <c r="AF29" s="34">
        <v>169</v>
      </c>
      <c r="AG29" s="34">
        <v>56</v>
      </c>
      <c r="AH29" s="34">
        <v>71</v>
      </c>
      <c r="AI29" s="34">
        <v>118</v>
      </c>
      <c r="AJ29" s="15">
        <v>17946</v>
      </c>
    </row>
    <row r="30" spans="1:36" customFormat="1" x14ac:dyDescent="0.15">
      <c r="A30" s="50">
        <v>25</v>
      </c>
      <c r="B30" s="51">
        <v>0.5</v>
      </c>
      <c r="C30" s="52" t="s">
        <v>6</v>
      </c>
      <c r="D30" s="53">
        <v>0.52083333333333337</v>
      </c>
      <c r="E30" s="34">
        <v>1512</v>
      </c>
      <c r="F30" s="34">
        <v>1184</v>
      </c>
      <c r="G30" s="34">
        <v>1345</v>
      </c>
      <c r="H30" s="34">
        <v>1410</v>
      </c>
      <c r="I30" s="34">
        <v>1304</v>
      </c>
      <c r="J30" s="34">
        <v>1254</v>
      </c>
      <c r="K30" s="34">
        <v>1393</v>
      </c>
      <c r="L30" s="34">
        <v>44</v>
      </c>
      <c r="M30" s="34">
        <v>34</v>
      </c>
      <c r="N30" s="34">
        <v>80</v>
      </c>
      <c r="O30" s="34">
        <v>94</v>
      </c>
      <c r="P30" s="34">
        <v>19</v>
      </c>
      <c r="Q30" s="34">
        <v>8</v>
      </c>
      <c r="R30" s="34">
        <v>86</v>
      </c>
      <c r="S30" s="34">
        <v>21</v>
      </c>
      <c r="T30" s="34">
        <v>187</v>
      </c>
      <c r="U30" s="34">
        <v>118</v>
      </c>
      <c r="V30" s="34">
        <v>148</v>
      </c>
      <c r="W30" s="34">
        <v>1</v>
      </c>
      <c r="X30" s="34">
        <v>919</v>
      </c>
      <c r="Y30" s="34">
        <v>1018</v>
      </c>
      <c r="Z30" s="34">
        <v>986</v>
      </c>
      <c r="AA30" s="34">
        <v>949</v>
      </c>
      <c r="AB30" s="34">
        <v>991</v>
      </c>
      <c r="AC30" s="34">
        <v>987</v>
      </c>
      <c r="AD30" s="34">
        <v>975</v>
      </c>
      <c r="AE30" s="34">
        <v>823</v>
      </c>
      <c r="AF30" s="34">
        <v>140</v>
      </c>
      <c r="AG30" s="34">
        <v>67</v>
      </c>
      <c r="AH30" s="34">
        <v>48</v>
      </c>
      <c r="AI30" s="34">
        <v>164</v>
      </c>
      <c r="AJ30" s="15">
        <v>18309</v>
      </c>
    </row>
    <row r="31" spans="1:36" customFormat="1" x14ac:dyDescent="0.15">
      <c r="A31" s="50">
        <v>26</v>
      </c>
      <c r="B31" s="51">
        <v>0.52083333333333337</v>
      </c>
      <c r="C31" s="52" t="s">
        <v>6</v>
      </c>
      <c r="D31" s="53">
        <v>0.54166666666666663</v>
      </c>
      <c r="E31" s="34">
        <v>1351</v>
      </c>
      <c r="F31" s="34">
        <v>1196</v>
      </c>
      <c r="G31" s="34">
        <v>1389</v>
      </c>
      <c r="H31" s="34">
        <v>1356</v>
      </c>
      <c r="I31" s="34">
        <v>1145</v>
      </c>
      <c r="J31" s="34">
        <v>1362</v>
      </c>
      <c r="K31" s="34">
        <v>1444</v>
      </c>
      <c r="L31" s="34">
        <v>41</v>
      </c>
      <c r="M31" s="34">
        <v>75</v>
      </c>
      <c r="N31" s="34">
        <v>132</v>
      </c>
      <c r="O31" s="34">
        <v>162</v>
      </c>
      <c r="P31" s="34">
        <v>39</v>
      </c>
      <c r="Q31" s="34">
        <v>2</v>
      </c>
      <c r="R31" s="34">
        <v>141</v>
      </c>
      <c r="S31" s="34">
        <v>83</v>
      </c>
      <c r="T31" s="34">
        <v>163</v>
      </c>
      <c r="U31" s="34">
        <v>127</v>
      </c>
      <c r="V31" s="34">
        <v>105</v>
      </c>
      <c r="W31" s="34">
        <v>7</v>
      </c>
      <c r="X31" s="34">
        <v>987</v>
      </c>
      <c r="Y31" s="34">
        <v>1015</v>
      </c>
      <c r="Z31" s="34">
        <v>904</v>
      </c>
      <c r="AA31" s="34">
        <v>1013</v>
      </c>
      <c r="AB31" s="34">
        <v>1009</v>
      </c>
      <c r="AC31" s="34">
        <v>1046</v>
      </c>
      <c r="AD31" s="34">
        <v>969</v>
      </c>
      <c r="AE31" s="34">
        <v>773</v>
      </c>
      <c r="AF31" s="34">
        <v>40</v>
      </c>
      <c r="AG31" s="34">
        <v>40</v>
      </c>
      <c r="AH31" s="34">
        <v>21</v>
      </c>
      <c r="AI31" s="34">
        <v>156</v>
      </c>
      <c r="AJ31" s="15">
        <v>18293</v>
      </c>
    </row>
    <row r="32" spans="1:36" customFormat="1" x14ac:dyDescent="0.15">
      <c r="A32" s="50">
        <v>27</v>
      </c>
      <c r="B32" s="51">
        <v>0.54166666666666663</v>
      </c>
      <c r="C32" s="52" t="s">
        <v>6</v>
      </c>
      <c r="D32" s="53">
        <v>0.5625</v>
      </c>
      <c r="E32" s="34">
        <v>1350</v>
      </c>
      <c r="F32" s="34">
        <v>1259</v>
      </c>
      <c r="G32" s="34">
        <v>1427</v>
      </c>
      <c r="H32" s="34">
        <v>1493</v>
      </c>
      <c r="I32" s="34">
        <v>1200</v>
      </c>
      <c r="J32" s="34">
        <v>1291</v>
      </c>
      <c r="K32" s="34">
        <v>1229</v>
      </c>
      <c r="L32" s="34">
        <v>21</v>
      </c>
      <c r="M32" s="34">
        <v>64</v>
      </c>
      <c r="N32" s="34">
        <v>98</v>
      </c>
      <c r="O32" s="34">
        <v>174</v>
      </c>
      <c r="P32" s="34">
        <v>5</v>
      </c>
      <c r="Q32" s="34">
        <v>25</v>
      </c>
      <c r="R32" s="34">
        <v>76</v>
      </c>
      <c r="S32" s="34">
        <v>136</v>
      </c>
      <c r="T32" s="34">
        <v>148</v>
      </c>
      <c r="U32" s="34">
        <v>211</v>
      </c>
      <c r="V32" s="34">
        <v>173</v>
      </c>
      <c r="W32" s="34">
        <v>3</v>
      </c>
      <c r="X32" s="34">
        <v>899</v>
      </c>
      <c r="Y32" s="34">
        <v>1013</v>
      </c>
      <c r="Z32" s="34">
        <v>901</v>
      </c>
      <c r="AA32" s="34">
        <v>897</v>
      </c>
      <c r="AB32" s="34">
        <v>1023</v>
      </c>
      <c r="AC32" s="34">
        <v>1038</v>
      </c>
      <c r="AD32" s="34">
        <v>795</v>
      </c>
      <c r="AE32" s="34">
        <v>763</v>
      </c>
      <c r="AF32" s="34">
        <v>30</v>
      </c>
      <c r="AG32" s="34">
        <v>41</v>
      </c>
      <c r="AH32" s="34">
        <v>90</v>
      </c>
      <c r="AI32" s="34">
        <v>163</v>
      </c>
      <c r="AJ32" s="15">
        <v>18036</v>
      </c>
    </row>
    <row r="33" spans="1:36" customFormat="1" x14ac:dyDescent="0.15">
      <c r="A33" s="50">
        <v>28</v>
      </c>
      <c r="B33" s="51">
        <v>0.5625</v>
      </c>
      <c r="C33" s="52" t="s">
        <v>6</v>
      </c>
      <c r="D33" s="53">
        <v>0.58333333333333337</v>
      </c>
      <c r="E33" s="34">
        <v>1301</v>
      </c>
      <c r="F33" s="34">
        <v>1263</v>
      </c>
      <c r="G33" s="34">
        <v>1541</v>
      </c>
      <c r="H33" s="34">
        <v>1449</v>
      </c>
      <c r="I33" s="34">
        <v>1298</v>
      </c>
      <c r="J33" s="34">
        <v>1365</v>
      </c>
      <c r="K33" s="34">
        <v>1427</v>
      </c>
      <c r="L33" s="34">
        <v>28</v>
      </c>
      <c r="M33" s="34">
        <v>10</v>
      </c>
      <c r="N33" s="34">
        <v>88</v>
      </c>
      <c r="O33" s="34">
        <v>94</v>
      </c>
      <c r="P33" s="34">
        <v>19</v>
      </c>
      <c r="Q33" s="34">
        <v>4</v>
      </c>
      <c r="R33" s="34">
        <v>73</v>
      </c>
      <c r="S33" s="34">
        <v>72</v>
      </c>
      <c r="T33" s="34">
        <v>46</v>
      </c>
      <c r="U33" s="34">
        <v>216</v>
      </c>
      <c r="V33" s="34">
        <v>152</v>
      </c>
      <c r="W33" s="34">
        <v>412</v>
      </c>
      <c r="X33" s="34">
        <v>1005</v>
      </c>
      <c r="Y33" s="34">
        <v>955</v>
      </c>
      <c r="Z33" s="34">
        <v>942</v>
      </c>
      <c r="AA33" s="34">
        <v>849</v>
      </c>
      <c r="AB33" s="34">
        <v>1051</v>
      </c>
      <c r="AC33" s="34">
        <v>1004</v>
      </c>
      <c r="AD33" s="34">
        <v>893</v>
      </c>
      <c r="AE33" s="34">
        <v>805</v>
      </c>
      <c r="AF33" s="34">
        <v>86</v>
      </c>
      <c r="AG33" s="34">
        <v>10</v>
      </c>
      <c r="AH33" s="34">
        <v>97</v>
      </c>
      <c r="AI33" s="34">
        <v>111</v>
      </c>
      <c r="AJ33" s="15">
        <v>18666</v>
      </c>
    </row>
    <row r="34" spans="1:36" customFormat="1" x14ac:dyDescent="0.15">
      <c r="A34" s="58">
        <v>29</v>
      </c>
      <c r="B34" s="59">
        <v>0.58333333333333337</v>
      </c>
      <c r="C34" s="60" t="s">
        <v>6</v>
      </c>
      <c r="D34" s="61">
        <v>0.60416666666666663</v>
      </c>
      <c r="E34" s="34">
        <v>1416</v>
      </c>
      <c r="F34" s="34">
        <v>1332</v>
      </c>
      <c r="G34" s="34">
        <v>1495</v>
      </c>
      <c r="H34" s="34">
        <v>1477</v>
      </c>
      <c r="I34" s="34">
        <v>1394</v>
      </c>
      <c r="J34" s="34">
        <v>1380</v>
      </c>
      <c r="K34" s="34">
        <v>1528</v>
      </c>
      <c r="L34" s="34">
        <v>7</v>
      </c>
      <c r="M34" s="34">
        <v>59</v>
      </c>
      <c r="N34" s="34">
        <v>143</v>
      </c>
      <c r="O34" s="34">
        <v>107</v>
      </c>
      <c r="P34" s="34">
        <v>29</v>
      </c>
      <c r="Q34" s="34">
        <v>23</v>
      </c>
      <c r="R34" s="34">
        <v>105</v>
      </c>
      <c r="S34" s="34">
        <v>67</v>
      </c>
      <c r="T34" s="34">
        <v>54</v>
      </c>
      <c r="U34" s="34">
        <v>194</v>
      </c>
      <c r="V34" s="34">
        <v>258</v>
      </c>
      <c r="W34" s="34">
        <v>887</v>
      </c>
      <c r="X34" s="34">
        <v>958</v>
      </c>
      <c r="Y34" s="34">
        <v>918</v>
      </c>
      <c r="Z34" s="34">
        <v>954</v>
      </c>
      <c r="AA34" s="34">
        <v>842</v>
      </c>
      <c r="AB34" s="34">
        <v>990</v>
      </c>
      <c r="AC34" s="34">
        <v>1019</v>
      </c>
      <c r="AD34" s="34">
        <v>908</v>
      </c>
      <c r="AE34" s="34">
        <v>946</v>
      </c>
      <c r="AF34" s="34">
        <v>94</v>
      </c>
      <c r="AG34" s="34">
        <v>48</v>
      </c>
      <c r="AH34" s="34">
        <v>129</v>
      </c>
      <c r="AI34" s="34">
        <v>164</v>
      </c>
      <c r="AJ34" s="15">
        <v>19925</v>
      </c>
    </row>
    <row r="35" spans="1:36" customFormat="1" x14ac:dyDescent="0.15">
      <c r="A35" s="50">
        <v>30</v>
      </c>
      <c r="B35" s="51">
        <v>0.60416666666666663</v>
      </c>
      <c r="C35" s="52" t="s">
        <v>6</v>
      </c>
      <c r="D35" s="53">
        <v>0.625</v>
      </c>
      <c r="E35" s="34">
        <v>1404</v>
      </c>
      <c r="F35" s="34">
        <v>1402</v>
      </c>
      <c r="G35" s="34">
        <v>1545</v>
      </c>
      <c r="H35" s="34">
        <v>1435</v>
      </c>
      <c r="I35" s="34">
        <v>1346</v>
      </c>
      <c r="J35" s="34">
        <v>1388</v>
      </c>
      <c r="K35" s="34">
        <v>1544</v>
      </c>
      <c r="L35" s="34">
        <v>14</v>
      </c>
      <c r="M35" s="34">
        <v>41</v>
      </c>
      <c r="N35" s="34">
        <v>96</v>
      </c>
      <c r="O35" s="34">
        <v>105</v>
      </c>
      <c r="P35" s="34">
        <v>11</v>
      </c>
      <c r="Q35" s="34">
        <v>28</v>
      </c>
      <c r="R35" s="34">
        <v>178</v>
      </c>
      <c r="S35" s="34">
        <v>40</v>
      </c>
      <c r="T35" s="34">
        <v>132</v>
      </c>
      <c r="U35" s="34">
        <v>228</v>
      </c>
      <c r="V35" s="34">
        <v>232</v>
      </c>
      <c r="W35" s="34">
        <v>948</v>
      </c>
      <c r="X35" s="34">
        <v>1032</v>
      </c>
      <c r="Y35" s="34">
        <v>974</v>
      </c>
      <c r="Z35" s="34">
        <v>975</v>
      </c>
      <c r="AA35" s="34">
        <v>878</v>
      </c>
      <c r="AB35" s="34">
        <v>1004</v>
      </c>
      <c r="AC35" s="34">
        <v>1080</v>
      </c>
      <c r="AD35" s="34">
        <v>974</v>
      </c>
      <c r="AE35" s="34">
        <v>958</v>
      </c>
      <c r="AF35" s="34">
        <v>180</v>
      </c>
      <c r="AG35" s="34">
        <v>59</v>
      </c>
      <c r="AH35" s="34">
        <v>114</v>
      </c>
      <c r="AI35" s="34">
        <v>133</v>
      </c>
      <c r="AJ35" s="15">
        <v>20478</v>
      </c>
    </row>
    <row r="36" spans="1:36" customFormat="1" x14ac:dyDescent="0.15">
      <c r="A36" s="50">
        <v>31</v>
      </c>
      <c r="B36" s="51">
        <v>0.625</v>
      </c>
      <c r="C36" s="52" t="s">
        <v>6</v>
      </c>
      <c r="D36" s="53">
        <v>0.64583333333333337</v>
      </c>
      <c r="E36" s="34">
        <v>1392</v>
      </c>
      <c r="F36" s="34">
        <v>1248</v>
      </c>
      <c r="G36" s="34">
        <v>1399</v>
      </c>
      <c r="H36" s="34">
        <v>1479</v>
      </c>
      <c r="I36" s="34">
        <v>1363</v>
      </c>
      <c r="J36" s="34">
        <v>1365</v>
      </c>
      <c r="K36" s="34">
        <v>1591</v>
      </c>
      <c r="L36" s="34">
        <v>40</v>
      </c>
      <c r="M36" s="34">
        <v>101</v>
      </c>
      <c r="N36" s="34">
        <v>42</v>
      </c>
      <c r="O36" s="34">
        <v>54</v>
      </c>
      <c r="P36" s="34">
        <v>66</v>
      </c>
      <c r="Q36" s="34">
        <v>6</v>
      </c>
      <c r="R36" s="34">
        <v>56</v>
      </c>
      <c r="S36" s="34">
        <v>40</v>
      </c>
      <c r="T36" s="34">
        <v>124</v>
      </c>
      <c r="U36" s="34">
        <v>284</v>
      </c>
      <c r="V36" s="34">
        <v>202</v>
      </c>
      <c r="W36" s="34">
        <v>989</v>
      </c>
      <c r="X36" s="34">
        <v>1065</v>
      </c>
      <c r="Y36" s="34">
        <v>994</v>
      </c>
      <c r="Z36" s="34">
        <v>991</v>
      </c>
      <c r="AA36" s="34">
        <v>813</v>
      </c>
      <c r="AB36" s="34">
        <v>1048</v>
      </c>
      <c r="AC36" s="34">
        <v>1066</v>
      </c>
      <c r="AD36" s="34">
        <v>961</v>
      </c>
      <c r="AE36" s="34">
        <v>1112</v>
      </c>
      <c r="AF36" s="34">
        <v>174</v>
      </c>
      <c r="AG36" s="34">
        <v>73</v>
      </c>
      <c r="AH36" s="34">
        <v>86</v>
      </c>
      <c r="AI36" s="34">
        <v>133</v>
      </c>
      <c r="AJ36" s="15">
        <v>20357</v>
      </c>
    </row>
    <row r="37" spans="1:36" customFormat="1" x14ac:dyDescent="0.15">
      <c r="A37" s="50">
        <v>32</v>
      </c>
      <c r="B37" s="51">
        <v>0.64583333333333337</v>
      </c>
      <c r="C37" s="52" t="s">
        <v>6</v>
      </c>
      <c r="D37" s="53">
        <v>0.66666666666666663</v>
      </c>
      <c r="E37" s="34">
        <v>1420</v>
      </c>
      <c r="F37" s="34">
        <v>1355</v>
      </c>
      <c r="G37" s="34">
        <v>1584</v>
      </c>
      <c r="H37" s="34">
        <v>1453</v>
      </c>
      <c r="I37" s="34">
        <v>1488</v>
      </c>
      <c r="J37" s="34">
        <v>1279</v>
      </c>
      <c r="K37" s="34">
        <v>1757</v>
      </c>
      <c r="L37" s="34">
        <v>47</v>
      </c>
      <c r="M37" s="34">
        <v>93</v>
      </c>
      <c r="N37" s="34">
        <v>36</v>
      </c>
      <c r="O37" s="34">
        <v>123</v>
      </c>
      <c r="P37" s="34">
        <v>36</v>
      </c>
      <c r="Q37" s="34">
        <v>25</v>
      </c>
      <c r="R37" s="34">
        <v>102</v>
      </c>
      <c r="S37" s="34">
        <v>85</v>
      </c>
      <c r="T37" s="34">
        <v>168</v>
      </c>
      <c r="U37" s="34">
        <v>209</v>
      </c>
      <c r="V37" s="34">
        <v>237</v>
      </c>
      <c r="W37" s="34">
        <v>923</v>
      </c>
      <c r="X37" s="34">
        <v>1052</v>
      </c>
      <c r="Y37" s="34">
        <v>1006</v>
      </c>
      <c r="Z37" s="34">
        <v>1019</v>
      </c>
      <c r="AA37" s="34">
        <v>920</v>
      </c>
      <c r="AB37" s="34">
        <v>1034</v>
      </c>
      <c r="AC37" s="34">
        <v>1079</v>
      </c>
      <c r="AD37" s="34">
        <v>972</v>
      </c>
      <c r="AE37" s="34">
        <v>1091</v>
      </c>
      <c r="AF37" s="34">
        <v>169</v>
      </c>
      <c r="AG37" s="34">
        <v>74</v>
      </c>
      <c r="AH37" s="34">
        <v>162</v>
      </c>
      <c r="AI37" s="34">
        <v>198</v>
      </c>
      <c r="AJ37" s="15">
        <v>21196</v>
      </c>
    </row>
    <row r="38" spans="1:36" customFormat="1" x14ac:dyDescent="0.15">
      <c r="A38" s="50">
        <v>33</v>
      </c>
      <c r="B38" s="51">
        <v>0.66666666666666663</v>
      </c>
      <c r="C38" s="52" t="s">
        <v>6</v>
      </c>
      <c r="D38" s="53">
        <v>0.6875</v>
      </c>
      <c r="E38" s="34">
        <v>1443</v>
      </c>
      <c r="F38" s="34">
        <v>1464</v>
      </c>
      <c r="G38" s="34">
        <v>1504</v>
      </c>
      <c r="H38" s="34">
        <v>1349</v>
      </c>
      <c r="I38" s="34">
        <v>1466</v>
      </c>
      <c r="J38" s="34">
        <v>1337</v>
      </c>
      <c r="K38" s="34">
        <v>1571</v>
      </c>
      <c r="L38" s="34">
        <v>15</v>
      </c>
      <c r="M38" s="34">
        <v>105</v>
      </c>
      <c r="N38" s="34">
        <v>28</v>
      </c>
      <c r="O38" s="34">
        <v>90</v>
      </c>
      <c r="P38" s="34">
        <v>69</v>
      </c>
      <c r="Q38" s="34">
        <v>33</v>
      </c>
      <c r="R38" s="34">
        <v>26</v>
      </c>
      <c r="S38" s="34">
        <v>21</v>
      </c>
      <c r="T38" s="34">
        <v>94</v>
      </c>
      <c r="U38" s="34">
        <v>207</v>
      </c>
      <c r="V38" s="34">
        <v>187</v>
      </c>
      <c r="W38" s="34">
        <v>1016</v>
      </c>
      <c r="X38" s="34">
        <v>1075</v>
      </c>
      <c r="Y38" s="34">
        <v>1001</v>
      </c>
      <c r="Z38" s="34">
        <v>966</v>
      </c>
      <c r="AA38" s="34">
        <v>887</v>
      </c>
      <c r="AB38" s="34">
        <v>1031</v>
      </c>
      <c r="AC38" s="34">
        <v>1061</v>
      </c>
      <c r="AD38" s="34">
        <v>994</v>
      </c>
      <c r="AE38" s="34">
        <v>1042</v>
      </c>
      <c r="AF38" s="34">
        <v>238</v>
      </c>
      <c r="AG38" s="34">
        <v>74</v>
      </c>
      <c r="AH38" s="34">
        <v>52</v>
      </c>
      <c r="AI38" s="34">
        <v>155</v>
      </c>
      <c r="AJ38" s="15">
        <v>20601</v>
      </c>
    </row>
    <row r="39" spans="1:36" customFormat="1" x14ac:dyDescent="0.15">
      <c r="A39" s="50">
        <v>34</v>
      </c>
      <c r="B39" s="51">
        <v>0.6875</v>
      </c>
      <c r="C39" s="52" t="s">
        <v>6</v>
      </c>
      <c r="D39" s="53">
        <v>0.70833333333333337</v>
      </c>
      <c r="E39" s="34">
        <v>1405</v>
      </c>
      <c r="F39" s="34">
        <v>1438</v>
      </c>
      <c r="G39" s="34">
        <v>1562</v>
      </c>
      <c r="H39" s="34">
        <v>1562</v>
      </c>
      <c r="I39" s="34">
        <v>1416</v>
      </c>
      <c r="J39" s="34">
        <v>1206</v>
      </c>
      <c r="K39" s="34">
        <v>1387</v>
      </c>
      <c r="L39" s="34">
        <v>35</v>
      </c>
      <c r="M39" s="34">
        <v>175</v>
      </c>
      <c r="N39" s="34">
        <v>32</v>
      </c>
      <c r="O39" s="34">
        <v>88</v>
      </c>
      <c r="P39" s="34">
        <v>29</v>
      </c>
      <c r="Q39" s="34">
        <v>48</v>
      </c>
      <c r="R39" s="34">
        <v>51</v>
      </c>
      <c r="S39" s="34">
        <v>30</v>
      </c>
      <c r="T39" s="34">
        <v>78</v>
      </c>
      <c r="U39" s="34">
        <v>240</v>
      </c>
      <c r="V39" s="34">
        <v>220</v>
      </c>
      <c r="W39" s="34">
        <v>974</v>
      </c>
      <c r="X39" s="34">
        <v>1062</v>
      </c>
      <c r="Y39" s="34">
        <v>1017</v>
      </c>
      <c r="Z39" s="34">
        <v>994</v>
      </c>
      <c r="AA39" s="34">
        <v>915</v>
      </c>
      <c r="AB39" s="34">
        <v>1021</v>
      </c>
      <c r="AC39" s="34">
        <v>1075</v>
      </c>
      <c r="AD39" s="34">
        <v>984</v>
      </c>
      <c r="AE39" s="34">
        <v>1039</v>
      </c>
      <c r="AF39" s="34">
        <v>192</v>
      </c>
      <c r="AG39" s="34">
        <v>122</v>
      </c>
      <c r="AH39" s="34">
        <v>105</v>
      </c>
      <c r="AI39" s="34">
        <v>191</v>
      </c>
      <c r="AJ39" s="15">
        <v>20693</v>
      </c>
    </row>
    <row r="40" spans="1:36" customFormat="1" x14ac:dyDescent="0.15">
      <c r="A40" s="50">
        <v>35</v>
      </c>
      <c r="B40" s="51">
        <v>0.70833333333333337</v>
      </c>
      <c r="C40" s="52" t="s">
        <v>6</v>
      </c>
      <c r="D40" s="53">
        <v>0.72916666666666663</v>
      </c>
      <c r="E40" s="34">
        <v>1361</v>
      </c>
      <c r="F40" s="34">
        <v>1292</v>
      </c>
      <c r="G40" s="34">
        <v>1460</v>
      </c>
      <c r="H40" s="34">
        <v>1345</v>
      </c>
      <c r="I40" s="34">
        <v>1427</v>
      </c>
      <c r="J40" s="34">
        <v>1365</v>
      </c>
      <c r="K40" s="34">
        <v>1433</v>
      </c>
      <c r="L40" s="34">
        <v>43</v>
      </c>
      <c r="M40" s="34">
        <v>93</v>
      </c>
      <c r="N40" s="34">
        <v>39</v>
      </c>
      <c r="O40" s="34">
        <v>97</v>
      </c>
      <c r="P40" s="34">
        <v>41</v>
      </c>
      <c r="Q40" s="34">
        <v>27</v>
      </c>
      <c r="R40" s="34">
        <v>129</v>
      </c>
      <c r="S40" s="34">
        <v>146</v>
      </c>
      <c r="T40" s="34">
        <v>53</v>
      </c>
      <c r="U40" s="34">
        <v>151</v>
      </c>
      <c r="V40" s="34">
        <v>191</v>
      </c>
      <c r="W40" s="34">
        <v>974</v>
      </c>
      <c r="X40" s="34">
        <v>1031</v>
      </c>
      <c r="Y40" s="34">
        <v>1020</v>
      </c>
      <c r="Z40" s="34">
        <v>989</v>
      </c>
      <c r="AA40" s="34">
        <v>970</v>
      </c>
      <c r="AB40" s="34">
        <v>1067</v>
      </c>
      <c r="AC40" s="34">
        <v>1039</v>
      </c>
      <c r="AD40" s="34">
        <v>1034</v>
      </c>
      <c r="AE40" s="34">
        <v>1057</v>
      </c>
      <c r="AF40" s="34">
        <v>130</v>
      </c>
      <c r="AG40" s="34">
        <v>170</v>
      </c>
      <c r="AH40" s="34">
        <v>94</v>
      </c>
      <c r="AI40" s="34">
        <v>205</v>
      </c>
      <c r="AJ40" s="15">
        <v>20473</v>
      </c>
    </row>
    <row r="41" spans="1:36" customFormat="1" x14ac:dyDescent="0.15">
      <c r="A41" s="50">
        <v>36</v>
      </c>
      <c r="B41" s="51">
        <v>0.72916666666666663</v>
      </c>
      <c r="C41" s="52" t="s">
        <v>6</v>
      </c>
      <c r="D41" s="53">
        <v>0.75</v>
      </c>
      <c r="E41" s="34">
        <v>1490</v>
      </c>
      <c r="F41" s="34">
        <v>1340</v>
      </c>
      <c r="G41" s="34">
        <v>1410</v>
      </c>
      <c r="H41" s="34">
        <v>1367</v>
      </c>
      <c r="I41" s="34">
        <v>1393</v>
      </c>
      <c r="J41" s="34">
        <v>1107</v>
      </c>
      <c r="K41" s="34">
        <v>1340</v>
      </c>
      <c r="L41" s="34">
        <v>30</v>
      </c>
      <c r="M41" s="34">
        <v>78</v>
      </c>
      <c r="N41" s="34">
        <v>42</v>
      </c>
      <c r="O41" s="34">
        <v>121</v>
      </c>
      <c r="P41" s="34">
        <v>52</v>
      </c>
      <c r="Q41" s="34">
        <v>11</v>
      </c>
      <c r="R41" s="34">
        <v>98</v>
      </c>
      <c r="S41" s="34">
        <v>149</v>
      </c>
      <c r="T41" s="34">
        <v>78</v>
      </c>
      <c r="U41" s="34">
        <v>210</v>
      </c>
      <c r="V41" s="34">
        <v>201</v>
      </c>
      <c r="W41" s="34">
        <v>999</v>
      </c>
      <c r="X41" s="34">
        <v>995</v>
      </c>
      <c r="Y41" s="34">
        <v>1031</v>
      </c>
      <c r="Z41" s="34">
        <v>947</v>
      </c>
      <c r="AA41" s="34">
        <v>952</v>
      </c>
      <c r="AB41" s="34">
        <v>1062</v>
      </c>
      <c r="AC41" s="34">
        <v>1044</v>
      </c>
      <c r="AD41" s="34">
        <v>980</v>
      </c>
      <c r="AE41" s="34">
        <v>1058</v>
      </c>
      <c r="AF41" s="34">
        <v>182</v>
      </c>
      <c r="AG41" s="34">
        <v>173</v>
      </c>
      <c r="AH41" s="34">
        <v>67</v>
      </c>
      <c r="AI41" s="34">
        <v>120</v>
      </c>
      <c r="AJ41" s="15">
        <v>20127</v>
      </c>
    </row>
    <row r="42" spans="1:36" customFormat="1" x14ac:dyDescent="0.15">
      <c r="A42" s="50">
        <v>37</v>
      </c>
      <c r="B42" s="51">
        <v>0.75</v>
      </c>
      <c r="C42" s="52" t="s">
        <v>6</v>
      </c>
      <c r="D42" s="53">
        <v>0.77083333333333337</v>
      </c>
      <c r="E42" s="34">
        <v>1321</v>
      </c>
      <c r="F42" s="34">
        <v>1350</v>
      </c>
      <c r="G42" s="34">
        <v>1659</v>
      </c>
      <c r="H42" s="34">
        <v>1329</v>
      </c>
      <c r="I42" s="34">
        <v>1262</v>
      </c>
      <c r="J42" s="34">
        <v>1128</v>
      </c>
      <c r="K42" s="34">
        <v>1226</v>
      </c>
      <c r="L42" s="34">
        <v>42</v>
      </c>
      <c r="M42" s="34">
        <v>134</v>
      </c>
      <c r="N42" s="34">
        <v>75</v>
      </c>
      <c r="O42" s="34">
        <v>98</v>
      </c>
      <c r="P42" s="34">
        <v>38</v>
      </c>
      <c r="Q42" s="34">
        <v>14</v>
      </c>
      <c r="R42" s="34">
        <v>174</v>
      </c>
      <c r="S42" s="34">
        <v>143</v>
      </c>
      <c r="T42" s="34">
        <v>95</v>
      </c>
      <c r="U42" s="34">
        <v>239</v>
      </c>
      <c r="V42" s="34">
        <v>170</v>
      </c>
      <c r="W42" s="34">
        <v>1049</v>
      </c>
      <c r="X42" s="34">
        <v>992</v>
      </c>
      <c r="Y42" s="34">
        <v>1060</v>
      </c>
      <c r="Z42" s="34">
        <v>1002</v>
      </c>
      <c r="AA42" s="34">
        <v>966</v>
      </c>
      <c r="AB42" s="34">
        <v>1072</v>
      </c>
      <c r="AC42" s="34">
        <v>1056</v>
      </c>
      <c r="AD42" s="34">
        <v>977</v>
      </c>
      <c r="AE42" s="34">
        <v>1081</v>
      </c>
      <c r="AF42" s="34">
        <v>128</v>
      </c>
      <c r="AG42" s="34">
        <v>101</v>
      </c>
      <c r="AH42" s="34">
        <v>72</v>
      </c>
      <c r="AI42" s="34">
        <v>213</v>
      </c>
      <c r="AJ42" s="15">
        <v>20266</v>
      </c>
    </row>
    <row r="43" spans="1:36" customFormat="1" x14ac:dyDescent="0.15">
      <c r="A43" s="50">
        <v>38</v>
      </c>
      <c r="B43" s="51">
        <v>0.77083333333333337</v>
      </c>
      <c r="C43" s="52" t="s">
        <v>6</v>
      </c>
      <c r="D43" s="53">
        <v>0.79166666666666663</v>
      </c>
      <c r="E43" s="34">
        <v>1408</v>
      </c>
      <c r="F43" s="34">
        <v>1442</v>
      </c>
      <c r="G43" s="34">
        <v>1753</v>
      </c>
      <c r="H43" s="34">
        <v>1366</v>
      </c>
      <c r="I43" s="34">
        <v>1432</v>
      </c>
      <c r="J43" s="34">
        <v>1118</v>
      </c>
      <c r="K43" s="34">
        <v>1219</v>
      </c>
      <c r="L43" s="34">
        <v>53</v>
      </c>
      <c r="M43" s="34">
        <v>160</v>
      </c>
      <c r="N43" s="34">
        <v>56</v>
      </c>
      <c r="O43" s="34">
        <v>106</v>
      </c>
      <c r="P43" s="34">
        <v>26</v>
      </c>
      <c r="Q43" s="34">
        <v>47</v>
      </c>
      <c r="R43" s="34">
        <v>88</v>
      </c>
      <c r="S43" s="34">
        <v>172</v>
      </c>
      <c r="T43" s="34">
        <v>70</v>
      </c>
      <c r="U43" s="34">
        <v>185</v>
      </c>
      <c r="V43" s="34">
        <v>104</v>
      </c>
      <c r="W43" s="34">
        <v>974</v>
      </c>
      <c r="X43" s="34">
        <v>1030</v>
      </c>
      <c r="Y43" s="34">
        <v>1052</v>
      </c>
      <c r="Z43" s="34">
        <v>999</v>
      </c>
      <c r="AA43" s="34">
        <v>915</v>
      </c>
      <c r="AB43" s="34">
        <v>1055</v>
      </c>
      <c r="AC43" s="34">
        <v>1062</v>
      </c>
      <c r="AD43" s="34">
        <v>1005</v>
      </c>
      <c r="AE43" s="34">
        <v>1082</v>
      </c>
      <c r="AF43" s="34">
        <v>336</v>
      </c>
      <c r="AG43" s="34">
        <v>101</v>
      </c>
      <c r="AH43" s="34">
        <v>123</v>
      </c>
      <c r="AI43" s="34">
        <v>208</v>
      </c>
      <c r="AJ43" s="15">
        <v>20747</v>
      </c>
    </row>
    <row r="44" spans="1:36" customFormat="1" x14ac:dyDescent="0.15">
      <c r="A44" s="50">
        <v>39</v>
      </c>
      <c r="B44" s="51">
        <v>0.79166666666666663</v>
      </c>
      <c r="C44" s="52" t="s">
        <v>6</v>
      </c>
      <c r="D44" s="53">
        <v>0.8125</v>
      </c>
      <c r="E44" s="34">
        <v>1551</v>
      </c>
      <c r="F44" s="34">
        <v>1499</v>
      </c>
      <c r="G44" s="34">
        <v>1582</v>
      </c>
      <c r="H44" s="34">
        <v>1490</v>
      </c>
      <c r="I44" s="34">
        <v>1433</v>
      </c>
      <c r="J44" s="34">
        <v>1394</v>
      </c>
      <c r="K44" s="34">
        <v>1281</v>
      </c>
      <c r="L44" s="34">
        <v>100</v>
      </c>
      <c r="M44" s="34">
        <v>127</v>
      </c>
      <c r="N44" s="34">
        <v>150</v>
      </c>
      <c r="O44" s="34">
        <v>72</v>
      </c>
      <c r="P44" s="34">
        <v>54</v>
      </c>
      <c r="Q44" s="34">
        <v>53</v>
      </c>
      <c r="R44" s="34">
        <v>209</v>
      </c>
      <c r="S44" s="34">
        <v>187</v>
      </c>
      <c r="T44" s="34">
        <v>78</v>
      </c>
      <c r="U44" s="34">
        <v>247</v>
      </c>
      <c r="V44" s="34">
        <v>116</v>
      </c>
      <c r="W44" s="34">
        <v>972</v>
      </c>
      <c r="X44" s="34">
        <v>1043</v>
      </c>
      <c r="Y44" s="34">
        <v>1046</v>
      </c>
      <c r="Z44" s="34">
        <v>1050</v>
      </c>
      <c r="AA44" s="34">
        <v>941</v>
      </c>
      <c r="AB44" s="34">
        <v>1031</v>
      </c>
      <c r="AC44" s="34">
        <v>1058</v>
      </c>
      <c r="AD44" s="34">
        <v>927</v>
      </c>
      <c r="AE44" s="34">
        <v>1116</v>
      </c>
      <c r="AF44" s="34">
        <v>285</v>
      </c>
      <c r="AG44" s="34">
        <v>142</v>
      </c>
      <c r="AH44" s="34">
        <v>150</v>
      </c>
      <c r="AI44" s="34">
        <v>220</v>
      </c>
      <c r="AJ44" s="15">
        <v>21604</v>
      </c>
    </row>
    <row r="45" spans="1:36" customFormat="1" x14ac:dyDescent="0.15">
      <c r="A45" s="50">
        <v>40</v>
      </c>
      <c r="B45" s="51">
        <v>0.8125</v>
      </c>
      <c r="C45" s="52" t="s">
        <v>6</v>
      </c>
      <c r="D45" s="53">
        <v>0.83333333333333337</v>
      </c>
      <c r="E45" s="34">
        <v>1493</v>
      </c>
      <c r="F45" s="34">
        <v>1488</v>
      </c>
      <c r="G45" s="34">
        <v>1463</v>
      </c>
      <c r="H45" s="34">
        <v>1433</v>
      </c>
      <c r="I45" s="34">
        <v>1404</v>
      </c>
      <c r="J45" s="34">
        <v>1327</v>
      </c>
      <c r="K45" s="34">
        <v>1245</v>
      </c>
      <c r="L45" s="34">
        <v>55</v>
      </c>
      <c r="M45" s="34">
        <v>138</v>
      </c>
      <c r="N45" s="34">
        <v>141</v>
      </c>
      <c r="O45" s="34">
        <v>100</v>
      </c>
      <c r="P45" s="34">
        <v>56</v>
      </c>
      <c r="Q45" s="34">
        <v>34</v>
      </c>
      <c r="R45" s="34">
        <v>141</v>
      </c>
      <c r="S45" s="34">
        <v>191</v>
      </c>
      <c r="T45" s="34">
        <v>140</v>
      </c>
      <c r="U45" s="34">
        <v>172</v>
      </c>
      <c r="V45" s="34">
        <v>152</v>
      </c>
      <c r="W45" s="34">
        <v>1011</v>
      </c>
      <c r="X45" s="34">
        <v>1050</v>
      </c>
      <c r="Y45" s="34">
        <v>1049</v>
      </c>
      <c r="Z45" s="34">
        <v>981</v>
      </c>
      <c r="AA45" s="34">
        <v>928</v>
      </c>
      <c r="AB45" s="34">
        <v>1031</v>
      </c>
      <c r="AC45" s="34">
        <v>1072</v>
      </c>
      <c r="AD45" s="34">
        <v>944</v>
      </c>
      <c r="AE45" s="34">
        <v>1058</v>
      </c>
      <c r="AF45" s="34">
        <v>306</v>
      </c>
      <c r="AG45" s="34">
        <v>130</v>
      </c>
      <c r="AH45" s="34">
        <v>120</v>
      </c>
      <c r="AI45" s="34">
        <v>162</v>
      </c>
      <c r="AJ45" s="15">
        <v>21015</v>
      </c>
    </row>
    <row r="46" spans="1:36" customFormat="1" x14ac:dyDescent="0.15">
      <c r="A46" s="50">
        <v>41</v>
      </c>
      <c r="B46" s="51">
        <v>0.83333333333333337</v>
      </c>
      <c r="C46" s="52" t="s">
        <v>6</v>
      </c>
      <c r="D46" s="53">
        <v>0.85416666666666663</v>
      </c>
      <c r="E46" s="34">
        <v>1560</v>
      </c>
      <c r="F46" s="34">
        <v>1513</v>
      </c>
      <c r="G46" s="34">
        <v>1609</v>
      </c>
      <c r="H46" s="34">
        <v>1444</v>
      </c>
      <c r="I46" s="34">
        <v>1455</v>
      </c>
      <c r="J46" s="34">
        <v>1393</v>
      </c>
      <c r="K46" s="34">
        <v>1379</v>
      </c>
      <c r="L46" s="34">
        <v>94</v>
      </c>
      <c r="M46" s="34">
        <v>170</v>
      </c>
      <c r="N46" s="34">
        <v>215</v>
      </c>
      <c r="O46" s="34">
        <v>97</v>
      </c>
      <c r="P46" s="34">
        <v>164</v>
      </c>
      <c r="Q46" s="34">
        <v>56</v>
      </c>
      <c r="R46" s="34">
        <v>162</v>
      </c>
      <c r="S46" s="34">
        <v>110</v>
      </c>
      <c r="T46" s="34">
        <v>92</v>
      </c>
      <c r="U46" s="34">
        <v>173</v>
      </c>
      <c r="V46" s="34">
        <v>139</v>
      </c>
      <c r="W46" s="34">
        <v>1048</v>
      </c>
      <c r="X46" s="34">
        <v>989</v>
      </c>
      <c r="Y46" s="34">
        <v>1058</v>
      </c>
      <c r="Z46" s="34">
        <v>923</v>
      </c>
      <c r="AA46" s="34">
        <v>970</v>
      </c>
      <c r="AB46" s="34">
        <v>1038</v>
      </c>
      <c r="AC46" s="34">
        <v>1070</v>
      </c>
      <c r="AD46" s="34">
        <v>951</v>
      </c>
      <c r="AE46" s="34">
        <v>1076</v>
      </c>
      <c r="AF46" s="34">
        <v>301</v>
      </c>
      <c r="AG46" s="34">
        <v>213</v>
      </c>
      <c r="AH46" s="34">
        <v>194</v>
      </c>
      <c r="AI46" s="34">
        <v>212</v>
      </c>
      <c r="AJ46" s="15">
        <v>21868</v>
      </c>
    </row>
    <row r="47" spans="1:36" customFormat="1" x14ac:dyDescent="0.15">
      <c r="A47" s="50">
        <v>42</v>
      </c>
      <c r="B47" s="51">
        <v>0.85416666666666663</v>
      </c>
      <c r="C47" s="52" t="s">
        <v>6</v>
      </c>
      <c r="D47" s="53">
        <v>0.875</v>
      </c>
      <c r="E47" s="34">
        <v>1541</v>
      </c>
      <c r="F47" s="34">
        <v>1348</v>
      </c>
      <c r="G47" s="34">
        <v>1566</v>
      </c>
      <c r="H47" s="34">
        <v>1544</v>
      </c>
      <c r="I47" s="34">
        <v>1532</v>
      </c>
      <c r="J47" s="34">
        <v>1420</v>
      </c>
      <c r="K47" s="34">
        <v>1334</v>
      </c>
      <c r="L47" s="34">
        <v>129</v>
      </c>
      <c r="M47" s="34">
        <v>117</v>
      </c>
      <c r="N47" s="34">
        <v>176</v>
      </c>
      <c r="O47" s="34">
        <v>119</v>
      </c>
      <c r="P47" s="34">
        <v>192</v>
      </c>
      <c r="Q47" s="34">
        <v>142</v>
      </c>
      <c r="R47" s="34">
        <v>124</v>
      </c>
      <c r="S47" s="34">
        <v>118</v>
      </c>
      <c r="T47" s="34">
        <v>126</v>
      </c>
      <c r="U47" s="34">
        <v>292</v>
      </c>
      <c r="V47" s="34">
        <v>97</v>
      </c>
      <c r="W47" s="34">
        <v>998</v>
      </c>
      <c r="X47" s="34">
        <v>1010</v>
      </c>
      <c r="Y47" s="34">
        <v>1062</v>
      </c>
      <c r="Z47" s="34">
        <v>1012</v>
      </c>
      <c r="AA47" s="34">
        <v>1055</v>
      </c>
      <c r="AB47" s="34">
        <v>1038</v>
      </c>
      <c r="AC47" s="34">
        <v>1045</v>
      </c>
      <c r="AD47" s="34">
        <v>985</v>
      </c>
      <c r="AE47" s="34">
        <v>1091</v>
      </c>
      <c r="AF47" s="34">
        <v>322</v>
      </c>
      <c r="AG47" s="34">
        <v>182</v>
      </c>
      <c r="AH47" s="34">
        <v>146</v>
      </c>
      <c r="AI47" s="34">
        <v>264</v>
      </c>
      <c r="AJ47" s="15">
        <v>22127</v>
      </c>
    </row>
    <row r="48" spans="1:36" customFormat="1" x14ac:dyDescent="0.15">
      <c r="A48" s="50">
        <v>43</v>
      </c>
      <c r="B48" s="51">
        <v>0.875</v>
      </c>
      <c r="C48" s="52" t="s">
        <v>6</v>
      </c>
      <c r="D48" s="53">
        <v>0.89583333333333337</v>
      </c>
      <c r="E48" s="34">
        <v>1406</v>
      </c>
      <c r="F48" s="34">
        <v>1482</v>
      </c>
      <c r="G48" s="34">
        <v>1496</v>
      </c>
      <c r="H48" s="34">
        <v>1559</v>
      </c>
      <c r="I48" s="34">
        <v>1465</v>
      </c>
      <c r="J48" s="34">
        <v>1483</v>
      </c>
      <c r="K48" s="34">
        <v>1308</v>
      </c>
      <c r="L48" s="34">
        <v>110</v>
      </c>
      <c r="M48" s="34">
        <v>165</v>
      </c>
      <c r="N48" s="34">
        <v>248</v>
      </c>
      <c r="O48" s="34">
        <v>105</v>
      </c>
      <c r="P48" s="34">
        <v>113</v>
      </c>
      <c r="Q48" s="34">
        <v>91</v>
      </c>
      <c r="R48" s="34">
        <v>137</v>
      </c>
      <c r="S48" s="34">
        <v>161</v>
      </c>
      <c r="T48" s="34">
        <v>116</v>
      </c>
      <c r="U48" s="34">
        <v>228</v>
      </c>
      <c r="V48" s="34">
        <v>121</v>
      </c>
      <c r="W48" s="34">
        <v>1042</v>
      </c>
      <c r="X48" s="34">
        <v>1056</v>
      </c>
      <c r="Y48" s="34">
        <v>1037</v>
      </c>
      <c r="Z48" s="34">
        <v>1012</v>
      </c>
      <c r="AA48" s="34">
        <v>1034</v>
      </c>
      <c r="AB48" s="34">
        <v>1060</v>
      </c>
      <c r="AC48" s="34">
        <v>1064</v>
      </c>
      <c r="AD48" s="34">
        <v>984</v>
      </c>
      <c r="AE48" s="34">
        <v>1080</v>
      </c>
      <c r="AF48" s="34">
        <v>329</v>
      </c>
      <c r="AG48" s="34">
        <v>134</v>
      </c>
      <c r="AH48" s="34">
        <v>170</v>
      </c>
      <c r="AI48" s="34">
        <v>242</v>
      </c>
      <c r="AJ48" s="15">
        <v>22038</v>
      </c>
    </row>
    <row r="49" spans="1:36" customFormat="1" x14ac:dyDescent="0.15">
      <c r="A49" s="54">
        <v>44</v>
      </c>
      <c r="B49" s="55">
        <v>0.89583333333333337</v>
      </c>
      <c r="C49" s="56" t="s">
        <v>6</v>
      </c>
      <c r="D49" s="57">
        <v>0.91666666666666663</v>
      </c>
      <c r="E49" s="34">
        <v>1417</v>
      </c>
      <c r="F49" s="34">
        <v>1407</v>
      </c>
      <c r="G49" s="34">
        <v>1408</v>
      </c>
      <c r="H49" s="34">
        <v>1535</v>
      </c>
      <c r="I49" s="34">
        <v>1354</v>
      </c>
      <c r="J49" s="34">
        <v>1573</v>
      </c>
      <c r="K49" s="34">
        <v>1382</v>
      </c>
      <c r="L49" s="34">
        <v>91</v>
      </c>
      <c r="M49" s="34">
        <v>131</v>
      </c>
      <c r="N49" s="34">
        <v>200</v>
      </c>
      <c r="O49" s="34">
        <v>88</v>
      </c>
      <c r="P49" s="34">
        <v>59</v>
      </c>
      <c r="Q49" s="34">
        <v>75</v>
      </c>
      <c r="R49" s="34">
        <v>147</v>
      </c>
      <c r="S49" s="34">
        <v>157</v>
      </c>
      <c r="T49" s="34">
        <v>94</v>
      </c>
      <c r="U49" s="34">
        <v>288</v>
      </c>
      <c r="V49" s="34">
        <v>159</v>
      </c>
      <c r="W49" s="34">
        <v>1074</v>
      </c>
      <c r="X49" s="34">
        <v>990</v>
      </c>
      <c r="Y49" s="34">
        <v>1054</v>
      </c>
      <c r="Z49" s="34">
        <v>988</v>
      </c>
      <c r="AA49" s="34">
        <v>966</v>
      </c>
      <c r="AB49" s="34">
        <v>1060</v>
      </c>
      <c r="AC49" s="34">
        <v>1039</v>
      </c>
      <c r="AD49" s="34">
        <v>942</v>
      </c>
      <c r="AE49" s="34">
        <v>1083</v>
      </c>
      <c r="AF49" s="34">
        <v>321</v>
      </c>
      <c r="AG49" s="34">
        <v>137</v>
      </c>
      <c r="AH49" s="34">
        <v>180</v>
      </c>
      <c r="AI49" s="34">
        <v>258</v>
      </c>
      <c r="AJ49" s="15">
        <v>21657</v>
      </c>
    </row>
    <row r="50" spans="1:36" customFormat="1" x14ac:dyDescent="0.15">
      <c r="A50" s="58">
        <v>45</v>
      </c>
      <c r="B50" s="59">
        <v>0.91666666666666663</v>
      </c>
      <c r="C50" s="60" t="s">
        <v>6</v>
      </c>
      <c r="D50" s="61">
        <v>0.9375</v>
      </c>
      <c r="E50" s="34">
        <v>1458</v>
      </c>
      <c r="F50" s="34">
        <v>1435</v>
      </c>
      <c r="G50" s="34">
        <v>1472</v>
      </c>
      <c r="H50" s="34">
        <v>1539</v>
      </c>
      <c r="I50" s="34">
        <v>1413</v>
      </c>
      <c r="J50" s="34">
        <v>1455</v>
      </c>
      <c r="K50" s="34">
        <v>1455</v>
      </c>
      <c r="L50" s="34">
        <v>97</v>
      </c>
      <c r="M50" s="34">
        <v>112</v>
      </c>
      <c r="N50" s="34">
        <v>266</v>
      </c>
      <c r="O50" s="34">
        <v>155</v>
      </c>
      <c r="P50" s="34">
        <v>124</v>
      </c>
      <c r="Q50" s="34">
        <v>106</v>
      </c>
      <c r="R50" s="34">
        <v>94</v>
      </c>
      <c r="S50" s="34">
        <v>185</v>
      </c>
      <c r="T50" s="34">
        <v>154</v>
      </c>
      <c r="U50" s="34">
        <v>169</v>
      </c>
      <c r="V50" s="34">
        <v>130</v>
      </c>
      <c r="W50" s="34">
        <v>1068</v>
      </c>
      <c r="X50" s="34">
        <v>1065</v>
      </c>
      <c r="Y50" s="34">
        <v>1045</v>
      </c>
      <c r="Z50" s="34">
        <v>999</v>
      </c>
      <c r="AA50" s="34">
        <v>1012</v>
      </c>
      <c r="AB50" s="34">
        <v>1066</v>
      </c>
      <c r="AC50" s="34">
        <v>1044</v>
      </c>
      <c r="AD50" s="34">
        <v>949</v>
      </c>
      <c r="AE50" s="34">
        <v>1079</v>
      </c>
      <c r="AF50" s="34">
        <v>268</v>
      </c>
      <c r="AG50" s="34">
        <v>202</v>
      </c>
      <c r="AH50" s="34">
        <v>152</v>
      </c>
      <c r="AI50" s="34">
        <v>201</v>
      </c>
      <c r="AJ50" s="15">
        <v>21969</v>
      </c>
    </row>
    <row r="51" spans="1:36" customFormat="1" x14ac:dyDescent="0.15">
      <c r="A51" s="50">
        <v>46</v>
      </c>
      <c r="B51" s="51">
        <v>0.9375</v>
      </c>
      <c r="C51" s="52" t="s">
        <v>6</v>
      </c>
      <c r="D51" s="53">
        <v>0.95833333333333337</v>
      </c>
      <c r="E51" s="34">
        <v>1322</v>
      </c>
      <c r="F51" s="34">
        <v>1391</v>
      </c>
      <c r="G51" s="34">
        <v>1557</v>
      </c>
      <c r="H51" s="34">
        <v>1406</v>
      </c>
      <c r="I51" s="34">
        <v>1478</v>
      </c>
      <c r="J51" s="34">
        <v>1401</v>
      </c>
      <c r="K51" s="34">
        <v>1534</v>
      </c>
      <c r="L51" s="34">
        <v>48</v>
      </c>
      <c r="M51" s="34">
        <v>126</v>
      </c>
      <c r="N51" s="34">
        <v>168</v>
      </c>
      <c r="O51" s="34">
        <v>75</v>
      </c>
      <c r="P51" s="34">
        <v>118</v>
      </c>
      <c r="Q51" s="34">
        <v>121</v>
      </c>
      <c r="R51" s="34">
        <v>143</v>
      </c>
      <c r="S51" s="34">
        <v>66</v>
      </c>
      <c r="T51" s="34">
        <v>153</v>
      </c>
      <c r="U51" s="34">
        <v>250</v>
      </c>
      <c r="V51" s="34">
        <v>80</v>
      </c>
      <c r="W51" s="34">
        <v>1072</v>
      </c>
      <c r="X51" s="34">
        <v>1042</v>
      </c>
      <c r="Y51" s="34">
        <v>1046</v>
      </c>
      <c r="Z51" s="34">
        <v>993</v>
      </c>
      <c r="AA51" s="34">
        <v>1012</v>
      </c>
      <c r="AB51" s="34">
        <v>1049</v>
      </c>
      <c r="AC51" s="34">
        <v>1055</v>
      </c>
      <c r="AD51" s="34">
        <v>957</v>
      </c>
      <c r="AE51" s="34">
        <v>1088</v>
      </c>
      <c r="AF51" s="34">
        <v>365</v>
      </c>
      <c r="AG51" s="34">
        <v>194</v>
      </c>
      <c r="AH51" s="34">
        <v>114</v>
      </c>
      <c r="AI51" s="34">
        <v>230</v>
      </c>
      <c r="AJ51" s="15">
        <v>21654</v>
      </c>
    </row>
    <row r="52" spans="1:36" customFormat="1" x14ac:dyDescent="0.15">
      <c r="A52" s="50">
        <v>47</v>
      </c>
      <c r="B52" s="51">
        <v>0.95833333333333337</v>
      </c>
      <c r="C52" s="52" t="s">
        <v>6</v>
      </c>
      <c r="D52" s="53">
        <v>0.97916666666666663</v>
      </c>
      <c r="E52" s="34">
        <v>1365</v>
      </c>
      <c r="F52" s="34">
        <v>1383</v>
      </c>
      <c r="G52" s="34">
        <v>1403</v>
      </c>
      <c r="H52" s="34">
        <v>1433</v>
      </c>
      <c r="I52" s="34">
        <v>1344</v>
      </c>
      <c r="J52" s="34">
        <v>1501</v>
      </c>
      <c r="K52" s="34">
        <v>1526</v>
      </c>
      <c r="L52" s="34">
        <v>25</v>
      </c>
      <c r="M52" s="34">
        <v>58</v>
      </c>
      <c r="N52" s="34">
        <v>105</v>
      </c>
      <c r="O52" s="34">
        <v>41</v>
      </c>
      <c r="P52" s="34">
        <v>112</v>
      </c>
      <c r="Q52" s="34">
        <v>72</v>
      </c>
      <c r="R52" s="34">
        <v>107</v>
      </c>
      <c r="S52" s="34">
        <v>49</v>
      </c>
      <c r="T52" s="34">
        <v>101</v>
      </c>
      <c r="U52" s="34">
        <v>197</v>
      </c>
      <c r="V52" s="34">
        <v>54</v>
      </c>
      <c r="W52" s="34">
        <v>1068</v>
      </c>
      <c r="X52" s="34">
        <v>1015</v>
      </c>
      <c r="Y52" s="34">
        <v>1043</v>
      </c>
      <c r="Z52" s="34">
        <v>954</v>
      </c>
      <c r="AA52" s="34">
        <v>1004</v>
      </c>
      <c r="AB52" s="34">
        <v>1042</v>
      </c>
      <c r="AC52" s="34">
        <v>942</v>
      </c>
      <c r="AD52" s="34">
        <v>940</v>
      </c>
      <c r="AE52" s="34">
        <v>1061</v>
      </c>
      <c r="AF52" s="34">
        <v>296</v>
      </c>
      <c r="AG52" s="34">
        <v>72</v>
      </c>
      <c r="AH52" s="34">
        <v>68</v>
      </c>
      <c r="AI52" s="34">
        <v>130</v>
      </c>
      <c r="AJ52" s="15">
        <v>20511</v>
      </c>
    </row>
    <row r="53" spans="1:36" customFormat="1" x14ac:dyDescent="0.15">
      <c r="A53" s="50">
        <v>48</v>
      </c>
      <c r="B53" s="62">
        <v>0.97916666666666663</v>
      </c>
      <c r="C53" s="63" t="s">
        <v>6</v>
      </c>
      <c r="D53" s="64" t="s">
        <v>7</v>
      </c>
      <c r="E53" s="34">
        <v>1276</v>
      </c>
      <c r="F53" s="34">
        <v>1379</v>
      </c>
      <c r="G53" s="34">
        <v>1452</v>
      </c>
      <c r="H53" s="34">
        <v>1458</v>
      </c>
      <c r="I53" s="34">
        <v>1494</v>
      </c>
      <c r="J53" s="34">
        <v>1389</v>
      </c>
      <c r="K53" s="34">
        <v>1436</v>
      </c>
      <c r="L53" s="34">
        <v>66</v>
      </c>
      <c r="M53" s="34">
        <v>101</v>
      </c>
      <c r="N53" s="34">
        <v>126</v>
      </c>
      <c r="O53" s="34">
        <v>94</v>
      </c>
      <c r="P53" s="34">
        <v>27</v>
      </c>
      <c r="Q53" s="34">
        <v>88</v>
      </c>
      <c r="R53" s="34">
        <v>118</v>
      </c>
      <c r="S53" s="34">
        <v>50</v>
      </c>
      <c r="T53" s="34">
        <v>79</v>
      </c>
      <c r="U53" s="34">
        <v>201</v>
      </c>
      <c r="V53" s="34">
        <v>46</v>
      </c>
      <c r="W53" s="34">
        <v>1024</v>
      </c>
      <c r="X53" s="34">
        <v>998</v>
      </c>
      <c r="Y53" s="34">
        <v>954</v>
      </c>
      <c r="Z53" s="34">
        <v>941</v>
      </c>
      <c r="AA53" s="34">
        <v>942</v>
      </c>
      <c r="AB53" s="34">
        <v>983</v>
      </c>
      <c r="AC53" s="34">
        <v>1044</v>
      </c>
      <c r="AD53" s="34">
        <v>1003</v>
      </c>
      <c r="AE53" s="34">
        <v>1080</v>
      </c>
      <c r="AF53" s="34">
        <v>250</v>
      </c>
      <c r="AG53" s="34">
        <v>172</v>
      </c>
      <c r="AH53" s="34">
        <v>44</v>
      </c>
      <c r="AI53" s="34">
        <v>255</v>
      </c>
      <c r="AJ53" s="15">
        <v>20570</v>
      </c>
    </row>
    <row r="54" spans="1:36" customFormat="1" ht="27.2" customHeight="1" x14ac:dyDescent="0.15">
      <c r="A54" s="82" t="s">
        <v>8</v>
      </c>
      <c r="B54" s="83"/>
      <c r="C54" s="83"/>
      <c r="D54" s="84"/>
      <c r="E54" s="35">
        <f>SUM(E6:E53)</f>
        <v>68100</v>
      </c>
      <c r="F54" s="35">
        <f t="shared" ref="F54:AI54" si="0">SUM(F6:F53)</f>
        <v>66851</v>
      </c>
      <c r="G54" s="35">
        <f t="shared" si="0"/>
        <v>70786</v>
      </c>
      <c r="H54" s="35">
        <f t="shared" si="0"/>
        <v>68849</v>
      </c>
      <c r="I54" s="35">
        <f t="shared" si="0"/>
        <v>65578</v>
      </c>
      <c r="J54" s="35">
        <f t="shared" si="0"/>
        <v>66659</v>
      </c>
      <c r="K54" s="35">
        <f t="shared" si="0"/>
        <v>69463</v>
      </c>
      <c r="L54" s="35">
        <f t="shared" si="0"/>
        <v>26510</v>
      </c>
      <c r="M54" s="35">
        <f t="shared" si="0"/>
        <v>4135</v>
      </c>
      <c r="N54" s="35">
        <f t="shared" si="0"/>
        <v>5193</v>
      </c>
      <c r="O54" s="35">
        <f t="shared" si="0"/>
        <v>5499</v>
      </c>
      <c r="P54" s="35">
        <f t="shared" si="0"/>
        <v>3528</v>
      </c>
      <c r="Q54" s="35">
        <f t="shared" si="0"/>
        <v>2443</v>
      </c>
      <c r="R54" s="35">
        <f t="shared" si="0"/>
        <v>4984</v>
      </c>
      <c r="S54" s="35">
        <f t="shared" si="0"/>
        <v>4659</v>
      </c>
      <c r="T54" s="35">
        <f t="shared" si="0"/>
        <v>5896</v>
      </c>
      <c r="U54" s="35">
        <f t="shared" si="0"/>
        <v>8997</v>
      </c>
      <c r="V54" s="35">
        <f t="shared" si="0"/>
        <v>8596</v>
      </c>
      <c r="W54" s="35">
        <f t="shared" si="0"/>
        <v>21931</v>
      </c>
      <c r="X54" s="35">
        <f t="shared" si="0"/>
        <v>48230</v>
      </c>
      <c r="Y54" s="35">
        <f t="shared" si="0"/>
        <v>48544</v>
      </c>
      <c r="Z54" s="35">
        <f t="shared" si="0"/>
        <v>47018</v>
      </c>
      <c r="AA54" s="35">
        <f t="shared" si="0"/>
        <v>44582</v>
      </c>
      <c r="AB54" s="35">
        <f t="shared" si="0"/>
        <v>49064</v>
      </c>
      <c r="AC54" s="35">
        <f t="shared" si="0"/>
        <v>48699</v>
      </c>
      <c r="AD54" s="35">
        <f t="shared" si="0"/>
        <v>46909</v>
      </c>
      <c r="AE54" s="35">
        <f t="shared" si="0"/>
        <v>47548</v>
      </c>
      <c r="AF54" s="35">
        <f t="shared" si="0"/>
        <v>22457</v>
      </c>
      <c r="AG54" s="35">
        <f t="shared" si="0"/>
        <v>7938</v>
      </c>
      <c r="AH54" s="35">
        <f t="shared" si="0"/>
        <v>6725</v>
      </c>
      <c r="AI54" s="35">
        <f t="shared" si="0"/>
        <v>8384</v>
      </c>
      <c r="AJ54" s="81">
        <f>SUM(E54:AI54)</f>
        <v>1004755</v>
      </c>
    </row>
    <row r="55" spans="1:36" customFormat="1" ht="27.2" customHeight="1" x14ac:dyDescent="0.15">
      <c r="A55" s="85" t="s">
        <v>9</v>
      </c>
      <c r="B55" s="88" t="s">
        <v>10</v>
      </c>
      <c r="C55" s="89"/>
      <c r="D55" s="90"/>
      <c r="E55" s="32">
        <f>IF(OR(MONTH($A$2)=7,MONTH($A$2)=8,MONTH($A$2)=9),IF(E3="平日",SUM(E$26:E$39),0),0)</f>
        <v>0</v>
      </c>
      <c r="F55" s="32">
        <f t="shared" ref="F55:AI55" si="1">IF(OR(MONTH($A$2)=7,MONTH($A$2)=8,MONTH($A$2)=9),IF(F3="平日",SUM(F$26:F$39),0),0)</f>
        <v>0</v>
      </c>
      <c r="G55" s="32">
        <f t="shared" si="1"/>
        <v>0</v>
      </c>
      <c r="H55" s="32">
        <f t="shared" si="1"/>
        <v>0</v>
      </c>
      <c r="I55" s="32">
        <f t="shared" si="1"/>
        <v>0</v>
      </c>
      <c r="J55" s="32">
        <f t="shared" si="1"/>
        <v>0</v>
      </c>
      <c r="K55" s="32">
        <f t="shared" si="1"/>
        <v>0</v>
      </c>
      <c r="L55" s="3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>
        <f t="shared" si="1"/>
        <v>0</v>
      </c>
      <c r="T55" s="32">
        <f t="shared" si="1"/>
        <v>0</v>
      </c>
      <c r="U55" s="32">
        <f t="shared" si="1"/>
        <v>0</v>
      </c>
      <c r="V55" s="32">
        <f t="shared" si="1"/>
        <v>0</v>
      </c>
      <c r="W55" s="32">
        <f t="shared" si="1"/>
        <v>0</v>
      </c>
      <c r="X55" s="32">
        <f t="shared" si="1"/>
        <v>0</v>
      </c>
      <c r="Y55" s="32">
        <f t="shared" si="1"/>
        <v>0</v>
      </c>
      <c r="Z55" s="32">
        <f t="shared" si="1"/>
        <v>0</v>
      </c>
      <c r="AA55" s="32">
        <f t="shared" si="1"/>
        <v>0</v>
      </c>
      <c r="AB55" s="32">
        <f t="shared" si="1"/>
        <v>0</v>
      </c>
      <c r="AC55" s="32">
        <f t="shared" si="1"/>
        <v>0</v>
      </c>
      <c r="AD55" s="32">
        <f t="shared" si="1"/>
        <v>0</v>
      </c>
      <c r="AE55" s="32">
        <f t="shared" si="1"/>
        <v>0</v>
      </c>
      <c r="AF55" s="32">
        <f t="shared" si="1"/>
        <v>0</v>
      </c>
      <c r="AG55" s="32">
        <f t="shared" si="1"/>
        <v>0</v>
      </c>
      <c r="AH55" s="32">
        <f t="shared" si="1"/>
        <v>0</v>
      </c>
      <c r="AI55" s="32">
        <f t="shared" si="1"/>
        <v>0</v>
      </c>
      <c r="AJ55" s="81">
        <f>SUM(E55:AI55)</f>
        <v>0</v>
      </c>
    </row>
    <row r="56" spans="1:36" customFormat="1" ht="27.2" customHeight="1" x14ac:dyDescent="0.15">
      <c r="A56" s="86"/>
      <c r="B56" s="65" t="s">
        <v>11</v>
      </c>
      <c r="C56" s="66"/>
      <c r="D56" s="67"/>
      <c r="E56" s="33">
        <f>IF(OR(MONTH($A$2)=7,MONTH($A$2)=8,MONTH($A$2)=9),IF(E3="平日",SUM(E$22:E$25,E$40:E$49),0),IF(E3="平日",SUM(E$22:E$49),0))</f>
        <v>0</v>
      </c>
      <c r="F56" s="33">
        <f t="shared" ref="F56:AI56" si="2">IF(OR(MONTH($A$2)=7,MONTH($A$2)=8,MONTH($A$2)=9),IF(F3="平日",SUM(F$22:F$25,F$40:F$49),0),IF(F3="平日",SUM(F$22:F$49),0))</f>
        <v>0</v>
      </c>
      <c r="G56" s="33">
        <f t="shared" si="2"/>
        <v>0</v>
      </c>
      <c r="H56" s="33">
        <f t="shared" si="2"/>
        <v>0</v>
      </c>
      <c r="I56" s="33">
        <f t="shared" si="2"/>
        <v>37464</v>
      </c>
      <c r="J56" s="33">
        <f t="shared" si="2"/>
        <v>37248</v>
      </c>
      <c r="K56" s="33">
        <f t="shared" si="2"/>
        <v>39633</v>
      </c>
      <c r="L56" s="33">
        <f t="shared" si="2"/>
        <v>2706</v>
      </c>
      <c r="M56" s="33">
        <f t="shared" si="2"/>
        <v>2325</v>
      </c>
      <c r="N56" s="33">
        <f t="shared" si="2"/>
        <v>2766</v>
      </c>
      <c r="O56" s="33">
        <f t="shared" si="2"/>
        <v>0</v>
      </c>
      <c r="P56" s="33">
        <f t="shared" si="2"/>
        <v>0</v>
      </c>
      <c r="Q56" s="33">
        <f t="shared" si="2"/>
        <v>1078</v>
      </c>
      <c r="R56" s="33">
        <f t="shared" si="2"/>
        <v>2760</v>
      </c>
      <c r="S56" s="33">
        <f t="shared" si="2"/>
        <v>2530</v>
      </c>
      <c r="T56" s="33">
        <f t="shared" si="2"/>
        <v>2820</v>
      </c>
      <c r="U56" s="33">
        <f t="shared" si="2"/>
        <v>5386</v>
      </c>
      <c r="V56" s="33">
        <f t="shared" si="2"/>
        <v>0</v>
      </c>
      <c r="W56" s="33">
        <f t="shared" si="2"/>
        <v>16312</v>
      </c>
      <c r="X56" s="33">
        <f t="shared" si="2"/>
        <v>27339</v>
      </c>
      <c r="Y56" s="33">
        <f t="shared" si="2"/>
        <v>27740</v>
      </c>
      <c r="Z56" s="33">
        <f t="shared" si="2"/>
        <v>26856</v>
      </c>
      <c r="AA56" s="33">
        <f t="shared" si="2"/>
        <v>25404</v>
      </c>
      <c r="AB56" s="33">
        <f t="shared" si="2"/>
        <v>28672</v>
      </c>
      <c r="AC56" s="33">
        <f t="shared" si="2"/>
        <v>0</v>
      </c>
      <c r="AD56" s="33">
        <f t="shared" si="2"/>
        <v>26353</v>
      </c>
      <c r="AE56" s="33">
        <f t="shared" si="2"/>
        <v>27014</v>
      </c>
      <c r="AF56" s="33">
        <f t="shared" si="2"/>
        <v>6004</v>
      </c>
      <c r="AG56" s="33">
        <f t="shared" si="2"/>
        <v>2836</v>
      </c>
      <c r="AH56" s="33">
        <f t="shared" si="2"/>
        <v>2881</v>
      </c>
      <c r="AI56" s="33">
        <f t="shared" si="2"/>
        <v>4774</v>
      </c>
      <c r="AJ56" s="81">
        <f>SUM(E56:AI56)</f>
        <v>358901</v>
      </c>
    </row>
    <row r="57" spans="1:36" customFormat="1" ht="27.2" customHeight="1" x14ac:dyDescent="0.15">
      <c r="A57" s="87"/>
      <c r="B57" s="88" t="s">
        <v>12</v>
      </c>
      <c r="C57" s="89"/>
      <c r="D57" s="90"/>
      <c r="E57" s="33">
        <f>IF(E$3="平日",SUM(E$6:E$21,E$50:E$53),E54)</f>
        <v>68100</v>
      </c>
      <c r="F57" s="33">
        <f t="shared" ref="F57:AI57" si="3">IF(F$3="平日",SUM(F$6:F$21,F$50:F$53),F54)</f>
        <v>66851</v>
      </c>
      <c r="G57" s="33">
        <f t="shared" si="3"/>
        <v>70786</v>
      </c>
      <c r="H57" s="33">
        <f t="shared" si="3"/>
        <v>68849</v>
      </c>
      <c r="I57" s="33">
        <f t="shared" si="3"/>
        <v>28114</v>
      </c>
      <c r="J57" s="33">
        <f t="shared" si="3"/>
        <v>29411</v>
      </c>
      <c r="K57" s="33">
        <f t="shared" si="3"/>
        <v>29830</v>
      </c>
      <c r="L57" s="33">
        <f t="shared" si="3"/>
        <v>23804</v>
      </c>
      <c r="M57" s="33">
        <f t="shared" si="3"/>
        <v>1810</v>
      </c>
      <c r="N57" s="33">
        <f t="shared" si="3"/>
        <v>2427</v>
      </c>
      <c r="O57" s="33">
        <f t="shared" si="3"/>
        <v>5499</v>
      </c>
      <c r="P57" s="33">
        <f t="shared" si="3"/>
        <v>3528</v>
      </c>
      <c r="Q57" s="33">
        <f t="shared" si="3"/>
        <v>1365</v>
      </c>
      <c r="R57" s="33">
        <f t="shared" si="3"/>
        <v>2224</v>
      </c>
      <c r="S57" s="33">
        <f t="shared" si="3"/>
        <v>2129</v>
      </c>
      <c r="T57" s="33">
        <f t="shared" si="3"/>
        <v>3076</v>
      </c>
      <c r="U57" s="33">
        <f t="shared" si="3"/>
        <v>3611</v>
      </c>
      <c r="V57" s="33">
        <f t="shared" si="3"/>
        <v>8596</v>
      </c>
      <c r="W57" s="33">
        <f t="shared" si="3"/>
        <v>5619</v>
      </c>
      <c r="X57" s="33">
        <f t="shared" si="3"/>
        <v>20891</v>
      </c>
      <c r="Y57" s="33">
        <f t="shared" si="3"/>
        <v>20804</v>
      </c>
      <c r="Z57" s="33">
        <f t="shared" si="3"/>
        <v>20162</v>
      </c>
      <c r="AA57" s="33">
        <f t="shared" si="3"/>
        <v>19178</v>
      </c>
      <c r="AB57" s="33">
        <f t="shared" si="3"/>
        <v>20392</v>
      </c>
      <c r="AC57" s="33">
        <f t="shared" si="3"/>
        <v>48699</v>
      </c>
      <c r="AD57" s="33">
        <f t="shared" si="3"/>
        <v>20556</v>
      </c>
      <c r="AE57" s="33">
        <f t="shared" si="3"/>
        <v>20534</v>
      </c>
      <c r="AF57" s="33">
        <f t="shared" si="3"/>
        <v>16453</v>
      </c>
      <c r="AG57" s="33">
        <f t="shared" si="3"/>
        <v>5102</v>
      </c>
      <c r="AH57" s="33">
        <f t="shared" si="3"/>
        <v>3844</v>
      </c>
      <c r="AI57" s="33">
        <f t="shared" si="3"/>
        <v>3610</v>
      </c>
      <c r="AJ57" s="81">
        <f>SUM(E57:AI57)</f>
        <v>645854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2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E2" sqref="E2:AJ2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46054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08" t="s">
        <v>0</v>
      </c>
      <c r="B3" s="109"/>
      <c r="C3" s="109"/>
      <c r="D3" s="110"/>
      <c r="E3" s="4" t="s">
        <v>14</v>
      </c>
      <c r="F3" s="4" t="s">
        <v>13</v>
      </c>
      <c r="G3" s="4" t="s">
        <v>13</v>
      </c>
      <c r="H3" s="4" t="s">
        <v>13</v>
      </c>
      <c r="I3" s="4" t="s">
        <v>13</v>
      </c>
      <c r="J3" s="4" t="s">
        <v>13</v>
      </c>
      <c r="K3" s="4" t="s">
        <v>13</v>
      </c>
      <c r="L3" s="4" t="s">
        <v>14</v>
      </c>
      <c r="M3" s="4" t="s">
        <v>13</v>
      </c>
      <c r="N3" s="4" t="s">
        <v>13</v>
      </c>
      <c r="O3" s="4" t="s">
        <v>14</v>
      </c>
      <c r="P3" s="4" t="s">
        <v>13</v>
      </c>
      <c r="Q3" s="4" t="s">
        <v>13</v>
      </c>
      <c r="R3" s="4" t="s">
        <v>13</v>
      </c>
      <c r="S3" s="4" t="s">
        <v>14</v>
      </c>
      <c r="T3" s="4" t="s">
        <v>13</v>
      </c>
      <c r="U3" s="4" t="s">
        <v>13</v>
      </c>
      <c r="V3" s="4" t="s">
        <v>13</v>
      </c>
      <c r="W3" s="4" t="s">
        <v>13</v>
      </c>
      <c r="X3" s="4" t="s">
        <v>13</v>
      </c>
      <c r="Y3" s="4" t="s">
        <v>13</v>
      </c>
      <c r="Z3" s="4" t="s">
        <v>14</v>
      </c>
      <c r="AA3" s="4" t="s">
        <v>14</v>
      </c>
      <c r="AB3" s="4" t="s">
        <v>13</v>
      </c>
      <c r="AC3" s="4" t="s">
        <v>13</v>
      </c>
      <c r="AD3" s="4" t="s">
        <v>13</v>
      </c>
      <c r="AE3" s="4" t="s">
        <v>13</v>
      </c>
      <c r="AF3" s="4" t="s">
        <v>13</v>
      </c>
      <c r="AG3" s="4"/>
      <c r="AH3" s="4"/>
      <c r="AI3" s="4"/>
      <c r="AJ3" s="111" t="s">
        <v>1</v>
      </c>
    </row>
    <row r="4" spans="1:39" s="7" customFormat="1" ht="30" customHeight="1" x14ac:dyDescent="0.15">
      <c r="A4" s="5" t="s">
        <v>2</v>
      </c>
      <c r="B4" s="98" t="s">
        <v>3</v>
      </c>
      <c r="C4" s="99"/>
      <c r="D4" s="100"/>
      <c r="E4" s="6">
        <v>46054</v>
      </c>
      <c r="F4" s="6">
        <v>46055</v>
      </c>
      <c r="G4" s="6">
        <v>46056</v>
      </c>
      <c r="H4" s="6">
        <v>46057</v>
      </c>
      <c r="I4" s="6">
        <v>46058</v>
      </c>
      <c r="J4" s="6">
        <v>46059</v>
      </c>
      <c r="K4" s="6">
        <v>46060</v>
      </c>
      <c r="L4" s="6">
        <v>46061</v>
      </c>
      <c r="M4" s="6">
        <v>46062</v>
      </c>
      <c r="N4" s="6">
        <v>46063</v>
      </c>
      <c r="O4" s="6">
        <v>46064</v>
      </c>
      <c r="P4" s="6">
        <v>46065</v>
      </c>
      <c r="Q4" s="6">
        <v>46066</v>
      </c>
      <c r="R4" s="6">
        <v>46067</v>
      </c>
      <c r="S4" s="6">
        <v>46068</v>
      </c>
      <c r="T4" s="6">
        <v>46069</v>
      </c>
      <c r="U4" s="6">
        <v>46070</v>
      </c>
      <c r="V4" s="6">
        <v>46071</v>
      </c>
      <c r="W4" s="6">
        <v>46072</v>
      </c>
      <c r="X4" s="6">
        <v>46073</v>
      </c>
      <c r="Y4" s="6">
        <v>46074</v>
      </c>
      <c r="Z4" s="6">
        <v>46075</v>
      </c>
      <c r="AA4" s="6">
        <v>46076</v>
      </c>
      <c r="AB4" s="6">
        <v>46077</v>
      </c>
      <c r="AC4" s="6">
        <v>46078</v>
      </c>
      <c r="AD4" s="6">
        <v>46079</v>
      </c>
      <c r="AE4" s="6">
        <v>46080</v>
      </c>
      <c r="AF4" s="6">
        <v>46081</v>
      </c>
      <c r="AG4" s="6"/>
      <c r="AH4" s="6"/>
      <c r="AI4" s="6"/>
      <c r="AJ4" s="112"/>
    </row>
    <row r="5" spans="1:39" s="76" customFormat="1" ht="13.5" customHeight="1" x14ac:dyDescent="0.15">
      <c r="A5" s="42"/>
      <c r="B5" s="121" t="s">
        <v>4</v>
      </c>
      <c r="C5" s="122"/>
      <c r="D5" s="123"/>
      <c r="E5" s="43" t="s">
        <v>5</v>
      </c>
      <c r="F5" s="43" t="s">
        <v>5</v>
      </c>
      <c r="G5" s="43" t="s">
        <v>5</v>
      </c>
      <c r="H5" s="43" t="s">
        <v>5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P5" s="43" t="s">
        <v>5</v>
      </c>
      <c r="Q5" s="43" t="s">
        <v>5</v>
      </c>
      <c r="R5" s="43" t="s">
        <v>5</v>
      </c>
      <c r="S5" s="43" t="s">
        <v>5</v>
      </c>
      <c r="T5" s="43" t="s">
        <v>5</v>
      </c>
      <c r="U5" s="43" t="s">
        <v>5</v>
      </c>
      <c r="V5" s="43" t="s">
        <v>5</v>
      </c>
      <c r="W5" s="43" t="s">
        <v>5</v>
      </c>
      <c r="X5" s="43" t="s">
        <v>5</v>
      </c>
      <c r="Y5" s="43" t="s">
        <v>5</v>
      </c>
      <c r="Z5" s="43" t="s">
        <v>5</v>
      </c>
      <c r="AA5" s="43" t="s">
        <v>5</v>
      </c>
      <c r="AB5" s="43" t="s">
        <v>5</v>
      </c>
      <c r="AC5" s="43" t="s">
        <v>5</v>
      </c>
      <c r="AD5" s="43" t="s">
        <v>5</v>
      </c>
      <c r="AE5" s="43" t="s">
        <v>5</v>
      </c>
      <c r="AF5" s="43" t="s">
        <v>5</v>
      </c>
      <c r="AG5" s="43"/>
      <c r="AH5" s="43"/>
      <c r="AI5" s="43"/>
      <c r="AJ5" s="42"/>
      <c r="AK5" s="77"/>
      <c r="AM5" s="78"/>
    </row>
    <row r="6" spans="1:39" s="79" customFormat="1" x14ac:dyDescent="0.15">
      <c r="A6" s="44">
        <v>1</v>
      </c>
      <c r="B6" s="45">
        <v>0</v>
      </c>
      <c r="C6" s="46" t="s">
        <v>6</v>
      </c>
      <c r="D6" s="47">
        <v>2.0833333333333332E-2</v>
      </c>
      <c r="E6" s="34">
        <v>206</v>
      </c>
      <c r="F6" s="34">
        <v>208</v>
      </c>
      <c r="G6" s="34">
        <v>79</v>
      </c>
      <c r="H6" s="34">
        <v>193</v>
      </c>
      <c r="I6" s="34">
        <v>214</v>
      </c>
      <c r="J6" s="34">
        <v>166</v>
      </c>
      <c r="K6" s="34">
        <v>194</v>
      </c>
      <c r="L6" s="34">
        <v>301</v>
      </c>
      <c r="M6" s="34">
        <v>259</v>
      </c>
      <c r="N6" s="34">
        <v>112</v>
      </c>
      <c r="O6" s="34">
        <v>1192</v>
      </c>
      <c r="P6" s="34">
        <v>1222</v>
      </c>
      <c r="Q6" s="34">
        <v>1170</v>
      </c>
      <c r="R6" s="34">
        <v>1236</v>
      </c>
      <c r="S6" s="34">
        <v>1208</v>
      </c>
      <c r="T6" s="34">
        <v>1241</v>
      </c>
      <c r="U6" s="34">
        <v>1141</v>
      </c>
      <c r="V6" s="34">
        <v>1116</v>
      </c>
      <c r="W6" s="34">
        <v>1219</v>
      </c>
      <c r="X6" s="34">
        <v>1147</v>
      </c>
      <c r="Y6" s="34">
        <v>1183</v>
      </c>
      <c r="Z6" s="34">
        <v>1276</v>
      </c>
      <c r="AA6" s="34">
        <v>1271</v>
      </c>
      <c r="AB6" s="34">
        <v>1227</v>
      </c>
      <c r="AC6" s="34">
        <v>1262</v>
      </c>
      <c r="AD6" s="34">
        <v>1161</v>
      </c>
      <c r="AE6" s="34">
        <v>172</v>
      </c>
      <c r="AF6" s="34">
        <v>237</v>
      </c>
      <c r="AG6" s="34"/>
      <c r="AH6" s="34"/>
      <c r="AI6" s="34"/>
      <c r="AJ6" s="49">
        <v>21613</v>
      </c>
    </row>
    <row r="7" spans="1:39" s="79" customFormat="1" x14ac:dyDescent="0.15">
      <c r="A7" s="50">
        <v>2</v>
      </c>
      <c r="B7" s="51">
        <v>2.0833333333333332E-2</v>
      </c>
      <c r="C7" s="52" t="s">
        <v>6</v>
      </c>
      <c r="D7" s="53">
        <v>4.1666666666666664E-2</v>
      </c>
      <c r="E7" s="34">
        <v>298</v>
      </c>
      <c r="F7" s="34">
        <v>164</v>
      </c>
      <c r="G7" s="34">
        <v>163</v>
      </c>
      <c r="H7" s="34">
        <v>191</v>
      </c>
      <c r="I7" s="34">
        <v>278</v>
      </c>
      <c r="J7" s="34">
        <v>207</v>
      </c>
      <c r="K7" s="34">
        <v>237</v>
      </c>
      <c r="L7" s="34">
        <v>330</v>
      </c>
      <c r="M7" s="34">
        <v>256</v>
      </c>
      <c r="N7" s="34">
        <v>82</v>
      </c>
      <c r="O7" s="34">
        <v>1209</v>
      </c>
      <c r="P7" s="34">
        <v>1132</v>
      </c>
      <c r="Q7" s="34">
        <v>1190</v>
      </c>
      <c r="R7" s="34">
        <v>1229</v>
      </c>
      <c r="S7" s="34">
        <v>1222</v>
      </c>
      <c r="T7" s="34">
        <v>1265</v>
      </c>
      <c r="U7" s="34">
        <v>1134</v>
      </c>
      <c r="V7" s="34">
        <v>1089</v>
      </c>
      <c r="W7" s="34">
        <v>1272</v>
      </c>
      <c r="X7" s="34">
        <v>1227</v>
      </c>
      <c r="Y7" s="34">
        <v>1224</v>
      </c>
      <c r="Z7" s="34">
        <v>1220</v>
      </c>
      <c r="AA7" s="34">
        <v>1295</v>
      </c>
      <c r="AB7" s="34">
        <v>1184</v>
      </c>
      <c r="AC7" s="34">
        <v>1248</v>
      </c>
      <c r="AD7" s="34">
        <v>1244</v>
      </c>
      <c r="AE7" s="34">
        <v>199</v>
      </c>
      <c r="AF7" s="34">
        <v>288</v>
      </c>
      <c r="AG7" s="34"/>
      <c r="AH7" s="34"/>
      <c r="AI7" s="34"/>
      <c r="AJ7" s="49">
        <v>22077</v>
      </c>
    </row>
    <row r="8" spans="1:39" s="79" customFormat="1" x14ac:dyDescent="0.15">
      <c r="A8" s="50">
        <v>3</v>
      </c>
      <c r="B8" s="51">
        <v>4.1666666666666664E-2</v>
      </c>
      <c r="C8" s="52" t="s">
        <v>6</v>
      </c>
      <c r="D8" s="53">
        <v>6.25E-2</v>
      </c>
      <c r="E8" s="34">
        <v>196</v>
      </c>
      <c r="F8" s="34">
        <v>234</v>
      </c>
      <c r="G8" s="34">
        <v>140</v>
      </c>
      <c r="H8" s="34">
        <v>199</v>
      </c>
      <c r="I8" s="34">
        <v>284</v>
      </c>
      <c r="J8" s="34">
        <v>227</v>
      </c>
      <c r="K8" s="34">
        <v>251</v>
      </c>
      <c r="L8" s="34">
        <v>276</v>
      </c>
      <c r="M8" s="34">
        <v>273</v>
      </c>
      <c r="N8" s="34">
        <v>66</v>
      </c>
      <c r="O8" s="34">
        <v>1085</v>
      </c>
      <c r="P8" s="34">
        <v>1175</v>
      </c>
      <c r="Q8" s="34">
        <v>1205</v>
      </c>
      <c r="R8" s="34">
        <v>1196</v>
      </c>
      <c r="S8" s="34">
        <v>1210</v>
      </c>
      <c r="T8" s="34">
        <v>1263</v>
      </c>
      <c r="U8" s="34">
        <v>1042</v>
      </c>
      <c r="V8" s="34">
        <v>1175</v>
      </c>
      <c r="W8" s="34">
        <v>1220</v>
      </c>
      <c r="X8" s="34">
        <v>1228</v>
      </c>
      <c r="Y8" s="34">
        <v>1156</v>
      </c>
      <c r="Z8" s="34">
        <v>1212</v>
      </c>
      <c r="AA8" s="34">
        <v>1269</v>
      </c>
      <c r="AB8" s="34">
        <v>1180</v>
      </c>
      <c r="AC8" s="34">
        <v>1239</v>
      </c>
      <c r="AD8" s="34">
        <v>1248</v>
      </c>
      <c r="AE8" s="34">
        <v>220</v>
      </c>
      <c r="AF8" s="34">
        <v>322</v>
      </c>
      <c r="AG8" s="34"/>
      <c r="AH8" s="34"/>
      <c r="AI8" s="34"/>
      <c r="AJ8" s="49">
        <v>21791</v>
      </c>
    </row>
    <row r="9" spans="1:39" s="79" customFormat="1" x14ac:dyDescent="0.15">
      <c r="A9" s="50">
        <v>4</v>
      </c>
      <c r="B9" s="51">
        <v>6.25E-2</v>
      </c>
      <c r="C9" s="52" t="s">
        <v>6</v>
      </c>
      <c r="D9" s="53">
        <v>8.3333333333333329E-2</v>
      </c>
      <c r="E9" s="34">
        <v>247</v>
      </c>
      <c r="F9" s="34">
        <v>196</v>
      </c>
      <c r="G9" s="34">
        <v>116</v>
      </c>
      <c r="H9" s="34">
        <v>276</v>
      </c>
      <c r="I9" s="34">
        <v>345</v>
      </c>
      <c r="J9" s="34">
        <v>233</v>
      </c>
      <c r="K9" s="34">
        <v>186</v>
      </c>
      <c r="L9" s="34">
        <v>348</v>
      </c>
      <c r="M9" s="34">
        <v>282</v>
      </c>
      <c r="N9" s="34">
        <v>175</v>
      </c>
      <c r="O9" s="34">
        <v>1123</v>
      </c>
      <c r="P9" s="34">
        <v>1148</v>
      </c>
      <c r="Q9" s="34">
        <v>1244</v>
      </c>
      <c r="R9" s="34">
        <v>1223</v>
      </c>
      <c r="S9" s="34">
        <v>1273</v>
      </c>
      <c r="T9" s="34">
        <v>1284</v>
      </c>
      <c r="U9" s="34">
        <v>1151</v>
      </c>
      <c r="V9" s="34">
        <v>1173</v>
      </c>
      <c r="W9" s="34">
        <v>1231</v>
      </c>
      <c r="X9" s="34">
        <v>1304</v>
      </c>
      <c r="Y9" s="34">
        <v>1149</v>
      </c>
      <c r="Z9" s="34">
        <v>1288</v>
      </c>
      <c r="AA9" s="34">
        <v>1289</v>
      </c>
      <c r="AB9" s="34">
        <v>1198</v>
      </c>
      <c r="AC9" s="34">
        <v>1281</v>
      </c>
      <c r="AD9" s="34">
        <v>1265</v>
      </c>
      <c r="AE9" s="34">
        <v>331</v>
      </c>
      <c r="AF9" s="34">
        <v>409</v>
      </c>
      <c r="AG9" s="34"/>
      <c r="AH9" s="34"/>
      <c r="AI9" s="34"/>
      <c r="AJ9" s="49">
        <v>22768</v>
      </c>
    </row>
    <row r="10" spans="1:39" s="79" customFormat="1" x14ac:dyDescent="0.15">
      <c r="A10" s="50">
        <v>5</v>
      </c>
      <c r="B10" s="51">
        <v>8.3333333333333329E-2</v>
      </c>
      <c r="C10" s="52" t="s">
        <v>6</v>
      </c>
      <c r="D10" s="53">
        <v>0.10416666666666667</v>
      </c>
      <c r="E10" s="34">
        <v>311</v>
      </c>
      <c r="F10" s="34">
        <v>160</v>
      </c>
      <c r="G10" s="34">
        <v>195</v>
      </c>
      <c r="H10" s="34">
        <v>286</v>
      </c>
      <c r="I10" s="34">
        <v>321</v>
      </c>
      <c r="J10" s="34">
        <v>176</v>
      </c>
      <c r="K10" s="34">
        <v>314</v>
      </c>
      <c r="L10" s="34">
        <v>423</v>
      </c>
      <c r="M10" s="34">
        <v>274</v>
      </c>
      <c r="N10" s="34">
        <v>147</v>
      </c>
      <c r="O10" s="34">
        <v>1068</v>
      </c>
      <c r="P10" s="34">
        <v>1211</v>
      </c>
      <c r="Q10" s="34">
        <v>1220</v>
      </c>
      <c r="R10" s="34">
        <v>1120</v>
      </c>
      <c r="S10" s="34">
        <v>1145</v>
      </c>
      <c r="T10" s="34">
        <v>1253</v>
      </c>
      <c r="U10" s="34">
        <v>1106</v>
      </c>
      <c r="V10" s="34">
        <v>1108</v>
      </c>
      <c r="W10" s="34">
        <v>1232</v>
      </c>
      <c r="X10" s="34">
        <v>1228</v>
      </c>
      <c r="Y10" s="34">
        <v>1045</v>
      </c>
      <c r="Z10" s="34">
        <v>1328</v>
      </c>
      <c r="AA10" s="34">
        <v>1276</v>
      </c>
      <c r="AB10" s="34">
        <v>1206</v>
      </c>
      <c r="AC10" s="34">
        <v>1256</v>
      </c>
      <c r="AD10" s="34">
        <v>1257</v>
      </c>
      <c r="AE10" s="34">
        <v>304</v>
      </c>
      <c r="AF10" s="34">
        <v>346</v>
      </c>
      <c r="AG10" s="34"/>
      <c r="AH10" s="34"/>
      <c r="AI10" s="34"/>
      <c r="AJ10" s="49">
        <v>22316</v>
      </c>
    </row>
    <row r="11" spans="1:39" s="79" customFormat="1" x14ac:dyDescent="0.15">
      <c r="A11" s="50">
        <v>6</v>
      </c>
      <c r="B11" s="51">
        <v>0.10416666666666667</v>
      </c>
      <c r="C11" s="52" t="s">
        <v>6</v>
      </c>
      <c r="D11" s="53">
        <v>0.125</v>
      </c>
      <c r="E11" s="34">
        <v>288</v>
      </c>
      <c r="F11" s="34">
        <v>222</v>
      </c>
      <c r="G11" s="34">
        <v>124</v>
      </c>
      <c r="H11" s="34">
        <v>263</v>
      </c>
      <c r="I11" s="34">
        <v>337</v>
      </c>
      <c r="J11" s="34">
        <v>221</v>
      </c>
      <c r="K11" s="34">
        <v>257</v>
      </c>
      <c r="L11" s="34">
        <v>262</v>
      </c>
      <c r="M11" s="34">
        <v>261</v>
      </c>
      <c r="N11" s="34">
        <v>134</v>
      </c>
      <c r="O11" s="34">
        <v>1188</v>
      </c>
      <c r="P11" s="34">
        <v>1216</v>
      </c>
      <c r="Q11" s="34">
        <v>1233</v>
      </c>
      <c r="R11" s="34">
        <v>1231</v>
      </c>
      <c r="S11" s="34">
        <v>1256</v>
      </c>
      <c r="T11" s="34">
        <v>1236</v>
      </c>
      <c r="U11" s="34">
        <v>1159</v>
      </c>
      <c r="V11" s="34">
        <v>1183</v>
      </c>
      <c r="W11" s="34">
        <v>1227</v>
      </c>
      <c r="X11" s="34">
        <v>1208</v>
      </c>
      <c r="Y11" s="34">
        <v>1080</v>
      </c>
      <c r="Z11" s="34">
        <v>1280</v>
      </c>
      <c r="AA11" s="34">
        <v>1251</v>
      </c>
      <c r="AB11" s="34">
        <v>1227</v>
      </c>
      <c r="AC11" s="34">
        <v>1248</v>
      </c>
      <c r="AD11" s="34">
        <v>1259</v>
      </c>
      <c r="AE11" s="34">
        <v>257</v>
      </c>
      <c r="AF11" s="34">
        <v>343</v>
      </c>
      <c r="AG11" s="34"/>
      <c r="AH11" s="34"/>
      <c r="AI11" s="34"/>
      <c r="AJ11" s="49">
        <v>22451</v>
      </c>
    </row>
    <row r="12" spans="1:39" s="79" customFormat="1" x14ac:dyDescent="0.15">
      <c r="A12" s="50">
        <v>7</v>
      </c>
      <c r="B12" s="51">
        <v>0.125</v>
      </c>
      <c r="C12" s="52" t="s">
        <v>6</v>
      </c>
      <c r="D12" s="53">
        <v>0.14583333333333334</v>
      </c>
      <c r="E12" s="34">
        <v>289</v>
      </c>
      <c r="F12" s="34">
        <v>291</v>
      </c>
      <c r="G12" s="34">
        <v>164</v>
      </c>
      <c r="H12" s="34">
        <v>275</v>
      </c>
      <c r="I12" s="34">
        <v>284</v>
      </c>
      <c r="J12" s="34">
        <v>253</v>
      </c>
      <c r="K12" s="34">
        <v>322</v>
      </c>
      <c r="L12" s="34">
        <v>422</v>
      </c>
      <c r="M12" s="34">
        <v>319</v>
      </c>
      <c r="N12" s="34">
        <v>134</v>
      </c>
      <c r="O12" s="34">
        <v>1247</v>
      </c>
      <c r="P12" s="34">
        <v>1211</v>
      </c>
      <c r="Q12" s="34">
        <v>1168</v>
      </c>
      <c r="R12" s="34">
        <v>1161</v>
      </c>
      <c r="S12" s="34">
        <v>1240</v>
      </c>
      <c r="T12" s="34">
        <v>1228</v>
      </c>
      <c r="U12" s="34">
        <v>1181</v>
      </c>
      <c r="V12" s="34">
        <v>1078</v>
      </c>
      <c r="W12" s="34">
        <v>1211</v>
      </c>
      <c r="X12" s="34">
        <v>1205</v>
      </c>
      <c r="Y12" s="34">
        <v>1202</v>
      </c>
      <c r="Z12" s="34">
        <v>1269</v>
      </c>
      <c r="AA12" s="34">
        <v>1251</v>
      </c>
      <c r="AB12" s="34">
        <v>1214</v>
      </c>
      <c r="AC12" s="34">
        <v>1239</v>
      </c>
      <c r="AD12" s="34">
        <v>1229</v>
      </c>
      <c r="AE12" s="34">
        <v>284</v>
      </c>
      <c r="AF12" s="34">
        <v>340</v>
      </c>
      <c r="AG12" s="34"/>
      <c r="AH12" s="34"/>
      <c r="AI12" s="34"/>
      <c r="AJ12" s="49">
        <v>22711</v>
      </c>
    </row>
    <row r="13" spans="1:39" s="79" customFormat="1" x14ac:dyDescent="0.15">
      <c r="A13" s="50">
        <v>8</v>
      </c>
      <c r="B13" s="51">
        <v>0.14583333333333334</v>
      </c>
      <c r="C13" s="52" t="s">
        <v>6</v>
      </c>
      <c r="D13" s="53">
        <v>0.16666666666666666</v>
      </c>
      <c r="E13" s="34">
        <v>237</v>
      </c>
      <c r="F13" s="34">
        <v>278</v>
      </c>
      <c r="G13" s="34">
        <v>168</v>
      </c>
      <c r="H13" s="34">
        <v>284</v>
      </c>
      <c r="I13" s="34">
        <v>312</v>
      </c>
      <c r="J13" s="34">
        <v>249</v>
      </c>
      <c r="K13" s="34">
        <v>226</v>
      </c>
      <c r="L13" s="34">
        <v>280</v>
      </c>
      <c r="M13" s="34">
        <v>337</v>
      </c>
      <c r="N13" s="34">
        <v>96</v>
      </c>
      <c r="O13" s="34">
        <v>1256</v>
      </c>
      <c r="P13" s="34">
        <v>1215</v>
      </c>
      <c r="Q13" s="34">
        <v>1239</v>
      </c>
      <c r="R13" s="34">
        <v>1256</v>
      </c>
      <c r="S13" s="34">
        <v>1238</v>
      </c>
      <c r="T13" s="34">
        <v>1265</v>
      </c>
      <c r="U13" s="34">
        <v>1172</v>
      </c>
      <c r="V13" s="34">
        <v>1132</v>
      </c>
      <c r="W13" s="34">
        <v>1243</v>
      </c>
      <c r="X13" s="34">
        <v>1266</v>
      </c>
      <c r="Y13" s="34">
        <v>1269</v>
      </c>
      <c r="Z13" s="34">
        <v>1321</v>
      </c>
      <c r="AA13" s="34">
        <v>1265</v>
      </c>
      <c r="AB13" s="34">
        <v>1261</v>
      </c>
      <c r="AC13" s="34">
        <v>1267</v>
      </c>
      <c r="AD13" s="34">
        <v>1242</v>
      </c>
      <c r="AE13" s="34">
        <v>303</v>
      </c>
      <c r="AF13" s="34">
        <v>285</v>
      </c>
      <c r="AG13" s="34"/>
      <c r="AH13" s="34"/>
      <c r="AI13" s="34"/>
      <c r="AJ13" s="49">
        <v>22962</v>
      </c>
      <c r="AK13" s="80"/>
    </row>
    <row r="14" spans="1:39" s="79" customFormat="1" x14ac:dyDescent="0.15">
      <c r="A14" s="50">
        <v>9</v>
      </c>
      <c r="B14" s="51">
        <v>0.16666666666666666</v>
      </c>
      <c r="C14" s="52" t="s">
        <v>6</v>
      </c>
      <c r="D14" s="53">
        <v>0.1875</v>
      </c>
      <c r="E14" s="34">
        <v>109</v>
      </c>
      <c r="F14" s="34">
        <v>164</v>
      </c>
      <c r="G14" s="34">
        <v>165</v>
      </c>
      <c r="H14" s="34">
        <v>226</v>
      </c>
      <c r="I14" s="34">
        <v>281</v>
      </c>
      <c r="J14" s="34">
        <v>184</v>
      </c>
      <c r="K14" s="34">
        <v>318</v>
      </c>
      <c r="L14" s="34">
        <v>319</v>
      </c>
      <c r="M14" s="34">
        <v>240</v>
      </c>
      <c r="N14" s="34">
        <v>50</v>
      </c>
      <c r="O14" s="34">
        <v>1286</v>
      </c>
      <c r="P14" s="34">
        <v>1234</v>
      </c>
      <c r="Q14" s="34">
        <v>1218</v>
      </c>
      <c r="R14" s="34">
        <v>1184</v>
      </c>
      <c r="S14" s="34">
        <v>1214</v>
      </c>
      <c r="T14" s="34">
        <v>1206</v>
      </c>
      <c r="U14" s="34">
        <v>1243</v>
      </c>
      <c r="V14" s="34">
        <v>1126</v>
      </c>
      <c r="W14" s="34">
        <v>1224</v>
      </c>
      <c r="X14" s="34">
        <v>1258</v>
      </c>
      <c r="Y14" s="34">
        <v>1207</v>
      </c>
      <c r="Z14" s="34">
        <v>1279</v>
      </c>
      <c r="AA14" s="34">
        <v>1270</v>
      </c>
      <c r="AB14" s="34">
        <v>1249</v>
      </c>
      <c r="AC14" s="34">
        <v>1270</v>
      </c>
      <c r="AD14" s="34">
        <v>1277</v>
      </c>
      <c r="AE14" s="34">
        <v>234</v>
      </c>
      <c r="AF14" s="34">
        <v>260</v>
      </c>
      <c r="AG14" s="34"/>
      <c r="AH14" s="34"/>
      <c r="AI14" s="34"/>
      <c r="AJ14" s="49">
        <v>22295</v>
      </c>
    </row>
    <row r="15" spans="1:39" s="79" customFormat="1" x14ac:dyDescent="0.15">
      <c r="A15" s="50">
        <v>10</v>
      </c>
      <c r="B15" s="51">
        <v>0.1875</v>
      </c>
      <c r="C15" s="52" t="s">
        <v>6</v>
      </c>
      <c r="D15" s="53">
        <v>0.20833333333333334</v>
      </c>
      <c r="E15" s="34">
        <v>212</v>
      </c>
      <c r="F15" s="34">
        <v>257</v>
      </c>
      <c r="G15" s="34">
        <v>153</v>
      </c>
      <c r="H15" s="34">
        <v>268</v>
      </c>
      <c r="I15" s="34">
        <v>293</v>
      </c>
      <c r="J15" s="34">
        <v>243</v>
      </c>
      <c r="K15" s="34">
        <v>283</v>
      </c>
      <c r="L15" s="34">
        <v>297</v>
      </c>
      <c r="M15" s="34">
        <v>299</v>
      </c>
      <c r="N15" s="34">
        <v>7</v>
      </c>
      <c r="O15" s="34">
        <v>1266</v>
      </c>
      <c r="P15" s="34">
        <v>1259</v>
      </c>
      <c r="Q15" s="34">
        <v>1235</v>
      </c>
      <c r="R15" s="34">
        <v>1202</v>
      </c>
      <c r="S15" s="34">
        <v>1243</v>
      </c>
      <c r="T15" s="34">
        <v>1235</v>
      </c>
      <c r="U15" s="34">
        <v>1185</v>
      </c>
      <c r="V15" s="34">
        <v>1243</v>
      </c>
      <c r="W15" s="34">
        <v>1236</v>
      </c>
      <c r="X15" s="34">
        <v>1300</v>
      </c>
      <c r="Y15" s="34">
        <v>1255</v>
      </c>
      <c r="Z15" s="34">
        <v>1298</v>
      </c>
      <c r="AA15" s="34">
        <v>1278</v>
      </c>
      <c r="AB15" s="34">
        <v>1215</v>
      </c>
      <c r="AC15" s="34">
        <v>1272</v>
      </c>
      <c r="AD15" s="34">
        <v>1263</v>
      </c>
      <c r="AE15" s="34">
        <v>282</v>
      </c>
      <c r="AF15" s="34">
        <v>353</v>
      </c>
      <c r="AG15" s="34"/>
      <c r="AH15" s="34"/>
      <c r="AI15" s="34"/>
      <c r="AJ15" s="49">
        <v>22932</v>
      </c>
    </row>
    <row r="16" spans="1:39" s="79" customFormat="1" x14ac:dyDescent="0.15">
      <c r="A16" s="50">
        <v>11</v>
      </c>
      <c r="B16" s="51">
        <v>0.20833333333333334</v>
      </c>
      <c r="C16" s="52" t="s">
        <v>6</v>
      </c>
      <c r="D16" s="53">
        <v>0.22916666666666666</v>
      </c>
      <c r="E16" s="34">
        <v>195</v>
      </c>
      <c r="F16" s="34">
        <v>202</v>
      </c>
      <c r="G16" s="34">
        <v>167</v>
      </c>
      <c r="H16" s="34">
        <v>278</v>
      </c>
      <c r="I16" s="34">
        <v>362</v>
      </c>
      <c r="J16" s="34">
        <v>178</v>
      </c>
      <c r="K16" s="34">
        <v>312</v>
      </c>
      <c r="L16" s="34">
        <v>343</v>
      </c>
      <c r="M16" s="34">
        <v>266</v>
      </c>
      <c r="N16" s="34">
        <v>29</v>
      </c>
      <c r="O16" s="34">
        <v>1286</v>
      </c>
      <c r="P16" s="34">
        <v>1265</v>
      </c>
      <c r="Q16" s="34">
        <v>1241</v>
      </c>
      <c r="R16" s="34">
        <v>1117</v>
      </c>
      <c r="S16" s="34">
        <v>1199</v>
      </c>
      <c r="T16" s="34">
        <v>1252</v>
      </c>
      <c r="U16" s="34">
        <v>1238</v>
      </c>
      <c r="V16" s="34">
        <v>1247</v>
      </c>
      <c r="W16" s="34">
        <v>1236</v>
      </c>
      <c r="X16" s="34">
        <v>1281</v>
      </c>
      <c r="Y16" s="34">
        <v>1297</v>
      </c>
      <c r="Z16" s="34">
        <v>1280</v>
      </c>
      <c r="AA16" s="34">
        <v>1266</v>
      </c>
      <c r="AB16" s="34">
        <v>1264</v>
      </c>
      <c r="AC16" s="34">
        <v>1256</v>
      </c>
      <c r="AD16" s="34">
        <v>1271</v>
      </c>
      <c r="AE16" s="34">
        <v>247</v>
      </c>
      <c r="AF16" s="34">
        <v>293</v>
      </c>
      <c r="AG16" s="34"/>
      <c r="AH16" s="34"/>
      <c r="AI16" s="34"/>
      <c r="AJ16" s="49">
        <v>22868</v>
      </c>
    </row>
    <row r="17" spans="1:36" s="79" customFormat="1" x14ac:dyDescent="0.15">
      <c r="A17" s="50">
        <v>12</v>
      </c>
      <c r="B17" s="51">
        <v>0.22916666666666666</v>
      </c>
      <c r="C17" s="52" t="s">
        <v>6</v>
      </c>
      <c r="D17" s="53">
        <v>0.25</v>
      </c>
      <c r="E17" s="34">
        <v>98</v>
      </c>
      <c r="F17" s="34">
        <v>174</v>
      </c>
      <c r="G17" s="34">
        <v>132</v>
      </c>
      <c r="H17" s="34">
        <v>296</v>
      </c>
      <c r="I17" s="34">
        <v>235</v>
      </c>
      <c r="J17" s="34">
        <v>192</v>
      </c>
      <c r="K17" s="34">
        <v>297</v>
      </c>
      <c r="L17" s="34">
        <v>303</v>
      </c>
      <c r="M17" s="34">
        <v>108</v>
      </c>
      <c r="N17" s="34">
        <v>7</v>
      </c>
      <c r="O17" s="34">
        <v>1251</v>
      </c>
      <c r="P17" s="34">
        <v>1188</v>
      </c>
      <c r="Q17" s="34">
        <v>1257</v>
      </c>
      <c r="R17" s="34">
        <v>1198</v>
      </c>
      <c r="S17" s="34">
        <v>1196</v>
      </c>
      <c r="T17" s="34">
        <v>1245</v>
      </c>
      <c r="U17" s="34">
        <v>1213</v>
      </c>
      <c r="V17" s="34">
        <v>1219</v>
      </c>
      <c r="W17" s="34">
        <v>1244</v>
      </c>
      <c r="X17" s="34">
        <v>1279</v>
      </c>
      <c r="Y17" s="34">
        <v>1286</v>
      </c>
      <c r="Z17" s="34">
        <v>1264</v>
      </c>
      <c r="AA17" s="34">
        <v>1276</v>
      </c>
      <c r="AB17" s="34">
        <v>1243</v>
      </c>
      <c r="AC17" s="34">
        <v>1236</v>
      </c>
      <c r="AD17" s="34">
        <v>1208</v>
      </c>
      <c r="AE17" s="34">
        <v>298</v>
      </c>
      <c r="AF17" s="34">
        <v>357</v>
      </c>
      <c r="AG17" s="34"/>
      <c r="AH17" s="34"/>
      <c r="AI17" s="34"/>
      <c r="AJ17" s="49">
        <v>22300</v>
      </c>
    </row>
    <row r="18" spans="1:36" s="79" customFormat="1" x14ac:dyDescent="0.15">
      <c r="A18" s="50">
        <v>13</v>
      </c>
      <c r="B18" s="51">
        <v>0.25</v>
      </c>
      <c r="C18" s="52" t="s">
        <v>6</v>
      </c>
      <c r="D18" s="53">
        <v>0.27083333333333331</v>
      </c>
      <c r="E18" s="34">
        <v>105</v>
      </c>
      <c r="F18" s="34">
        <v>256</v>
      </c>
      <c r="G18" s="34">
        <v>77</v>
      </c>
      <c r="H18" s="34">
        <v>266</v>
      </c>
      <c r="I18" s="34">
        <v>244</v>
      </c>
      <c r="J18" s="34">
        <v>171</v>
      </c>
      <c r="K18" s="34">
        <v>299</v>
      </c>
      <c r="L18" s="34">
        <v>327</v>
      </c>
      <c r="M18" s="34">
        <v>213</v>
      </c>
      <c r="N18" s="34">
        <v>35</v>
      </c>
      <c r="O18" s="34">
        <v>1189</v>
      </c>
      <c r="P18" s="34">
        <v>1223</v>
      </c>
      <c r="Q18" s="34">
        <v>1227</v>
      </c>
      <c r="R18" s="34">
        <v>1257</v>
      </c>
      <c r="S18" s="34">
        <v>1250</v>
      </c>
      <c r="T18" s="34">
        <v>1280</v>
      </c>
      <c r="U18" s="34">
        <v>1218</v>
      </c>
      <c r="V18" s="34">
        <v>1135</v>
      </c>
      <c r="W18" s="34">
        <v>1226</v>
      </c>
      <c r="X18" s="34">
        <v>1145</v>
      </c>
      <c r="Y18" s="34">
        <v>1276</v>
      </c>
      <c r="Z18" s="34">
        <v>1248</v>
      </c>
      <c r="AA18" s="34">
        <v>1287</v>
      </c>
      <c r="AB18" s="34">
        <v>1198</v>
      </c>
      <c r="AC18" s="34">
        <v>1263</v>
      </c>
      <c r="AD18" s="34">
        <v>1212</v>
      </c>
      <c r="AE18" s="34">
        <v>176</v>
      </c>
      <c r="AF18" s="34">
        <v>334</v>
      </c>
      <c r="AG18" s="34"/>
      <c r="AH18" s="34"/>
      <c r="AI18" s="34"/>
      <c r="AJ18" s="49">
        <v>22137</v>
      </c>
    </row>
    <row r="19" spans="1:36" s="79" customFormat="1" x14ac:dyDescent="0.15">
      <c r="A19" s="50">
        <v>14</v>
      </c>
      <c r="B19" s="51">
        <v>0.27083333333333331</v>
      </c>
      <c r="C19" s="52" t="s">
        <v>6</v>
      </c>
      <c r="D19" s="53">
        <v>0.29166666666666669</v>
      </c>
      <c r="E19" s="34">
        <v>167</v>
      </c>
      <c r="F19" s="34">
        <v>153</v>
      </c>
      <c r="G19" s="34">
        <v>75</v>
      </c>
      <c r="H19" s="34">
        <v>236</v>
      </c>
      <c r="I19" s="34">
        <v>321</v>
      </c>
      <c r="J19" s="34">
        <v>84</v>
      </c>
      <c r="K19" s="34">
        <v>279</v>
      </c>
      <c r="L19" s="34">
        <v>287</v>
      </c>
      <c r="M19" s="34">
        <v>184</v>
      </c>
      <c r="N19" s="34">
        <v>34</v>
      </c>
      <c r="O19" s="34">
        <v>1191</v>
      </c>
      <c r="P19" s="34">
        <v>1215</v>
      </c>
      <c r="Q19" s="34">
        <v>1182</v>
      </c>
      <c r="R19" s="34">
        <v>1242</v>
      </c>
      <c r="S19" s="34">
        <v>1261</v>
      </c>
      <c r="T19" s="34">
        <v>1263</v>
      </c>
      <c r="U19" s="34">
        <v>1231</v>
      </c>
      <c r="V19" s="34">
        <v>1167</v>
      </c>
      <c r="W19" s="34">
        <v>1212</v>
      </c>
      <c r="X19" s="34">
        <v>1072</v>
      </c>
      <c r="Y19" s="34">
        <v>1209</v>
      </c>
      <c r="Z19" s="34">
        <v>1256</v>
      </c>
      <c r="AA19" s="34">
        <v>1265</v>
      </c>
      <c r="AB19" s="34">
        <v>1155</v>
      </c>
      <c r="AC19" s="34">
        <v>1245</v>
      </c>
      <c r="AD19" s="34">
        <v>1234</v>
      </c>
      <c r="AE19" s="34">
        <v>238</v>
      </c>
      <c r="AF19" s="34">
        <v>275</v>
      </c>
      <c r="AG19" s="34"/>
      <c r="AH19" s="34"/>
      <c r="AI19" s="34"/>
      <c r="AJ19" s="49">
        <v>21733</v>
      </c>
    </row>
    <row r="20" spans="1:36" s="79" customFormat="1" x14ac:dyDescent="0.15">
      <c r="A20" s="50">
        <v>15</v>
      </c>
      <c r="B20" s="51">
        <v>0.29166666666666669</v>
      </c>
      <c r="C20" s="52" t="s">
        <v>6</v>
      </c>
      <c r="D20" s="53">
        <v>0.3125</v>
      </c>
      <c r="E20" s="34">
        <v>107</v>
      </c>
      <c r="F20" s="34">
        <v>168</v>
      </c>
      <c r="G20" s="34">
        <v>148</v>
      </c>
      <c r="H20" s="34">
        <v>101</v>
      </c>
      <c r="I20" s="34">
        <v>191</v>
      </c>
      <c r="J20" s="34">
        <v>80</v>
      </c>
      <c r="K20" s="34">
        <v>281</v>
      </c>
      <c r="L20" s="34">
        <v>318</v>
      </c>
      <c r="M20" s="34">
        <v>126</v>
      </c>
      <c r="N20" s="34">
        <v>5</v>
      </c>
      <c r="O20" s="34">
        <v>1210</v>
      </c>
      <c r="P20" s="34">
        <v>1189</v>
      </c>
      <c r="Q20" s="34">
        <v>1196</v>
      </c>
      <c r="R20" s="34">
        <v>1229</v>
      </c>
      <c r="S20" s="34">
        <v>1247</v>
      </c>
      <c r="T20" s="34">
        <v>1246</v>
      </c>
      <c r="U20" s="34">
        <v>1155</v>
      </c>
      <c r="V20" s="34">
        <v>1199</v>
      </c>
      <c r="W20" s="34">
        <v>1205</v>
      </c>
      <c r="X20" s="34">
        <v>1175</v>
      </c>
      <c r="Y20" s="34">
        <v>1258</v>
      </c>
      <c r="Z20" s="34">
        <v>1284</v>
      </c>
      <c r="AA20" s="34">
        <v>1258</v>
      </c>
      <c r="AB20" s="34">
        <v>1147</v>
      </c>
      <c r="AC20" s="34">
        <v>1237</v>
      </c>
      <c r="AD20" s="34">
        <v>1233</v>
      </c>
      <c r="AE20" s="34">
        <v>247</v>
      </c>
      <c r="AF20" s="34">
        <v>279</v>
      </c>
      <c r="AG20" s="34"/>
      <c r="AH20" s="34"/>
      <c r="AI20" s="34"/>
      <c r="AJ20" s="49">
        <v>21519</v>
      </c>
    </row>
    <row r="21" spans="1:36" s="79" customFormat="1" x14ac:dyDescent="0.15">
      <c r="A21" s="54">
        <v>16</v>
      </c>
      <c r="B21" s="55">
        <v>0.3125</v>
      </c>
      <c r="C21" s="56" t="s">
        <v>6</v>
      </c>
      <c r="D21" s="57">
        <v>0.33333333333333331</v>
      </c>
      <c r="E21" s="34">
        <v>125</v>
      </c>
      <c r="F21" s="34">
        <v>105</v>
      </c>
      <c r="G21" s="34">
        <v>58</v>
      </c>
      <c r="H21" s="34">
        <v>132</v>
      </c>
      <c r="I21" s="34">
        <v>155</v>
      </c>
      <c r="J21" s="34">
        <v>105</v>
      </c>
      <c r="K21" s="34">
        <v>183</v>
      </c>
      <c r="L21" s="34">
        <v>253</v>
      </c>
      <c r="M21" s="34">
        <v>171</v>
      </c>
      <c r="N21" s="34">
        <v>60</v>
      </c>
      <c r="O21" s="34">
        <v>1200</v>
      </c>
      <c r="P21" s="34">
        <v>1200</v>
      </c>
      <c r="Q21" s="34">
        <v>1125</v>
      </c>
      <c r="R21" s="34">
        <v>1215</v>
      </c>
      <c r="S21" s="34">
        <v>1267</v>
      </c>
      <c r="T21" s="34">
        <v>1228</v>
      </c>
      <c r="U21" s="34">
        <v>1184</v>
      </c>
      <c r="V21" s="34">
        <v>1191</v>
      </c>
      <c r="W21" s="34">
        <v>1190</v>
      </c>
      <c r="X21" s="34">
        <v>1153</v>
      </c>
      <c r="Y21" s="34">
        <v>1194</v>
      </c>
      <c r="Z21" s="34">
        <v>1255</v>
      </c>
      <c r="AA21" s="34">
        <v>1221</v>
      </c>
      <c r="AB21" s="34">
        <v>1144</v>
      </c>
      <c r="AC21" s="34">
        <v>1239</v>
      </c>
      <c r="AD21" s="34">
        <v>1228</v>
      </c>
      <c r="AE21" s="34">
        <v>220</v>
      </c>
      <c r="AF21" s="34">
        <v>308</v>
      </c>
      <c r="AG21" s="34"/>
      <c r="AH21" s="34"/>
      <c r="AI21" s="34"/>
      <c r="AJ21" s="49">
        <v>21109</v>
      </c>
    </row>
    <row r="22" spans="1:36" s="79" customFormat="1" x14ac:dyDescent="0.15">
      <c r="A22" s="58">
        <v>17</v>
      </c>
      <c r="B22" s="59">
        <v>0.33333333333333331</v>
      </c>
      <c r="C22" s="60" t="s">
        <v>6</v>
      </c>
      <c r="D22" s="61">
        <v>0.35416666666666669</v>
      </c>
      <c r="E22" s="34">
        <v>47</v>
      </c>
      <c r="F22" s="34">
        <v>58</v>
      </c>
      <c r="G22" s="34">
        <v>46</v>
      </c>
      <c r="H22" s="34">
        <v>105</v>
      </c>
      <c r="I22" s="34">
        <v>145</v>
      </c>
      <c r="J22" s="34">
        <v>79</v>
      </c>
      <c r="K22" s="34">
        <v>212</v>
      </c>
      <c r="L22" s="34">
        <v>244</v>
      </c>
      <c r="M22" s="34">
        <v>82</v>
      </c>
      <c r="N22" s="34">
        <v>1</v>
      </c>
      <c r="O22" s="34">
        <v>1066</v>
      </c>
      <c r="P22" s="34">
        <v>1148</v>
      </c>
      <c r="Q22" s="34">
        <v>1076</v>
      </c>
      <c r="R22" s="34">
        <v>1157</v>
      </c>
      <c r="S22" s="34">
        <v>1225</v>
      </c>
      <c r="T22" s="34">
        <v>1187</v>
      </c>
      <c r="U22" s="34">
        <v>1144</v>
      </c>
      <c r="V22" s="34">
        <v>1185</v>
      </c>
      <c r="W22" s="34">
        <v>1195</v>
      </c>
      <c r="X22" s="34">
        <v>1077</v>
      </c>
      <c r="Y22" s="34">
        <v>1245</v>
      </c>
      <c r="Z22" s="34">
        <v>1292</v>
      </c>
      <c r="AA22" s="34">
        <v>1198</v>
      </c>
      <c r="AB22" s="34">
        <v>1072</v>
      </c>
      <c r="AC22" s="34">
        <v>1187</v>
      </c>
      <c r="AD22" s="34">
        <v>1129</v>
      </c>
      <c r="AE22" s="34">
        <v>175</v>
      </c>
      <c r="AF22" s="34">
        <v>250</v>
      </c>
      <c r="AG22" s="34"/>
      <c r="AH22" s="34"/>
      <c r="AI22" s="34"/>
      <c r="AJ22" s="49">
        <v>20027</v>
      </c>
    </row>
    <row r="23" spans="1:36" s="79" customFormat="1" x14ac:dyDescent="0.15">
      <c r="A23" s="50">
        <v>18</v>
      </c>
      <c r="B23" s="51">
        <v>0.35416666666666669</v>
      </c>
      <c r="C23" s="52" t="s">
        <v>6</v>
      </c>
      <c r="D23" s="53">
        <v>0.375</v>
      </c>
      <c r="E23" s="34">
        <v>87</v>
      </c>
      <c r="F23" s="34">
        <v>85</v>
      </c>
      <c r="G23" s="34">
        <v>38</v>
      </c>
      <c r="H23" s="34">
        <v>78</v>
      </c>
      <c r="I23" s="34">
        <v>171</v>
      </c>
      <c r="J23" s="34">
        <v>80</v>
      </c>
      <c r="K23" s="34">
        <v>159</v>
      </c>
      <c r="L23" s="34">
        <v>170</v>
      </c>
      <c r="M23" s="34">
        <v>102</v>
      </c>
      <c r="N23" s="34">
        <v>22</v>
      </c>
      <c r="O23" s="34">
        <v>1143</v>
      </c>
      <c r="P23" s="34">
        <v>1098</v>
      </c>
      <c r="Q23" s="34">
        <v>1091</v>
      </c>
      <c r="R23" s="34">
        <v>1241</v>
      </c>
      <c r="S23" s="34">
        <v>1226</v>
      </c>
      <c r="T23" s="34">
        <v>1051</v>
      </c>
      <c r="U23" s="34">
        <v>1168</v>
      </c>
      <c r="V23" s="34">
        <v>1198</v>
      </c>
      <c r="W23" s="34">
        <v>1067</v>
      </c>
      <c r="X23" s="34">
        <v>1101</v>
      </c>
      <c r="Y23" s="34">
        <v>1219</v>
      </c>
      <c r="Z23" s="34">
        <v>1260</v>
      </c>
      <c r="AA23" s="34">
        <v>1149</v>
      </c>
      <c r="AB23" s="34">
        <v>1126</v>
      </c>
      <c r="AC23" s="34">
        <v>1174</v>
      </c>
      <c r="AD23" s="34">
        <v>1013</v>
      </c>
      <c r="AE23" s="34">
        <v>220</v>
      </c>
      <c r="AF23" s="34">
        <v>159</v>
      </c>
      <c r="AG23" s="34"/>
      <c r="AH23" s="34"/>
      <c r="AI23" s="34"/>
      <c r="AJ23" s="49">
        <v>19696</v>
      </c>
    </row>
    <row r="24" spans="1:36" s="79" customFormat="1" x14ac:dyDescent="0.15">
      <c r="A24" s="50">
        <v>19</v>
      </c>
      <c r="B24" s="51">
        <v>0.375</v>
      </c>
      <c r="C24" s="52" t="s">
        <v>6</v>
      </c>
      <c r="D24" s="53">
        <v>0.39583333333333331</v>
      </c>
      <c r="E24" s="34">
        <v>111</v>
      </c>
      <c r="F24" s="34">
        <v>57</v>
      </c>
      <c r="G24" s="34">
        <v>61</v>
      </c>
      <c r="H24" s="34">
        <v>69</v>
      </c>
      <c r="I24" s="34">
        <v>136</v>
      </c>
      <c r="J24" s="34">
        <v>16</v>
      </c>
      <c r="K24" s="34">
        <v>195</v>
      </c>
      <c r="L24" s="34">
        <v>252</v>
      </c>
      <c r="M24" s="34">
        <v>85</v>
      </c>
      <c r="N24" s="34">
        <v>1</v>
      </c>
      <c r="O24" s="34">
        <v>1122</v>
      </c>
      <c r="P24" s="34">
        <v>1092</v>
      </c>
      <c r="Q24" s="34">
        <v>1035</v>
      </c>
      <c r="R24" s="34">
        <v>1234</v>
      </c>
      <c r="S24" s="34">
        <v>1265</v>
      </c>
      <c r="T24" s="34">
        <v>1039</v>
      </c>
      <c r="U24" s="34">
        <v>1105</v>
      </c>
      <c r="V24" s="34">
        <v>1076</v>
      </c>
      <c r="W24" s="34">
        <v>1085</v>
      </c>
      <c r="X24" s="34">
        <v>1139</v>
      </c>
      <c r="Y24" s="34">
        <v>1221</v>
      </c>
      <c r="Z24" s="34">
        <v>1292</v>
      </c>
      <c r="AA24" s="34">
        <v>1122</v>
      </c>
      <c r="AB24" s="34">
        <v>1037</v>
      </c>
      <c r="AC24" s="34">
        <v>1137</v>
      </c>
      <c r="AD24" s="34">
        <v>187</v>
      </c>
      <c r="AE24" s="34">
        <v>171</v>
      </c>
      <c r="AF24" s="34">
        <v>261</v>
      </c>
      <c r="AG24" s="34"/>
      <c r="AH24" s="34"/>
      <c r="AI24" s="34"/>
      <c r="AJ24" s="49">
        <v>18603</v>
      </c>
    </row>
    <row r="25" spans="1:36" s="79" customFormat="1" x14ac:dyDescent="0.15">
      <c r="A25" s="50">
        <v>20</v>
      </c>
      <c r="B25" s="51">
        <v>0.39583333333333331</v>
      </c>
      <c r="C25" s="52" t="s">
        <v>6</v>
      </c>
      <c r="D25" s="53">
        <v>0.41666666666666669</v>
      </c>
      <c r="E25" s="34">
        <v>95</v>
      </c>
      <c r="F25" s="34">
        <v>87</v>
      </c>
      <c r="G25" s="34">
        <v>55</v>
      </c>
      <c r="H25" s="34">
        <v>40</v>
      </c>
      <c r="I25" s="34">
        <v>149</v>
      </c>
      <c r="J25" s="34">
        <v>27</v>
      </c>
      <c r="K25" s="34">
        <v>255</v>
      </c>
      <c r="L25" s="34">
        <v>189</v>
      </c>
      <c r="M25" s="34">
        <v>50</v>
      </c>
      <c r="N25" s="34">
        <v>3</v>
      </c>
      <c r="O25" s="34">
        <v>1123</v>
      </c>
      <c r="P25" s="34">
        <v>1107</v>
      </c>
      <c r="Q25" s="34">
        <v>1093</v>
      </c>
      <c r="R25" s="34">
        <v>1194</v>
      </c>
      <c r="S25" s="34">
        <v>1247</v>
      </c>
      <c r="T25" s="34">
        <v>1046</v>
      </c>
      <c r="U25" s="34">
        <v>1077</v>
      </c>
      <c r="V25" s="34">
        <v>993</v>
      </c>
      <c r="W25" s="34">
        <v>1109</v>
      </c>
      <c r="X25" s="34">
        <v>1106</v>
      </c>
      <c r="Y25" s="34">
        <v>1233</v>
      </c>
      <c r="Z25" s="34">
        <v>1278</v>
      </c>
      <c r="AA25" s="34">
        <v>1113</v>
      </c>
      <c r="AB25" s="34">
        <v>1060</v>
      </c>
      <c r="AC25" s="34">
        <v>1142</v>
      </c>
      <c r="AD25" s="34">
        <v>269</v>
      </c>
      <c r="AE25" s="34">
        <v>142</v>
      </c>
      <c r="AF25" s="34">
        <v>258</v>
      </c>
      <c r="AG25" s="34"/>
      <c r="AH25" s="34"/>
      <c r="AI25" s="34"/>
      <c r="AJ25" s="49">
        <v>18540</v>
      </c>
    </row>
    <row r="26" spans="1:36" s="79" customFormat="1" x14ac:dyDescent="0.15">
      <c r="A26" s="58">
        <v>21</v>
      </c>
      <c r="B26" s="59">
        <v>0.41666666666666669</v>
      </c>
      <c r="C26" s="60" t="s">
        <v>6</v>
      </c>
      <c r="D26" s="61">
        <v>0.4375</v>
      </c>
      <c r="E26" s="34">
        <v>105</v>
      </c>
      <c r="F26" s="34">
        <v>82</v>
      </c>
      <c r="G26" s="34">
        <v>8</v>
      </c>
      <c r="H26" s="34">
        <v>48</v>
      </c>
      <c r="I26" s="34">
        <v>97</v>
      </c>
      <c r="J26" s="34">
        <v>19</v>
      </c>
      <c r="K26" s="34">
        <v>176</v>
      </c>
      <c r="L26" s="34">
        <v>159</v>
      </c>
      <c r="M26" s="34">
        <v>51</v>
      </c>
      <c r="N26" s="34">
        <v>8</v>
      </c>
      <c r="O26" s="34">
        <v>1139</v>
      </c>
      <c r="P26" s="34">
        <v>1075</v>
      </c>
      <c r="Q26" s="34">
        <v>1084</v>
      </c>
      <c r="R26" s="34">
        <v>1222</v>
      </c>
      <c r="S26" s="34">
        <v>1246</v>
      </c>
      <c r="T26" s="34">
        <v>1066</v>
      </c>
      <c r="U26" s="34">
        <v>1060</v>
      </c>
      <c r="V26" s="34">
        <v>1075</v>
      </c>
      <c r="W26" s="34">
        <v>1001</v>
      </c>
      <c r="X26" s="34">
        <v>1101</v>
      </c>
      <c r="Y26" s="34">
        <v>1213</v>
      </c>
      <c r="Z26" s="34">
        <v>1257</v>
      </c>
      <c r="AA26" s="34">
        <v>1147</v>
      </c>
      <c r="AB26" s="34">
        <v>953</v>
      </c>
      <c r="AC26" s="34">
        <v>1128</v>
      </c>
      <c r="AD26" s="34">
        <v>281</v>
      </c>
      <c r="AE26" s="34">
        <v>123</v>
      </c>
      <c r="AF26" s="34">
        <v>194</v>
      </c>
      <c r="AG26" s="34"/>
      <c r="AH26" s="34"/>
      <c r="AI26" s="34"/>
      <c r="AJ26" s="49">
        <v>18118</v>
      </c>
    </row>
    <row r="27" spans="1:36" s="79" customFormat="1" x14ac:dyDescent="0.15">
      <c r="A27" s="50">
        <v>22</v>
      </c>
      <c r="B27" s="51">
        <v>0.4375</v>
      </c>
      <c r="C27" s="52" t="s">
        <v>6</v>
      </c>
      <c r="D27" s="53">
        <v>0.45833333333333331</v>
      </c>
      <c r="E27" s="34">
        <v>98</v>
      </c>
      <c r="F27" s="34">
        <v>104</v>
      </c>
      <c r="G27" s="34">
        <v>12</v>
      </c>
      <c r="H27" s="34">
        <v>80</v>
      </c>
      <c r="I27" s="34">
        <v>107</v>
      </c>
      <c r="J27" s="34">
        <v>21</v>
      </c>
      <c r="K27" s="34">
        <v>152</v>
      </c>
      <c r="L27" s="34">
        <v>237</v>
      </c>
      <c r="M27" s="34">
        <v>73</v>
      </c>
      <c r="N27" s="34">
        <v>24</v>
      </c>
      <c r="O27" s="34">
        <v>1067</v>
      </c>
      <c r="P27" s="34">
        <v>962</v>
      </c>
      <c r="Q27" s="34">
        <v>1052</v>
      </c>
      <c r="R27" s="34">
        <v>1215</v>
      </c>
      <c r="S27" s="34">
        <v>1226</v>
      </c>
      <c r="T27" s="34">
        <v>1089</v>
      </c>
      <c r="U27" s="34">
        <v>1055</v>
      </c>
      <c r="V27" s="34">
        <v>1047</v>
      </c>
      <c r="W27" s="34">
        <v>1054</v>
      </c>
      <c r="X27" s="34">
        <v>981</v>
      </c>
      <c r="Y27" s="34">
        <v>1223</v>
      </c>
      <c r="Z27" s="34">
        <v>1262</v>
      </c>
      <c r="AA27" s="34">
        <v>1149</v>
      </c>
      <c r="AB27" s="34">
        <v>1051</v>
      </c>
      <c r="AC27" s="34">
        <v>1118</v>
      </c>
      <c r="AD27" s="34">
        <v>190</v>
      </c>
      <c r="AE27" s="34">
        <v>118</v>
      </c>
      <c r="AF27" s="34">
        <v>257</v>
      </c>
      <c r="AG27" s="34"/>
      <c r="AH27" s="34"/>
      <c r="AI27" s="34"/>
      <c r="AJ27" s="49">
        <v>18024</v>
      </c>
    </row>
    <row r="28" spans="1:36" s="79" customFormat="1" x14ac:dyDescent="0.15">
      <c r="A28" s="50">
        <v>23</v>
      </c>
      <c r="B28" s="51">
        <v>0.45833333333333331</v>
      </c>
      <c r="C28" s="52" t="s">
        <v>6</v>
      </c>
      <c r="D28" s="53">
        <v>0.47916666666666669</v>
      </c>
      <c r="E28" s="34">
        <v>73</v>
      </c>
      <c r="F28" s="34">
        <v>72</v>
      </c>
      <c r="G28" s="34">
        <v>25</v>
      </c>
      <c r="H28" s="34">
        <v>78</v>
      </c>
      <c r="I28" s="34">
        <v>123</v>
      </c>
      <c r="J28" s="34">
        <v>33</v>
      </c>
      <c r="K28" s="34">
        <v>138</v>
      </c>
      <c r="L28" s="34">
        <v>219</v>
      </c>
      <c r="M28" s="34">
        <v>13</v>
      </c>
      <c r="N28" s="34">
        <v>0</v>
      </c>
      <c r="O28" s="34">
        <v>1138</v>
      </c>
      <c r="P28" s="34">
        <v>950</v>
      </c>
      <c r="Q28" s="34">
        <v>973</v>
      </c>
      <c r="R28" s="34">
        <v>1186</v>
      </c>
      <c r="S28" s="34">
        <v>1192</v>
      </c>
      <c r="T28" s="34">
        <v>1076</v>
      </c>
      <c r="U28" s="34">
        <v>1101</v>
      </c>
      <c r="V28" s="34">
        <v>1078</v>
      </c>
      <c r="W28" s="34">
        <v>1023</v>
      </c>
      <c r="X28" s="34">
        <v>1014</v>
      </c>
      <c r="Y28" s="34">
        <v>1238</v>
      </c>
      <c r="Z28" s="34">
        <v>1234</v>
      </c>
      <c r="AA28" s="34">
        <v>1139</v>
      </c>
      <c r="AB28" s="34">
        <v>1123</v>
      </c>
      <c r="AC28" s="34">
        <v>1102</v>
      </c>
      <c r="AD28" s="34">
        <v>119</v>
      </c>
      <c r="AE28" s="34">
        <v>135</v>
      </c>
      <c r="AF28" s="34">
        <v>256</v>
      </c>
      <c r="AG28" s="34"/>
      <c r="AH28" s="34"/>
      <c r="AI28" s="34"/>
      <c r="AJ28" s="49">
        <v>17851</v>
      </c>
    </row>
    <row r="29" spans="1:36" s="79" customFormat="1" x14ac:dyDescent="0.15">
      <c r="A29" s="50">
        <v>24</v>
      </c>
      <c r="B29" s="51">
        <v>0.47916666666666669</v>
      </c>
      <c r="C29" s="52" t="s">
        <v>6</v>
      </c>
      <c r="D29" s="53">
        <v>0.5</v>
      </c>
      <c r="E29" s="34">
        <v>52</v>
      </c>
      <c r="F29" s="34">
        <v>64</v>
      </c>
      <c r="G29" s="34">
        <v>81</v>
      </c>
      <c r="H29" s="34">
        <v>155</v>
      </c>
      <c r="I29" s="34">
        <v>138</v>
      </c>
      <c r="J29" s="34">
        <v>32</v>
      </c>
      <c r="K29" s="34">
        <v>185</v>
      </c>
      <c r="L29" s="34">
        <v>196</v>
      </c>
      <c r="M29" s="34">
        <v>55</v>
      </c>
      <c r="N29" s="34">
        <v>8</v>
      </c>
      <c r="O29" s="34">
        <v>1125</v>
      </c>
      <c r="P29" s="34">
        <v>1073</v>
      </c>
      <c r="Q29" s="34">
        <v>1061</v>
      </c>
      <c r="R29" s="34">
        <v>1153</v>
      </c>
      <c r="S29" s="34">
        <v>1050</v>
      </c>
      <c r="T29" s="34">
        <v>1141</v>
      </c>
      <c r="U29" s="34">
        <v>1124</v>
      </c>
      <c r="V29" s="34">
        <v>1138</v>
      </c>
      <c r="W29" s="34">
        <v>1068</v>
      </c>
      <c r="X29" s="34">
        <v>1170</v>
      </c>
      <c r="Y29" s="34">
        <v>1225</v>
      </c>
      <c r="Z29" s="34">
        <v>1239</v>
      </c>
      <c r="AA29" s="34">
        <v>1172</v>
      </c>
      <c r="AB29" s="34">
        <v>1165</v>
      </c>
      <c r="AC29" s="34">
        <v>1180</v>
      </c>
      <c r="AD29" s="34">
        <v>238</v>
      </c>
      <c r="AE29" s="34">
        <v>147</v>
      </c>
      <c r="AF29" s="34">
        <v>218</v>
      </c>
      <c r="AG29" s="34"/>
      <c r="AH29" s="34"/>
      <c r="AI29" s="34"/>
      <c r="AJ29" s="49">
        <v>18653</v>
      </c>
    </row>
    <row r="30" spans="1:36" s="79" customFormat="1" x14ac:dyDescent="0.15">
      <c r="A30" s="50">
        <v>25</v>
      </c>
      <c r="B30" s="51">
        <v>0.5</v>
      </c>
      <c r="C30" s="52" t="s">
        <v>6</v>
      </c>
      <c r="D30" s="53">
        <v>0.52083333333333337</v>
      </c>
      <c r="E30" s="34">
        <v>107</v>
      </c>
      <c r="F30" s="34">
        <v>104</v>
      </c>
      <c r="G30" s="34">
        <v>74</v>
      </c>
      <c r="H30" s="34">
        <v>83</v>
      </c>
      <c r="I30" s="34">
        <v>135</v>
      </c>
      <c r="J30" s="34">
        <v>52</v>
      </c>
      <c r="K30" s="34">
        <v>90</v>
      </c>
      <c r="L30" s="34">
        <v>180</v>
      </c>
      <c r="M30" s="34">
        <v>82</v>
      </c>
      <c r="N30" s="34">
        <v>4</v>
      </c>
      <c r="O30" s="34">
        <v>1088</v>
      </c>
      <c r="P30" s="34">
        <v>1108</v>
      </c>
      <c r="Q30" s="34">
        <v>1124</v>
      </c>
      <c r="R30" s="34">
        <v>1169</v>
      </c>
      <c r="S30" s="34">
        <v>1212</v>
      </c>
      <c r="T30" s="34">
        <v>1031</v>
      </c>
      <c r="U30" s="34">
        <v>1177</v>
      </c>
      <c r="V30" s="34">
        <v>1200</v>
      </c>
      <c r="W30" s="34">
        <v>1169</v>
      </c>
      <c r="X30" s="34">
        <v>1163</v>
      </c>
      <c r="Y30" s="34">
        <v>1167</v>
      </c>
      <c r="Z30" s="34">
        <v>1239</v>
      </c>
      <c r="AA30" s="34">
        <v>1203</v>
      </c>
      <c r="AB30" s="34">
        <v>1203</v>
      </c>
      <c r="AC30" s="34">
        <v>1229</v>
      </c>
      <c r="AD30" s="34">
        <v>239</v>
      </c>
      <c r="AE30" s="34">
        <v>162</v>
      </c>
      <c r="AF30" s="34">
        <v>239</v>
      </c>
      <c r="AG30" s="34"/>
      <c r="AH30" s="34"/>
      <c r="AI30" s="34"/>
      <c r="AJ30" s="49">
        <v>19033</v>
      </c>
    </row>
    <row r="31" spans="1:36" s="79" customFormat="1" x14ac:dyDescent="0.15">
      <c r="A31" s="50">
        <v>26</v>
      </c>
      <c r="B31" s="51">
        <v>0.52083333333333337</v>
      </c>
      <c r="C31" s="52" t="s">
        <v>6</v>
      </c>
      <c r="D31" s="53">
        <v>0.54166666666666663</v>
      </c>
      <c r="E31" s="34">
        <v>172</v>
      </c>
      <c r="F31" s="34">
        <v>144</v>
      </c>
      <c r="G31" s="34">
        <v>91</v>
      </c>
      <c r="H31" s="34">
        <v>200</v>
      </c>
      <c r="I31" s="34">
        <v>148</v>
      </c>
      <c r="J31" s="34">
        <v>90</v>
      </c>
      <c r="K31" s="34">
        <v>230</v>
      </c>
      <c r="L31" s="34">
        <v>236</v>
      </c>
      <c r="M31" s="34">
        <v>64</v>
      </c>
      <c r="N31" s="34">
        <v>12</v>
      </c>
      <c r="O31" s="34">
        <v>1143</v>
      </c>
      <c r="P31" s="34">
        <v>1088</v>
      </c>
      <c r="Q31" s="34">
        <v>1111</v>
      </c>
      <c r="R31" s="34">
        <v>1236</v>
      </c>
      <c r="S31" s="34">
        <v>1211</v>
      </c>
      <c r="T31" s="34">
        <v>1211</v>
      </c>
      <c r="U31" s="34">
        <v>1181</v>
      </c>
      <c r="V31" s="34">
        <v>1191</v>
      </c>
      <c r="W31" s="34">
        <v>1111</v>
      </c>
      <c r="X31" s="34">
        <v>1165</v>
      </c>
      <c r="Y31" s="34">
        <v>1227</v>
      </c>
      <c r="Z31" s="34">
        <v>1200</v>
      </c>
      <c r="AA31" s="34">
        <v>1207</v>
      </c>
      <c r="AB31" s="34">
        <v>1195</v>
      </c>
      <c r="AC31" s="34">
        <v>1216</v>
      </c>
      <c r="AD31" s="34">
        <v>119</v>
      </c>
      <c r="AE31" s="34">
        <v>230</v>
      </c>
      <c r="AF31" s="34">
        <v>288</v>
      </c>
      <c r="AG31" s="34"/>
      <c r="AH31" s="34"/>
      <c r="AI31" s="34"/>
      <c r="AJ31" s="49">
        <v>19717</v>
      </c>
    </row>
    <row r="32" spans="1:36" s="79" customFormat="1" x14ac:dyDescent="0.15">
      <c r="A32" s="50">
        <v>27</v>
      </c>
      <c r="B32" s="51">
        <v>0.54166666666666663</v>
      </c>
      <c r="C32" s="52" t="s">
        <v>6</v>
      </c>
      <c r="D32" s="53">
        <v>0.5625</v>
      </c>
      <c r="E32" s="34">
        <v>197</v>
      </c>
      <c r="F32" s="34">
        <v>80</v>
      </c>
      <c r="G32" s="34">
        <v>84</v>
      </c>
      <c r="H32" s="34">
        <v>174</v>
      </c>
      <c r="I32" s="34">
        <v>123</v>
      </c>
      <c r="J32" s="34">
        <v>69</v>
      </c>
      <c r="K32" s="34">
        <v>178</v>
      </c>
      <c r="L32" s="34">
        <v>315</v>
      </c>
      <c r="M32" s="34">
        <v>62</v>
      </c>
      <c r="N32" s="34">
        <v>14</v>
      </c>
      <c r="O32" s="34">
        <v>1151</v>
      </c>
      <c r="P32" s="34">
        <v>1029</v>
      </c>
      <c r="Q32" s="34">
        <v>1047</v>
      </c>
      <c r="R32" s="34">
        <v>1231</v>
      </c>
      <c r="S32" s="34">
        <v>1198</v>
      </c>
      <c r="T32" s="34">
        <v>1154</v>
      </c>
      <c r="U32" s="34">
        <v>1153</v>
      </c>
      <c r="V32" s="34">
        <v>1152</v>
      </c>
      <c r="W32" s="34">
        <v>1029</v>
      </c>
      <c r="X32" s="34">
        <v>1174</v>
      </c>
      <c r="Y32" s="34">
        <v>1224</v>
      </c>
      <c r="Z32" s="34">
        <v>1163</v>
      </c>
      <c r="AA32" s="34">
        <v>1155</v>
      </c>
      <c r="AB32" s="34">
        <v>1168</v>
      </c>
      <c r="AC32" s="34">
        <v>1219</v>
      </c>
      <c r="AD32" s="34">
        <v>59</v>
      </c>
      <c r="AE32" s="34">
        <v>233</v>
      </c>
      <c r="AF32" s="34">
        <v>366</v>
      </c>
      <c r="AG32" s="34"/>
      <c r="AH32" s="34"/>
      <c r="AI32" s="34"/>
      <c r="AJ32" s="49">
        <v>19201</v>
      </c>
    </row>
    <row r="33" spans="1:36" s="79" customFormat="1" x14ac:dyDescent="0.15">
      <c r="A33" s="50">
        <v>28</v>
      </c>
      <c r="B33" s="51">
        <v>0.5625</v>
      </c>
      <c r="C33" s="52" t="s">
        <v>6</v>
      </c>
      <c r="D33" s="53">
        <v>0.58333333333333337</v>
      </c>
      <c r="E33" s="34">
        <v>201</v>
      </c>
      <c r="F33" s="34">
        <v>110</v>
      </c>
      <c r="G33" s="34">
        <v>97</v>
      </c>
      <c r="H33" s="34">
        <v>182</v>
      </c>
      <c r="I33" s="34">
        <v>119</v>
      </c>
      <c r="J33" s="34">
        <v>17</v>
      </c>
      <c r="K33" s="34">
        <v>247</v>
      </c>
      <c r="L33" s="34">
        <v>316</v>
      </c>
      <c r="M33" s="34">
        <v>0</v>
      </c>
      <c r="N33" s="34">
        <v>288</v>
      </c>
      <c r="O33" s="34">
        <v>1046</v>
      </c>
      <c r="P33" s="34">
        <v>931</v>
      </c>
      <c r="Q33" s="34">
        <v>997</v>
      </c>
      <c r="R33" s="34">
        <v>1107</v>
      </c>
      <c r="S33" s="34">
        <v>1192</v>
      </c>
      <c r="T33" s="34">
        <v>1026</v>
      </c>
      <c r="U33" s="34">
        <v>885</v>
      </c>
      <c r="V33" s="34">
        <v>1138</v>
      </c>
      <c r="W33" s="34">
        <v>997</v>
      </c>
      <c r="X33" s="34">
        <v>1148</v>
      </c>
      <c r="Y33" s="34">
        <v>1164</v>
      </c>
      <c r="Z33" s="34">
        <v>1162</v>
      </c>
      <c r="AA33" s="34">
        <v>1095</v>
      </c>
      <c r="AB33" s="34">
        <v>1085</v>
      </c>
      <c r="AC33" s="34">
        <v>1177</v>
      </c>
      <c r="AD33" s="34">
        <v>114</v>
      </c>
      <c r="AE33" s="34">
        <v>213</v>
      </c>
      <c r="AF33" s="34">
        <v>384</v>
      </c>
      <c r="AG33" s="34"/>
      <c r="AH33" s="34"/>
      <c r="AI33" s="34"/>
      <c r="AJ33" s="49">
        <v>18438</v>
      </c>
    </row>
    <row r="34" spans="1:36" s="79" customFormat="1" x14ac:dyDescent="0.15">
      <c r="A34" s="58">
        <v>29</v>
      </c>
      <c r="B34" s="59">
        <v>0.58333333333333337</v>
      </c>
      <c r="C34" s="60" t="s">
        <v>6</v>
      </c>
      <c r="D34" s="61">
        <v>0.60416666666666663</v>
      </c>
      <c r="E34" s="34">
        <v>180</v>
      </c>
      <c r="F34" s="34">
        <v>134</v>
      </c>
      <c r="G34" s="34">
        <v>145</v>
      </c>
      <c r="H34" s="34">
        <v>180</v>
      </c>
      <c r="I34" s="34">
        <v>83</v>
      </c>
      <c r="J34" s="34">
        <v>48</v>
      </c>
      <c r="K34" s="34">
        <v>239</v>
      </c>
      <c r="L34" s="34">
        <v>258</v>
      </c>
      <c r="M34" s="34">
        <v>46</v>
      </c>
      <c r="N34" s="34">
        <v>882</v>
      </c>
      <c r="O34" s="34">
        <v>1131</v>
      </c>
      <c r="P34" s="34">
        <v>1041</v>
      </c>
      <c r="Q34" s="34">
        <v>1105</v>
      </c>
      <c r="R34" s="34">
        <v>1117</v>
      </c>
      <c r="S34" s="34">
        <v>1199</v>
      </c>
      <c r="T34" s="34">
        <v>1025</v>
      </c>
      <c r="U34" s="34">
        <v>920</v>
      </c>
      <c r="V34" s="34">
        <v>1149</v>
      </c>
      <c r="W34" s="34">
        <v>1078</v>
      </c>
      <c r="X34" s="34">
        <v>1107</v>
      </c>
      <c r="Y34" s="34">
        <v>1203</v>
      </c>
      <c r="Z34" s="34">
        <v>1211</v>
      </c>
      <c r="AA34" s="34">
        <v>1158</v>
      </c>
      <c r="AB34" s="34">
        <v>963</v>
      </c>
      <c r="AC34" s="34">
        <v>1155</v>
      </c>
      <c r="AD34" s="34">
        <v>154</v>
      </c>
      <c r="AE34" s="34">
        <v>210</v>
      </c>
      <c r="AF34" s="34">
        <v>285</v>
      </c>
      <c r="AG34" s="34"/>
      <c r="AH34" s="34"/>
      <c r="AI34" s="34"/>
      <c r="AJ34" s="49">
        <v>19406</v>
      </c>
    </row>
    <row r="35" spans="1:36" s="79" customFormat="1" x14ac:dyDescent="0.15">
      <c r="A35" s="50">
        <v>30</v>
      </c>
      <c r="B35" s="51">
        <v>0.60416666666666663</v>
      </c>
      <c r="C35" s="52" t="s">
        <v>6</v>
      </c>
      <c r="D35" s="53">
        <v>0.625</v>
      </c>
      <c r="E35" s="34">
        <v>246</v>
      </c>
      <c r="F35" s="34">
        <v>87</v>
      </c>
      <c r="G35" s="34">
        <v>59</v>
      </c>
      <c r="H35" s="34">
        <v>236</v>
      </c>
      <c r="I35" s="34">
        <v>148</v>
      </c>
      <c r="J35" s="34">
        <v>86</v>
      </c>
      <c r="K35" s="34">
        <v>199</v>
      </c>
      <c r="L35" s="34">
        <v>329</v>
      </c>
      <c r="M35" s="34">
        <v>79</v>
      </c>
      <c r="N35" s="34">
        <v>1040</v>
      </c>
      <c r="O35" s="34">
        <v>1202</v>
      </c>
      <c r="P35" s="34">
        <v>1084</v>
      </c>
      <c r="Q35" s="34">
        <v>1168</v>
      </c>
      <c r="R35" s="34">
        <v>1104</v>
      </c>
      <c r="S35" s="34">
        <v>1255</v>
      </c>
      <c r="T35" s="34">
        <v>1050</v>
      </c>
      <c r="U35" s="34">
        <v>1004</v>
      </c>
      <c r="V35" s="34">
        <v>1157</v>
      </c>
      <c r="W35" s="34">
        <v>1091</v>
      </c>
      <c r="X35" s="34">
        <v>1082</v>
      </c>
      <c r="Y35" s="34">
        <v>1271</v>
      </c>
      <c r="Z35" s="34">
        <v>1243</v>
      </c>
      <c r="AA35" s="34">
        <v>1181</v>
      </c>
      <c r="AB35" s="34">
        <v>1148</v>
      </c>
      <c r="AC35" s="34">
        <v>1161</v>
      </c>
      <c r="AD35" s="34">
        <v>169</v>
      </c>
      <c r="AE35" s="34">
        <v>132</v>
      </c>
      <c r="AF35" s="34">
        <v>305</v>
      </c>
      <c r="AG35" s="34"/>
      <c r="AH35" s="34"/>
      <c r="AI35" s="34"/>
      <c r="AJ35" s="49">
        <v>20316</v>
      </c>
    </row>
    <row r="36" spans="1:36" s="79" customFormat="1" x14ac:dyDescent="0.15">
      <c r="A36" s="50">
        <v>31</v>
      </c>
      <c r="B36" s="51">
        <v>0.625</v>
      </c>
      <c r="C36" s="52" t="s">
        <v>6</v>
      </c>
      <c r="D36" s="53">
        <v>0.64583333333333337</v>
      </c>
      <c r="E36" s="34">
        <v>291</v>
      </c>
      <c r="F36" s="34">
        <v>68</v>
      </c>
      <c r="G36" s="34">
        <v>155</v>
      </c>
      <c r="H36" s="34">
        <v>187</v>
      </c>
      <c r="I36" s="34">
        <v>120</v>
      </c>
      <c r="J36" s="34">
        <v>128</v>
      </c>
      <c r="K36" s="34">
        <v>227</v>
      </c>
      <c r="L36" s="34">
        <v>331</v>
      </c>
      <c r="M36" s="34">
        <v>79</v>
      </c>
      <c r="N36" s="34">
        <v>1150</v>
      </c>
      <c r="O36" s="34">
        <v>1140</v>
      </c>
      <c r="P36" s="34">
        <v>1139</v>
      </c>
      <c r="Q36" s="34">
        <v>1099</v>
      </c>
      <c r="R36" s="34">
        <v>1218</v>
      </c>
      <c r="S36" s="34">
        <v>1241</v>
      </c>
      <c r="T36" s="34">
        <v>1136</v>
      </c>
      <c r="U36" s="34">
        <v>1122</v>
      </c>
      <c r="V36" s="34">
        <v>1183</v>
      </c>
      <c r="W36" s="34">
        <v>1091</v>
      </c>
      <c r="X36" s="34">
        <v>1212</v>
      </c>
      <c r="Y36" s="34">
        <v>1267</v>
      </c>
      <c r="Z36" s="34">
        <v>1213</v>
      </c>
      <c r="AA36" s="34">
        <v>1190</v>
      </c>
      <c r="AB36" s="34">
        <v>1217</v>
      </c>
      <c r="AC36" s="34">
        <v>1149</v>
      </c>
      <c r="AD36" s="34">
        <v>131</v>
      </c>
      <c r="AE36" s="34">
        <v>297</v>
      </c>
      <c r="AF36" s="34">
        <v>338</v>
      </c>
      <c r="AG36" s="34"/>
      <c r="AH36" s="34"/>
      <c r="AI36" s="34"/>
      <c r="AJ36" s="49">
        <v>21119</v>
      </c>
    </row>
    <row r="37" spans="1:36" s="79" customFormat="1" x14ac:dyDescent="0.15">
      <c r="A37" s="50">
        <v>32</v>
      </c>
      <c r="B37" s="51">
        <v>0.64583333333333337</v>
      </c>
      <c r="C37" s="52" t="s">
        <v>6</v>
      </c>
      <c r="D37" s="53">
        <v>0.66666666666666663</v>
      </c>
      <c r="E37" s="34">
        <v>233</v>
      </c>
      <c r="F37" s="34">
        <v>82</v>
      </c>
      <c r="G37" s="34">
        <v>156</v>
      </c>
      <c r="H37" s="34">
        <v>224</v>
      </c>
      <c r="I37" s="34">
        <v>145</v>
      </c>
      <c r="J37" s="34">
        <v>169</v>
      </c>
      <c r="K37" s="34">
        <v>275</v>
      </c>
      <c r="L37" s="34">
        <v>280</v>
      </c>
      <c r="M37" s="34">
        <v>59</v>
      </c>
      <c r="N37" s="34">
        <v>1118</v>
      </c>
      <c r="O37" s="34">
        <v>1208</v>
      </c>
      <c r="P37" s="34">
        <v>1147</v>
      </c>
      <c r="Q37" s="34">
        <v>1086</v>
      </c>
      <c r="R37" s="34">
        <v>1215</v>
      </c>
      <c r="S37" s="34">
        <v>1261</v>
      </c>
      <c r="T37" s="34">
        <v>1227</v>
      </c>
      <c r="U37" s="34">
        <v>1208</v>
      </c>
      <c r="V37" s="34">
        <v>1198</v>
      </c>
      <c r="W37" s="34">
        <v>1163</v>
      </c>
      <c r="X37" s="34">
        <v>1219</v>
      </c>
      <c r="Y37" s="34">
        <v>1290</v>
      </c>
      <c r="Z37" s="34">
        <v>1199</v>
      </c>
      <c r="AA37" s="34">
        <v>1193</v>
      </c>
      <c r="AB37" s="34">
        <v>1244</v>
      </c>
      <c r="AC37" s="34">
        <v>1210</v>
      </c>
      <c r="AD37" s="34">
        <v>146</v>
      </c>
      <c r="AE37" s="34">
        <v>286</v>
      </c>
      <c r="AF37" s="34">
        <v>314</v>
      </c>
      <c r="AG37" s="34"/>
      <c r="AH37" s="34"/>
      <c r="AI37" s="34"/>
      <c r="AJ37" s="49">
        <v>21555</v>
      </c>
    </row>
    <row r="38" spans="1:36" s="79" customFormat="1" x14ac:dyDescent="0.15">
      <c r="A38" s="50">
        <v>33</v>
      </c>
      <c r="B38" s="51">
        <v>0.66666666666666663</v>
      </c>
      <c r="C38" s="52" t="s">
        <v>6</v>
      </c>
      <c r="D38" s="53">
        <v>0.6875</v>
      </c>
      <c r="E38" s="34">
        <v>216</v>
      </c>
      <c r="F38" s="34">
        <v>82</v>
      </c>
      <c r="G38" s="34">
        <v>63</v>
      </c>
      <c r="H38" s="34">
        <v>186</v>
      </c>
      <c r="I38" s="34">
        <v>134</v>
      </c>
      <c r="J38" s="34">
        <v>162</v>
      </c>
      <c r="K38" s="34">
        <v>215</v>
      </c>
      <c r="L38" s="34">
        <v>436</v>
      </c>
      <c r="M38" s="34">
        <v>6</v>
      </c>
      <c r="N38" s="34">
        <v>1100</v>
      </c>
      <c r="O38" s="34">
        <v>1177</v>
      </c>
      <c r="P38" s="34">
        <v>1073</v>
      </c>
      <c r="Q38" s="34">
        <v>1162</v>
      </c>
      <c r="R38" s="34">
        <v>1169</v>
      </c>
      <c r="S38" s="34">
        <v>1241</v>
      </c>
      <c r="T38" s="34">
        <v>1197</v>
      </c>
      <c r="U38" s="34">
        <v>1178</v>
      </c>
      <c r="V38" s="34">
        <v>1192</v>
      </c>
      <c r="W38" s="34">
        <v>1154</v>
      </c>
      <c r="X38" s="34">
        <v>1109</v>
      </c>
      <c r="Y38" s="34">
        <v>1247</v>
      </c>
      <c r="Z38" s="34">
        <v>1249</v>
      </c>
      <c r="AA38" s="34">
        <v>1231</v>
      </c>
      <c r="AB38" s="34">
        <v>1233</v>
      </c>
      <c r="AC38" s="34">
        <v>1238</v>
      </c>
      <c r="AD38" s="34">
        <v>115</v>
      </c>
      <c r="AE38" s="34">
        <v>320</v>
      </c>
      <c r="AF38" s="34">
        <v>282</v>
      </c>
      <c r="AG38" s="34"/>
      <c r="AH38" s="34"/>
      <c r="AI38" s="34"/>
      <c r="AJ38" s="49">
        <v>21167</v>
      </c>
    </row>
    <row r="39" spans="1:36" s="79" customFormat="1" x14ac:dyDescent="0.15">
      <c r="A39" s="50">
        <v>34</v>
      </c>
      <c r="B39" s="51">
        <v>0.6875</v>
      </c>
      <c r="C39" s="52" t="s">
        <v>6</v>
      </c>
      <c r="D39" s="53">
        <v>0.70833333333333337</v>
      </c>
      <c r="E39" s="34">
        <v>233</v>
      </c>
      <c r="F39" s="34">
        <v>86</v>
      </c>
      <c r="G39" s="34">
        <v>56</v>
      </c>
      <c r="H39" s="34">
        <v>241</v>
      </c>
      <c r="I39" s="34">
        <v>118</v>
      </c>
      <c r="J39" s="34">
        <v>93</v>
      </c>
      <c r="K39" s="34">
        <v>208</v>
      </c>
      <c r="L39" s="34">
        <v>322</v>
      </c>
      <c r="M39" s="34">
        <v>0</v>
      </c>
      <c r="N39" s="34">
        <v>1084</v>
      </c>
      <c r="O39" s="34">
        <v>1222</v>
      </c>
      <c r="P39" s="34">
        <v>1193</v>
      </c>
      <c r="Q39" s="34">
        <v>1167</v>
      </c>
      <c r="R39" s="34">
        <v>1164</v>
      </c>
      <c r="S39" s="34">
        <v>1242</v>
      </c>
      <c r="T39" s="34">
        <v>1230</v>
      </c>
      <c r="U39" s="34">
        <v>1165</v>
      </c>
      <c r="V39" s="34">
        <v>1207</v>
      </c>
      <c r="W39" s="34">
        <v>1206</v>
      </c>
      <c r="X39" s="34">
        <v>1054</v>
      </c>
      <c r="Y39" s="34">
        <v>1263</v>
      </c>
      <c r="Z39" s="34">
        <v>1173</v>
      </c>
      <c r="AA39" s="34">
        <v>1230</v>
      </c>
      <c r="AB39" s="34">
        <v>1237</v>
      </c>
      <c r="AC39" s="34">
        <v>1246</v>
      </c>
      <c r="AD39" s="34">
        <v>177</v>
      </c>
      <c r="AE39" s="34">
        <v>213</v>
      </c>
      <c r="AF39" s="34">
        <v>282</v>
      </c>
      <c r="AG39" s="34"/>
      <c r="AH39" s="34"/>
      <c r="AI39" s="34"/>
      <c r="AJ39" s="49">
        <v>21112</v>
      </c>
    </row>
    <row r="40" spans="1:36" s="79" customFormat="1" x14ac:dyDescent="0.15">
      <c r="A40" s="50">
        <v>35</v>
      </c>
      <c r="B40" s="51">
        <v>0.70833333333333337</v>
      </c>
      <c r="C40" s="52" t="s">
        <v>6</v>
      </c>
      <c r="D40" s="53">
        <v>0.72916666666666663</v>
      </c>
      <c r="E40" s="34">
        <v>173</v>
      </c>
      <c r="F40" s="34">
        <v>83</v>
      </c>
      <c r="G40" s="34">
        <v>52</v>
      </c>
      <c r="H40" s="34">
        <v>190</v>
      </c>
      <c r="I40" s="34">
        <v>249</v>
      </c>
      <c r="J40" s="34">
        <v>56</v>
      </c>
      <c r="K40" s="34">
        <v>266</v>
      </c>
      <c r="L40" s="34">
        <v>407</v>
      </c>
      <c r="M40" s="34">
        <v>57</v>
      </c>
      <c r="N40" s="34">
        <v>1094</v>
      </c>
      <c r="O40" s="34">
        <v>1253</v>
      </c>
      <c r="P40" s="34">
        <v>1143</v>
      </c>
      <c r="Q40" s="34">
        <v>1171</v>
      </c>
      <c r="R40" s="34">
        <v>1158</v>
      </c>
      <c r="S40" s="34">
        <v>1244</v>
      </c>
      <c r="T40" s="34">
        <v>1210</v>
      </c>
      <c r="U40" s="34">
        <v>1094</v>
      </c>
      <c r="V40" s="34">
        <v>1261</v>
      </c>
      <c r="W40" s="34">
        <v>1234</v>
      </c>
      <c r="X40" s="34">
        <v>1137</v>
      </c>
      <c r="Y40" s="34">
        <v>1199</v>
      </c>
      <c r="Z40" s="34">
        <v>1058</v>
      </c>
      <c r="AA40" s="34">
        <v>1242</v>
      </c>
      <c r="AB40" s="34">
        <v>1260</v>
      </c>
      <c r="AC40" s="34">
        <v>1257</v>
      </c>
      <c r="AD40" s="34">
        <v>254</v>
      </c>
      <c r="AE40" s="34">
        <v>241</v>
      </c>
      <c r="AF40" s="34">
        <v>333</v>
      </c>
      <c r="AG40" s="34"/>
      <c r="AH40" s="34"/>
      <c r="AI40" s="34"/>
      <c r="AJ40" s="49">
        <v>21376</v>
      </c>
    </row>
    <row r="41" spans="1:36" s="79" customFormat="1" x14ac:dyDescent="0.15">
      <c r="A41" s="50">
        <v>36</v>
      </c>
      <c r="B41" s="51">
        <v>0.72916666666666663</v>
      </c>
      <c r="C41" s="52" t="s">
        <v>6</v>
      </c>
      <c r="D41" s="53">
        <v>0.75</v>
      </c>
      <c r="E41" s="34">
        <v>235</v>
      </c>
      <c r="F41" s="34">
        <v>91</v>
      </c>
      <c r="G41" s="34">
        <v>44</v>
      </c>
      <c r="H41" s="34">
        <v>193</v>
      </c>
      <c r="I41" s="34">
        <v>159</v>
      </c>
      <c r="J41" s="34">
        <v>102</v>
      </c>
      <c r="K41" s="34">
        <v>110</v>
      </c>
      <c r="L41" s="34">
        <v>346</v>
      </c>
      <c r="M41" s="34">
        <v>66</v>
      </c>
      <c r="N41" s="34">
        <v>1190</v>
      </c>
      <c r="O41" s="34">
        <v>1248</v>
      </c>
      <c r="P41" s="34">
        <v>898</v>
      </c>
      <c r="Q41" s="34">
        <v>1153</v>
      </c>
      <c r="R41" s="34">
        <v>1198</v>
      </c>
      <c r="S41" s="34">
        <v>1233</v>
      </c>
      <c r="T41" s="34">
        <v>1248</v>
      </c>
      <c r="U41" s="34">
        <v>1213</v>
      </c>
      <c r="V41" s="34">
        <v>1255</v>
      </c>
      <c r="W41" s="34">
        <v>1270</v>
      </c>
      <c r="X41" s="34">
        <v>1163</v>
      </c>
      <c r="Y41" s="34">
        <v>1156</v>
      </c>
      <c r="Z41" s="34">
        <v>1149</v>
      </c>
      <c r="AA41" s="34">
        <v>1189</v>
      </c>
      <c r="AB41" s="34">
        <v>1251</v>
      </c>
      <c r="AC41" s="34">
        <v>1242</v>
      </c>
      <c r="AD41" s="34">
        <v>209</v>
      </c>
      <c r="AE41" s="34">
        <v>288</v>
      </c>
      <c r="AF41" s="34">
        <v>325</v>
      </c>
      <c r="AG41" s="34"/>
      <c r="AH41" s="34"/>
      <c r="AI41" s="34"/>
      <c r="AJ41" s="49">
        <v>21224</v>
      </c>
    </row>
    <row r="42" spans="1:36" s="79" customFormat="1" x14ac:dyDescent="0.15">
      <c r="A42" s="50">
        <v>37</v>
      </c>
      <c r="B42" s="51">
        <v>0.75</v>
      </c>
      <c r="C42" s="52" t="s">
        <v>6</v>
      </c>
      <c r="D42" s="53">
        <v>0.77083333333333337</v>
      </c>
      <c r="E42" s="34">
        <v>213</v>
      </c>
      <c r="F42" s="34">
        <v>68</v>
      </c>
      <c r="G42" s="34">
        <v>30</v>
      </c>
      <c r="H42" s="34">
        <v>208</v>
      </c>
      <c r="I42" s="34">
        <v>246</v>
      </c>
      <c r="J42" s="34">
        <v>104</v>
      </c>
      <c r="K42" s="34">
        <v>104</v>
      </c>
      <c r="L42" s="34">
        <v>325</v>
      </c>
      <c r="M42" s="34">
        <v>78</v>
      </c>
      <c r="N42" s="34">
        <v>1202</v>
      </c>
      <c r="O42" s="34">
        <v>1236</v>
      </c>
      <c r="P42" s="34">
        <v>1233</v>
      </c>
      <c r="Q42" s="34">
        <v>1216</v>
      </c>
      <c r="R42" s="34">
        <v>1185</v>
      </c>
      <c r="S42" s="34">
        <v>1239</v>
      </c>
      <c r="T42" s="34">
        <v>1122</v>
      </c>
      <c r="U42" s="34">
        <v>1115</v>
      </c>
      <c r="V42" s="34">
        <v>1288</v>
      </c>
      <c r="W42" s="34">
        <v>1277</v>
      </c>
      <c r="X42" s="34">
        <v>1163</v>
      </c>
      <c r="Y42" s="34">
        <v>1233</v>
      </c>
      <c r="Z42" s="34">
        <v>1199</v>
      </c>
      <c r="AA42" s="34">
        <v>1194</v>
      </c>
      <c r="AB42" s="34">
        <v>1269</v>
      </c>
      <c r="AC42" s="34">
        <v>1238</v>
      </c>
      <c r="AD42" s="34">
        <v>251</v>
      </c>
      <c r="AE42" s="34">
        <v>199</v>
      </c>
      <c r="AF42" s="34">
        <v>340</v>
      </c>
      <c r="AG42" s="34"/>
      <c r="AH42" s="34"/>
      <c r="AI42" s="34"/>
      <c r="AJ42" s="49">
        <v>21575</v>
      </c>
    </row>
    <row r="43" spans="1:36" s="79" customFormat="1" x14ac:dyDescent="0.15">
      <c r="A43" s="50">
        <v>38</v>
      </c>
      <c r="B43" s="51">
        <v>0.77083333333333337</v>
      </c>
      <c r="C43" s="52" t="s">
        <v>6</v>
      </c>
      <c r="D43" s="53">
        <v>0.79166666666666663</v>
      </c>
      <c r="E43" s="34">
        <v>141</v>
      </c>
      <c r="F43" s="34">
        <v>124</v>
      </c>
      <c r="G43" s="34">
        <v>44</v>
      </c>
      <c r="H43" s="34">
        <v>138</v>
      </c>
      <c r="I43" s="34">
        <v>177</v>
      </c>
      <c r="J43" s="34">
        <v>213</v>
      </c>
      <c r="K43" s="34">
        <v>211</v>
      </c>
      <c r="L43" s="34">
        <v>414</v>
      </c>
      <c r="M43" s="34">
        <v>61</v>
      </c>
      <c r="N43" s="34">
        <v>1257</v>
      </c>
      <c r="O43" s="34">
        <v>1126</v>
      </c>
      <c r="P43" s="34">
        <v>1185</v>
      </c>
      <c r="Q43" s="34">
        <v>1206</v>
      </c>
      <c r="R43" s="34">
        <v>1239</v>
      </c>
      <c r="S43" s="34">
        <v>1262</v>
      </c>
      <c r="T43" s="34">
        <v>1228</v>
      </c>
      <c r="U43" s="34">
        <v>1026</v>
      </c>
      <c r="V43" s="34">
        <v>1228</v>
      </c>
      <c r="W43" s="34">
        <v>1277</v>
      </c>
      <c r="X43" s="34">
        <v>1144</v>
      </c>
      <c r="Y43" s="34">
        <v>1246</v>
      </c>
      <c r="Z43" s="34">
        <v>1247</v>
      </c>
      <c r="AA43" s="34">
        <v>1211</v>
      </c>
      <c r="AB43" s="34">
        <v>1267</v>
      </c>
      <c r="AC43" s="34">
        <v>1228</v>
      </c>
      <c r="AD43" s="34">
        <v>270</v>
      </c>
      <c r="AE43" s="34">
        <v>289</v>
      </c>
      <c r="AF43" s="34">
        <v>309</v>
      </c>
      <c r="AG43" s="34"/>
      <c r="AH43" s="34"/>
      <c r="AI43" s="34"/>
      <c r="AJ43" s="49">
        <v>21768</v>
      </c>
    </row>
    <row r="44" spans="1:36" s="79" customFormat="1" x14ac:dyDescent="0.15">
      <c r="A44" s="50">
        <v>39</v>
      </c>
      <c r="B44" s="51">
        <v>0.79166666666666663</v>
      </c>
      <c r="C44" s="52" t="s">
        <v>6</v>
      </c>
      <c r="D44" s="53">
        <v>0.8125</v>
      </c>
      <c r="E44" s="34">
        <v>228</v>
      </c>
      <c r="F44" s="34">
        <v>74</v>
      </c>
      <c r="G44" s="34">
        <v>90</v>
      </c>
      <c r="H44" s="34">
        <v>157</v>
      </c>
      <c r="I44" s="34">
        <v>178</v>
      </c>
      <c r="J44" s="34">
        <v>141</v>
      </c>
      <c r="K44" s="34">
        <v>170</v>
      </c>
      <c r="L44" s="34">
        <v>274</v>
      </c>
      <c r="M44" s="34">
        <v>125</v>
      </c>
      <c r="N44" s="34">
        <v>1136</v>
      </c>
      <c r="O44" s="34">
        <v>1208</v>
      </c>
      <c r="P44" s="34">
        <v>1174</v>
      </c>
      <c r="Q44" s="34">
        <v>1231</v>
      </c>
      <c r="R44" s="34">
        <v>1223</v>
      </c>
      <c r="S44" s="34">
        <v>1278</v>
      </c>
      <c r="T44" s="34">
        <v>1277</v>
      </c>
      <c r="U44" s="34">
        <v>1092</v>
      </c>
      <c r="V44" s="34">
        <v>1273</v>
      </c>
      <c r="W44" s="34">
        <v>1232</v>
      </c>
      <c r="X44" s="34">
        <v>1177</v>
      </c>
      <c r="Y44" s="34">
        <v>1260</v>
      </c>
      <c r="Z44" s="34">
        <v>1259</v>
      </c>
      <c r="AA44" s="34">
        <v>1192</v>
      </c>
      <c r="AB44" s="34">
        <v>1279</v>
      </c>
      <c r="AC44" s="34">
        <v>1264</v>
      </c>
      <c r="AD44" s="34">
        <v>172</v>
      </c>
      <c r="AE44" s="34">
        <v>203</v>
      </c>
      <c r="AF44" s="34">
        <v>304</v>
      </c>
      <c r="AG44" s="34"/>
      <c r="AH44" s="34"/>
      <c r="AI44" s="34"/>
      <c r="AJ44" s="49">
        <v>21671</v>
      </c>
    </row>
    <row r="45" spans="1:36" s="79" customFormat="1" x14ac:dyDescent="0.15">
      <c r="A45" s="50">
        <v>40</v>
      </c>
      <c r="B45" s="51">
        <v>0.8125</v>
      </c>
      <c r="C45" s="52" t="s">
        <v>6</v>
      </c>
      <c r="D45" s="53">
        <v>0.83333333333333337</v>
      </c>
      <c r="E45" s="34">
        <v>409</v>
      </c>
      <c r="F45" s="34">
        <v>61</v>
      </c>
      <c r="G45" s="34">
        <v>48</v>
      </c>
      <c r="H45" s="34">
        <v>237</v>
      </c>
      <c r="I45" s="34">
        <v>142</v>
      </c>
      <c r="J45" s="34">
        <v>154</v>
      </c>
      <c r="K45" s="34">
        <v>296</v>
      </c>
      <c r="L45" s="34">
        <v>311</v>
      </c>
      <c r="M45" s="34">
        <v>81</v>
      </c>
      <c r="N45" s="34">
        <v>1151</v>
      </c>
      <c r="O45" s="34">
        <v>1211</v>
      </c>
      <c r="P45" s="34">
        <v>1227</v>
      </c>
      <c r="Q45" s="34">
        <v>1247</v>
      </c>
      <c r="R45" s="34">
        <v>1260</v>
      </c>
      <c r="S45" s="34">
        <v>1275</v>
      </c>
      <c r="T45" s="34">
        <v>1239</v>
      </c>
      <c r="U45" s="34">
        <v>1181</v>
      </c>
      <c r="V45" s="34">
        <v>1194</v>
      </c>
      <c r="W45" s="34">
        <v>1264</v>
      </c>
      <c r="X45" s="34">
        <v>1229</v>
      </c>
      <c r="Y45" s="34">
        <v>1250</v>
      </c>
      <c r="Z45" s="34">
        <v>1267</v>
      </c>
      <c r="AA45" s="34">
        <v>1206</v>
      </c>
      <c r="AB45" s="34">
        <v>1255</v>
      </c>
      <c r="AC45" s="34">
        <v>1270</v>
      </c>
      <c r="AD45" s="34">
        <v>318</v>
      </c>
      <c r="AE45" s="34">
        <v>302</v>
      </c>
      <c r="AF45" s="34">
        <v>314</v>
      </c>
      <c r="AG45" s="34"/>
      <c r="AH45" s="34"/>
      <c r="AI45" s="34"/>
      <c r="AJ45" s="49">
        <v>22399</v>
      </c>
    </row>
    <row r="46" spans="1:36" s="79" customFormat="1" x14ac:dyDescent="0.15">
      <c r="A46" s="50">
        <v>41</v>
      </c>
      <c r="B46" s="51">
        <v>0.83333333333333337</v>
      </c>
      <c r="C46" s="52" t="s">
        <v>6</v>
      </c>
      <c r="D46" s="53">
        <v>0.85416666666666663</v>
      </c>
      <c r="E46" s="34">
        <v>182</v>
      </c>
      <c r="F46" s="34">
        <v>86</v>
      </c>
      <c r="G46" s="34">
        <v>117</v>
      </c>
      <c r="H46" s="34">
        <v>252</v>
      </c>
      <c r="I46" s="34">
        <v>160</v>
      </c>
      <c r="J46" s="34">
        <v>240</v>
      </c>
      <c r="K46" s="34">
        <v>360</v>
      </c>
      <c r="L46" s="34">
        <v>315</v>
      </c>
      <c r="M46" s="34">
        <v>140</v>
      </c>
      <c r="N46" s="34">
        <v>1251</v>
      </c>
      <c r="O46" s="34">
        <v>1141</v>
      </c>
      <c r="P46" s="34">
        <v>1223</v>
      </c>
      <c r="Q46" s="34">
        <v>1185</v>
      </c>
      <c r="R46" s="34">
        <v>1258</v>
      </c>
      <c r="S46" s="34">
        <v>1262</v>
      </c>
      <c r="T46" s="34">
        <v>1217</v>
      </c>
      <c r="U46" s="34">
        <v>1189</v>
      </c>
      <c r="V46" s="34">
        <v>1239</v>
      </c>
      <c r="W46" s="34">
        <v>1264</v>
      </c>
      <c r="X46" s="34">
        <v>1247</v>
      </c>
      <c r="Y46" s="34">
        <v>1281</v>
      </c>
      <c r="Z46" s="34">
        <v>1268</v>
      </c>
      <c r="AA46" s="34">
        <v>1215</v>
      </c>
      <c r="AB46" s="34">
        <v>1274</v>
      </c>
      <c r="AC46" s="34">
        <v>1251</v>
      </c>
      <c r="AD46" s="34">
        <v>311</v>
      </c>
      <c r="AE46" s="34">
        <v>285</v>
      </c>
      <c r="AF46" s="34">
        <v>344</v>
      </c>
      <c r="AG46" s="34"/>
      <c r="AH46" s="34"/>
      <c r="AI46" s="34"/>
      <c r="AJ46" s="49">
        <v>22557</v>
      </c>
    </row>
    <row r="47" spans="1:36" s="79" customFormat="1" x14ac:dyDescent="0.15">
      <c r="A47" s="50">
        <v>42</v>
      </c>
      <c r="B47" s="51">
        <v>0.85416666666666663</v>
      </c>
      <c r="C47" s="52" t="s">
        <v>6</v>
      </c>
      <c r="D47" s="53">
        <v>0.875</v>
      </c>
      <c r="E47" s="34">
        <v>203</v>
      </c>
      <c r="F47" s="34">
        <v>121</v>
      </c>
      <c r="G47" s="34">
        <v>143</v>
      </c>
      <c r="H47" s="34">
        <v>300</v>
      </c>
      <c r="I47" s="34">
        <v>169</v>
      </c>
      <c r="J47" s="34">
        <v>209</v>
      </c>
      <c r="K47" s="34">
        <v>277</v>
      </c>
      <c r="L47" s="34">
        <v>346</v>
      </c>
      <c r="M47" s="34">
        <v>113</v>
      </c>
      <c r="N47" s="34">
        <v>1244</v>
      </c>
      <c r="O47" s="34">
        <v>1187</v>
      </c>
      <c r="P47" s="34">
        <v>1237</v>
      </c>
      <c r="Q47" s="34">
        <v>1160</v>
      </c>
      <c r="R47" s="34">
        <v>1256</v>
      </c>
      <c r="S47" s="34">
        <v>1251</v>
      </c>
      <c r="T47" s="34">
        <v>1216</v>
      </c>
      <c r="U47" s="34">
        <v>1139</v>
      </c>
      <c r="V47" s="34">
        <v>1261</v>
      </c>
      <c r="W47" s="34">
        <v>1268</v>
      </c>
      <c r="X47" s="34">
        <v>1259</v>
      </c>
      <c r="Y47" s="34">
        <v>1278</v>
      </c>
      <c r="Z47" s="34">
        <v>1247</v>
      </c>
      <c r="AA47" s="34">
        <v>1201</v>
      </c>
      <c r="AB47" s="34">
        <v>1275</v>
      </c>
      <c r="AC47" s="34">
        <v>1267</v>
      </c>
      <c r="AD47" s="34">
        <v>264</v>
      </c>
      <c r="AE47" s="34">
        <v>316</v>
      </c>
      <c r="AF47" s="34">
        <v>372</v>
      </c>
      <c r="AG47" s="34"/>
      <c r="AH47" s="34"/>
      <c r="AI47" s="34"/>
      <c r="AJ47" s="49">
        <v>22579</v>
      </c>
    </row>
    <row r="48" spans="1:36" s="79" customFormat="1" x14ac:dyDescent="0.15">
      <c r="A48" s="50">
        <v>43</v>
      </c>
      <c r="B48" s="51">
        <v>0.875</v>
      </c>
      <c r="C48" s="52" t="s">
        <v>6</v>
      </c>
      <c r="D48" s="53">
        <v>0.89583333333333337</v>
      </c>
      <c r="E48" s="34">
        <v>215</v>
      </c>
      <c r="F48" s="34">
        <v>146</v>
      </c>
      <c r="G48" s="34">
        <v>247</v>
      </c>
      <c r="H48" s="34">
        <v>279</v>
      </c>
      <c r="I48" s="34">
        <v>218</v>
      </c>
      <c r="J48" s="34">
        <v>179</v>
      </c>
      <c r="K48" s="34">
        <v>346</v>
      </c>
      <c r="L48" s="34">
        <v>330</v>
      </c>
      <c r="M48" s="34">
        <v>131</v>
      </c>
      <c r="N48" s="34">
        <v>1288</v>
      </c>
      <c r="O48" s="34">
        <v>1238</v>
      </c>
      <c r="P48" s="34">
        <v>1214</v>
      </c>
      <c r="Q48" s="34">
        <v>1230</v>
      </c>
      <c r="R48" s="34">
        <v>1263</v>
      </c>
      <c r="S48" s="34">
        <v>1254</v>
      </c>
      <c r="T48" s="34">
        <v>1229</v>
      </c>
      <c r="U48" s="34">
        <v>1017</v>
      </c>
      <c r="V48" s="34">
        <v>1261</v>
      </c>
      <c r="W48" s="34">
        <v>1196</v>
      </c>
      <c r="X48" s="34">
        <v>1217</v>
      </c>
      <c r="Y48" s="34">
        <v>1257</v>
      </c>
      <c r="Z48" s="34">
        <v>1266</v>
      </c>
      <c r="AA48" s="34">
        <v>1226</v>
      </c>
      <c r="AB48" s="34">
        <v>1265</v>
      </c>
      <c r="AC48" s="34">
        <v>1258</v>
      </c>
      <c r="AD48" s="34">
        <v>284</v>
      </c>
      <c r="AE48" s="34">
        <v>259</v>
      </c>
      <c r="AF48" s="34">
        <v>335</v>
      </c>
      <c r="AG48" s="34"/>
      <c r="AH48" s="34"/>
      <c r="AI48" s="34"/>
      <c r="AJ48" s="49">
        <v>22648</v>
      </c>
    </row>
    <row r="49" spans="1:36" s="79" customFormat="1" x14ac:dyDescent="0.15">
      <c r="A49" s="54">
        <v>44</v>
      </c>
      <c r="B49" s="55">
        <v>0.89583333333333337</v>
      </c>
      <c r="C49" s="56" t="s">
        <v>6</v>
      </c>
      <c r="D49" s="57">
        <v>0.91666666666666663</v>
      </c>
      <c r="E49" s="34">
        <v>162</v>
      </c>
      <c r="F49" s="34">
        <v>146</v>
      </c>
      <c r="G49" s="34">
        <v>278</v>
      </c>
      <c r="H49" s="34">
        <v>311</v>
      </c>
      <c r="I49" s="34">
        <v>104</v>
      </c>
      <c r="J49" s="34">
        <v>219</v>
      </c>
      <c r="K49" s="34">
        <v>376</v>
      </c>
      <c r="L49" s="34">
        <v>316</v>
      </c>
      <c r="M49" s="34">
        <v>155</v>
      </c>
      <c r="N49" s="34">
        <v>1223</v>
      </c>
      <c r="O49" s="34">
        <v>1252</v>
      </c>
      <c r="P49" s="34">
        <v>1248</v>
      </c>
      <c r="Q49" s="34">
        <v>1220</v>
      </c>
      <c r="R49" s="34">
        <v>1245</v>
      </c>
      <c r="S49" s="34">
        <v>1186</v>
      </c>
      <c r="T49" s="34">
        <v>1211</v>
      </c>
      <c r="U49" s="34">
        <v>1081</v>
      </c>
      <c r="V49" s="34">
        <v>1253</v>
      </c>
      <c r="W49" s="34">
        <v>1172</v>
      </c>
      <c r="X49" s="34">
        <v>1222</v>
      </c>
      <c r="Y49" s="34">
        <v>1211</v>
      </c>
      <c r="Z49" s="34">
        <v>1256</v>
      </c>
      <c r="AA49" s="34">
        <v>1085</v>
      </c>
      <c r="AB49" s="34">
        <v>1272</v>
      </c>
      <c r="AC49" s="34">
        <v>1274</v>
      </c>
      <c r="AD49" s="34">
        <v>280</v>
      </c>
      <c r="AE49" s="34">
        <v>339</v>
      </c>
      <c r="AF49" s="34">
        <v>369</v>
      </c>
      <c r="AG49" s="34"/>
      <c r="AH49" s="34"/>
      <c r="AI49" s="34"/>
      <c r="AJ49" s="49">
        <v>22466</v>
      </c>
    </row>
    <row r="50" spans="1:36" s="79" customFormat="1" x14ac:dyDescent="0.15">
      <c r="A50" s="58">
        <v>45</v>
      </c>
      <c r="B50" s="59">
        <v>0.91666666666666663</v>
      </c>
      <c r="C50" s="60" t="s">
        <v>6</v>
      </c>
      <c r="D50" s="61">
        <v>0.9375</v>
      </c>
      <c r="E50" s="34">
        <v>275</v>
      </c>
      <c r="F50" s="34">
        <v>103</v>
      </c>
      <c r="G50" s="34">
        <v>269</v>
      </c>
      <c r="H50" s="34">
        <v>219</v>
      </c>
      <c r="I50" s="34">
        <v>160</v>
      </c>
      <c r="J50" s="34">
        <v>138</v>
      </c>
      <c r="K50" s="34">
        <v>374</v>
      </c>
      <c r="L50" s="34">
        <v>302</v>
      </c>
      <c r="M50" s="34">
        <v>94</v>
      </c>
      <c r="N50" s="34">
        <v>1240</v>
      </c>
      <c r="O50" s="34">
        <v>1229</v>
      </c>
      <c r="P50" s="34">
        <v>1233</v>
      </c>
      <c r="Q50" s="34">
        <v>1155</v>
      </c>
      <c r="R50" s="34">
        <v>1246</v>
      </c>
      <c r="S50" s="34">
        <v>1131</v>
      </c>
      <c r="T50" s="34">
        <v>1154</v>
      </c>
      <c r="U50" s="34">
        <v>1136</v>
      </c>
      <c r="V50" s="34">
        <v>1253</v>
      </c>
      <c r="W50" s="34">
        <v>1174</v>
      </c>
      <c r="X50" s="34">
        <v>1229</v>
      </c>
      <c r="Y50" s="34">
        <v>1243</v>
      </c>
      <c r="Z50" s="34">
        <v>1250</v>
      </c>
      <c r="AA50" s="34">
        <v>1170</v>
      </c>
      <c r="AB50" s="34">
        <v>1266</v>
      </c>
      <c r="AC50" s="34">
        <v>1249</v>
      </c>
      <c r="AD50" s="34">
        <v>294</v>
      </c>
      <c r="AE50" s="34">
        <v>231</v>
      </c>
      <c r="AF50" s="34">
        <v>370</v>
      </c>
      <c r="AG50" s="34"/>
      <c r="AH50" s="34"/>
      <c r="AI50" s="34"/>
      <c r="AJ50" s="49">
        <v>22187</v>
      </c>
    </row>
    <row r="51" spans="1:36" s="79" customFormat="1" x14ac:dyDescent="0.15">
      <c r="A51" s="50">
        <v>46</v>
      </c>
      <c r="B51" s="51">
        <v>0.9375</v>
      </c>
      <c r="C51" s="52" t="s">
        <v>6</v>
      </c>
      <c r="D51" s="53">
        <v>0.95833333333333337</v>
      </c>
      <c r="E51" s="34">
        <v>299</v>
      </c>
      <c r="F51" s="34">
        <v>164</v>
      </c>
      <c r="G51" s="34">
        <v>183</v>
      </c>
      <c r="H51" s="34">
        <v>348</v>
      </c>
      <c r="I51" s="34">
        <v>134</v>
      </c>
      <c r="J51" s="34">
        <v>233</v>
      </c>
      <c r="K51" s="34">
        <v>377</v>
      </c>
      <c r="L51" s="34">
        <v>302</v>
      </c>
      <c r="M51" s="34">
        <v>141</v>
      </c>
      <c r="N51" s="34">
        <v>1246</v>
      </c>
      <c r="O51" s="34">
        <v>1102</v>
      </c>
      <c r="P51" s="34">
        <v>1235</v>
      </c>
      <c r="Q51" s="34">
        <v>1163</v>
      </c>
      <c r="R51" s="34">
        <v>1238</v>
      </c>
      <c r="S51" s="34">
        <v>1254</v>
      </c>
      <c r="T51" s="34">
        <v>1134</v>
      </c>
      <c r="U51" s="34">
        <v>1215</v>
      </c>
      <c r="V51" s="34">
        <v>1259</v>
      </c>
      <c r="W51" s="34">
        <v>1186</v>
      </c>
      <c r="X51" s="34">
        <v>1204</v>
      </c>
      <c r="Y51" s="34">
        <v>1277</v>
      </c>
      <c r="Z51" s="34">
        <v>1264</v>
      </c>
      <c r="AA51" s="34">
        <v>1188</v>
      </c>
      <c r="AB51" s="34">
        <v>1237</v>
      </c>
      <c r="AC51" s="34">
        <v>1261</v>
      </c>
      <c r="AD51" s="34">
        <v>226</v>
      </c>
      <c r="AE51" s="34">
        <v>282</v>
      </c>
      <c r="AF51" s="34">
        <v>388</v>
      </c>
      <c r="AG51" s="34"/>
      <c r="AH51" s="34"/>
      <c r="AI51" s="34"/>
      <c r="AJ51" s="49">
        <v>22540</v>
      </c>
    </row>
    <row r="52" spans="1:36" s="79" customFormat="1" x14ac:dyDescent="0.15">
      <c r="A52" s="50">
        <v>47</v>
      </c>
      <c r="B52" s="51">
        <v>0.95833333333333337</v>
      </c>
      <c r="C52" s="52" t="s">
        <v>6</v>
      </c>
      <c r="D52" s="53">
        <v>0.97916666666666663</v>
      </c>
      <c r="E52" s="34">
        <v>262</v>
      </c>
      <c r="F52" s="34">
        <v>145</v>
      </c>
      <c r="G52" s="34">
        <v>202</v>
      </c>
      <c r="H52" s="34">
        <v>250</v>
      </c>
      <c r="I52" s="34">
        <v>177</v>
      </c>
      <c r="J52" s="34">
        <v>157</v>
      </c>
      <c r="K52" s="34">
        <v>319</v>
      </c>
      <c r="L52" s="34">
        <v>194</v>
      </c>
      <c r="M52" s="34">
        <v>65</v>
      </c>
      <c r="N52" s="34">
        <v>1214</v>
      </c>
      <c r="O52" s="34">
        <v>1157</v>
      </c>
      <c r="P52" s="34">
        <v>1141</v>
      </c>
      <c r="Q52" s="34">
        <v>1175</v>
      </c>
      <c r="R52" s="34">
        <v>1251</v>
      </c>
      <c r="S52" s="34">
        <v>1225</v>
      </c>
      <c r="T52" s="34">
        <v>1145</v>
      </c>
      <c r="U52" s="34">
        <v>1189</v>
      </c>
      <c r="V52" s="34">
        <v>1240</v>
      </c>
      <c r="W52" s="34">
        <v>1193</v>
      </c>
      <c r="X52" s="34">
        <v>1169</v>
      </c>
      <c r="Y52" s="34">
        <v>1244</v>
      </c>
      <c r="Z52" s="34">
        <v>1254</v>
      </c>
      <c r="AA52" s="34">
        <v>1217</v>
      </c>
      <c r="AB52" s="34">
        <v>1243</v>
      </c>
      <c r="AC52" s="34">
        <v>1270</v>
      </c>
      <c r="AD52" s="34">
        <v>145</v>
      </c>
      <c r="AE52" s="34">
        <v>299</v>
      </c>
      <c r="AF52" s="34">
        <v>254</v>
      </c>
      <c r="AG52" s="34"/>
      <c r="AH52" s="34"/>
      <c r="AI52" s="34"/>
      <c r="AJ52" s="49">
        <v>21796</v>
      </c>
    </row>
    <row r="53" spans="1:36" s="79" customFormat="1" x14ac:dyDescent="0.15">
      <c r="A53" s="50">
        <v>48</v>
      </c>
      <c r="B53" s="62">
        <v>0.97916666666666663</v>
      </c>
      <c r="C53" s="63" t="s">
        <v>6</v>
      </c>
      <c r="D53" s="64" t="s">
        <v>7</v>
      </c>
      <c r="E53" s="34">
        <v>119</v>
      </c>
      <c r="F53" s="34">
        <v>76</v>
      </c>
      <c r="G53" s="34">
        <v>174</v>
      </c>
      <c r="H53" s="34">
        <v>247</v>
      </c>
      <c r="I53" s="34">
        <v>158</v>
      </c>
      <c r="J53" s="34">
        <v>102</v>
      </c>
      <c r="K53" s="34">
        <v>298</v>
      </c>
      <c r="L53" s="34">
        <v>238</v>
      </c>
      <c r="M53" s="34">
        <v>47</v>
      </c>
      <c r="N53" s="34">
        <v>1177</v>
      </c>
      <c r="O53" s="34">
        <v>1137</v>
      </c>
      <c r="P53" s="34">
        <v>1190</v>
      </c>
      <c r="Q53" s="34">
        <v>1231</v>
      </c>
      <c r="R53" s="34">
        <v>1238</v>
      </c>
      <c r="S53" s="34">
        <v>1189</v>
      </c>
      <c r="T53" s="34">
        <v>1160</v>
      </c>
      <c r="U53" s="34">
        <v>1204</v>
      </c>
      <c r="V53" s="34">
        <v>1228</v>
      </c>
      <c r="W53" s="34">
        <v>1145</v>
      </c>
      <c r="X53" s="34">
        <v>1152</v>
      </c>
      <c r="Y53" s="34">
        <v>1194</v>
      </c>
      <c r="Z53" s="34">
        <v>1242</v>
      </c>
      <c r="AA53" s="34">
        <v>1179</v>
      </c>
      <c r="AB53" s="34">
        <v>1253</v>
      </c>
      <c r="AC53" s="34">
        <v>1257</v>
      </c>
      <c r="AD53" s="34">
        <v>133</v>
      </c>
      <c r="AE53" s="34">
        <v>190</v>
      </c>
      <c r="AF53" s="34">
        <v>346</v>
      </c>
      <c r="AG53" s="34"/>
      <c r="AH53" s="34"/>
      <c r="AI53" s="34"/>
      <c r="AJ53" s="49">
        <v>21304</v>
      </c>
    </row>
    <row r="54" spans="1:36" s="79" customFormat="1" ht="27.2" customHeight="1" x14ac:dyDescent="0.15">
      <c r="A54" s="82" t="s">
        <v>8</v>
      </c>
      <c r="B54" s="83"/>
      <c r="C54" s="83"/>
      <c r="D54" s="84"/>
      <c r="E54" s="35">
        <f>SUM(E6:E53)</f>
        <v>9050</v>
      </c>
      <c r="F54" s="35">
        <f t="shared" ref="F54:AI54" si="0">SUM(F6:F53)</f>
        <v>6306</v>
      </c>
      <c r="G54" s="35">
        <f t="shared" si="0"/>
        <v>5351</v>
      </c>
      <c r="H54" s="35">
        <f t="shared" si="0"/>
        <v>9645</v>
      </c>
      <c r="I54" s="35">
        <f t="shared" si="0"/>
        <v>9227</v>
      </c>
      <c r="J54" s="35">
        <f t="shared" si="0"/>
        <v>6437</v>
      </c>
      <c r="K54" s="35">
        <f t="shared" si="0"/>
        <v>11703</v>
      </c>
      <c r="L54" s="35">
        <f t="shared" si="0"/>
        <v>14178</v>
      </c>
      <c r="M54" s="35">
        <f t="shared" si="0"/>
        <v>6210</v>
      </c>
      <c r="N54" s="35">
        <f t="shared" si="0"/>
        <v>24845</v>
      </c>
      <c r="O54" s="35">
        <f t="shared" si="0"/>
        <v>56403</v>
      </c>
      <c r="P54" s="35">
        <f t="shared" si="0"/>
        <v>55222</v>
      </c>
      <c r="Q54" s="35">
        <f t="shared" si="0"/>
        <v>55624</v>
      </c>
      <c r="R54" s="35">
        <f t="shared" si="0"/>
        <v>57886</v>
      </c>
      <c r="S54" s="35">
        <f t="shared" si="0"/>
        <v>58881</v>
      </c>
      <c r="T54" s="35">
        <f t="shared" si="0"/>
        <v>56762</v>
      </c>
      <c r="U54" s="35">
        <f t="shared" si="0"/>
        <v>54471</v>
      </c>
      <c r="V54" s="35">
        <f t="shared" si="0"/>
        <v>56631</v>
      </c>
      <c r="W54" s="35">
        <f t="shared" si="0"/>
        <v>56471</v>
      </c>
      <c r="X54" s="35">
        <f t="shared" si="0"/>
        <v>56310</v>
      </c>
      <c r="Y54" s="35">
        <f t="shared" si="0"/>
        <v>58759</v>
      </c>
      <c r="Z54" s="35">
        <f t="shared" si="0"/>
        <v>59750</v>
      </c>
      <c r="AA54" s="35">
        <f t="shared" si="0"/>
        <v>58035</v>
      </c>
      <c r="AB54" s="35">
        <f t="shared" si="0"/>
        <v>57258</v>
      </c>
      <c r="AC54" s="35">
        <f t="shared" si="0"/>
        <v>58812</v>
      </c>
      <c r="AD54" s="35">
        <f t="shared" si="0"/>
        <v>28091</v>
      </c>
      <c r="AE54" s="35">
        <f t="shared" si="0"/>
        <v>11262</v>
      </c>
      <c r="AF54" s="35">
        <f t="shared" si="0"/>
        <v>14668</v>
      </c>
      <c r="AG54" s="35">
        <f t="shared" si="0"/>
        <v>0</v>
      </c>
      <c r="AH54" s="35">
        <f t="shared" si="0"/>
        <v>0</v>
      </c>
      <c r="AI54" s="35">
        <f t="shared" si="0"/>
        <v>0</v>
      </c>
      <c r="AJ54" s="81">
        <f>SUM(E54:AI54)</f>
        <v>1014248</v>
      </c>
    </row>
    <row r="55" spans="1:36" s="79" customFormat="1" ht="27.2" customHeight="1" x14ac:dyDescent="0.15">
      <c r="A55" s="85" t="s">
        <v>9</v>
      </c>
      <c r="B55" s="88" t="s">
        <v>10</v>
      </c>
      <c r="C55" s="89"/>
      <c r="D55" s="90"/>
      <c r="E55" s="32">
        <f>IF(OR(MONTH($A$2)=7,MONTH($A$2)=8,MONTH($A$2)=9),IF(E3="平日",SUM(E$26:E$39),0),0)</f>
        <v>0</v>
      </c>
      <c r="F55" s="32">
        <f t="shared" ref="F55:AI55" si="1">IF(OR(MONTH($A$2)=7,MONTH($A$2)=8,MONTH($A$2)=9),IF(F3="平日",SUM(F$26:F$39),0),0)</f>
        <v>0</v>
      </c>
      <c r="G55" s="32">
        <f t="shared" si="1"/>
        <v>0</v>
      </c>
      <c r="H55" s="32">
        <f t="shared" si="1"/>
        <v>0</v>
      </c>
      <c r="I55" s="32">
        <f t="shared" si="1"/>
        <v>0</v>
      </c>
      <c r="J55" s="32">
        <f t="shared" si="1"/>
        <v>0</v>
      </c>
      <c r="K55" s="32">
        <f t="shared" si="1"/>
        <v>0</v>
      </c>
      <c r="L55" s="3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>
        <f t="shared" si="1"/>
        <v>0</v>
      </c>
      <c r="T55" s="32">
        <f t="shared" si="1"/>
        <v>0</v>
      </c>
      <c r="U55" s="32">
        <f t="shared" si="1"/>
        <v>0</v>
      </c>
      <c r="V55" s="32">
        <f t="shared" si="1"/>
        <v>0</v>
      </c>
      <c r="W55" s="32">
        <f t="shared" si="1"/>
        <v>0</v>
      </c>
      <c r="X55" s="32">
        <f t="shared" si="1"/>
        <v>0</v>
      </c>
      <c r="Y55" s="32">
        <f t="shared" si="1"/>
        <v>0</v>
      </c>
      <c r="Z55" s="32">
        <f t="shared" si="1"/>
        <v>0</v>
      </c>
      <c r="AA55" s="32">
        <f t="shared" si="1"/>
        <v>0</v>
      </c>
      <c r="AB55" s="32">
        <f t="shared" si="1"/>
        <v>0</v>
      </c>
      <c r="AC55" s="32">
        <f t="shared" si="1"/>
        <v>0</v>
      </c>
      <c r="AD55" s="32">
        <f t="shared" si="1"/>
        <v>0</v>
      </c>
      <c r="AE55" s="32">
        <f t="shared" si="1"/>
        <v>0</v>
      </c>
      <c r="AF55" s="32">
        <f t="shared" si="1"/>
        <v>0</v>
      </c>
      <c r="AG55" s="32">
        <f t="shared" si="1"/>
        <v>0</v>
      </c>
      <c r="AH55" s="32">
        <f t="shared" si="1"/>
        <v>0</v>
      </c>
      <c r="AI55" s="32">
        <f t="shared" si="1"/>
        <v>0</v>
      </c>
      <c r="AJ55" s="81">
        <f>SUM(E55:AI55)</f>
        <v>0</v>
      </c>
    </row>
    <row r="56" spans="1:36" s="79" customFormat="1" ht="27.2" customHeight="1" x14ac:dyDescent="0.15">
      <c r="A56" s="86"/>
      <c r="B56" s="65" t="s">
        <v>11</v>
      </c>
      <c r="C56" s="66"/>
      <c r="D56" s="67"/>
      <c r="E56" s="33">
        <f>IF(OR(MONTH($A$2)=7,MONTH($A$2)=8,MONTH($A$2)=9),IF(E3="平日",SUM(E$22:E$25,E$40:E$49),0),IF(E3="平日",SUM(E$22:E$49),0))</f>
        <v>0</v>
      </c>
      <c r="F56" s="33">
        <f t="shared" ref="F56:AI56" si="2">IF(OR(MONTH($A$2)=7,MONTH($A$2)=8,MONTH($A$2)=9),IF(F3="平日",SUM(F$22:F$25,F$40:F$49),0),IF(F3="平日",SUM(F$22:F$49),0))</f>
        <v>2586</v>
      </c>
      <c r="G56" s="33">
        <f t="shared" si="2"/>
        <v>2399</v>
      </c>
      <c r="H56" s="33">
        <f t="shared" si="2"/>
        <v>4811</v>
      </c>
      <c r="I56" s="33">
        <f t="shared" si="2"/>
        <v>4141</v>
      </c>
      <c r="J56" s="33">
        <f t="shared" si="2"/>
        <v>2838</v>
      </c>
      <c r="K56" s="33">
        <f t="shared" si="2"/>
        <v>6096</v>
      </c>
      <c r="L56" s="33">
        <f t="shared" si="2"/>
        <v>0</v>
      </c>
      <c r="M56" s="33">
        <f t="shared" si="2"/>
        <v>1995</v>
      </c>
      <c r="N56" s="33">
        <f t="shared" si="2"/>
        <v>18795</v>
      </c>
      <c r="O56" s="33">
        <f t="shared" si="2"/>
        <v>0</v>
      </c>
      <c r="P56" s="33">
        <f t="shared" si="2"/>
        <v>31120</v>
      </c>
      <c r="Q56" s="33">
        <f t="shared" si="2"/>
        <v>31550</v>
      </c>
      <c r="R56" s="33">
        <f t="shared" si="2"/>
        <v>33617</v>
      </c>
      <c r="S56" s="33">
        <f t="shared" si="2"/>
        <v>0</v>
      </c>
      <c r="T56" s="33">
        <f t="shared" si="2"/>
        <v>32179</v>
      </c>
      <c r="U56" s="33">
        <f t="shared" si="2"/>
        <v>30974</v>
      </c>
      <c r="V56" s="33">
        <f t="shared" si="2"/>
        <v>33070</v>
      </c>
      <c r="W56" s="33">
        <f t="shared" si="2"/>
        <v>32145</v>
      </c>
      <c r="X56" s="33">
        <f t="shared" si="2"/>
        <v>32080</v>
      </c>
      <c r="Y56" s="33">
        <f t="shared" si="2"/>
        <v>34511</v>
      </c>
      <c r="Z56" s="33">
        <f t="shared" si="2"/>
        <v>0</v>
      </c>
      <c r="AA56" s="33">
        <f t="shared" si="2"/>
        <v>0</v>
      </c>
      <c r="AB56" s="33">
        <f t="shared" si="2"/>
        <v>32947</v>
      </c>
      <c r="AC56" s="33">
        <f t="shared" si="2"/>
        <v>33717</v>
      </c>
      <c r="AD56" s="33">
        <f t="shared" si="2"/>
        <v>7462</v>
      </c>
      <c r="AE56" s="33">
        <f t="shared" si="2"/>
        <v>6248</v>
      </c>
      <c r="AF56" s="33">
        <f t="shared" si="2"/>
        <v>8281</v>
      </c>
      <c r="AG56" s="33">
        <f t="shared" si="2"/>
        <v>0</v>
      </c>
      <c r="AH56" s="33">
        <f t="shared" si="2"/>
        <v>0</v>
      </c>
      <c r="AI56" s="33">
        <f t="shared" si="2"/>
        <v>0</v>
      </c>
      <c r="AJ56" s="81">
        <f>SUM(E56:AI56)</f>
        <v>423562</v>
      </c>
    </row>
    <row r="57" spans="1:36" s="79" customFormat="1" ht="27.2" customHeight="1" x14ac:dyDescent="0.15">
      <c r="A57" s="87"/>
      <c r="B57" s="88" t="s">
        <v>12</v>
      </c>
      <c r="C57" s="89"/>
      <c r="D57" s="90"/>
      <c r="E57" s="33">
        <f>IF(E$3="平日",SUM(E$6:E$21,E$50:E$53),E54)</f>
        <v>9050</v>
      </c>
      <c r="F57" s="33">
        <f t="shared" ref="F57:AI57" si="3">IF(F$3="平日",SUM(F$6:F$21,F$50:F$53),F54)</f>
        <v>3720</v>
      </c>
      <c r="G57" s="33">
        <f t="shared" si="3"/>
        <v>2952</v>
      </c>
      <c r="H57" s="33">
        <f t="shared" si="3"/>
        <v>4834</v>
      </c>
      <c r="I57" s="33">
        <f t="shared" si="3"/>
        <v>5086</v>
      </c>
      <c r="J57" s="33">
        <f t="shared" si="3"/>
        <v>3599</v>
      </c>
      <c r="K57" s="33">
        <f t="shared" si="3"/>
        <v>5607</v>
      </c>
      <c r="L57" s="33">
        <f t="shared" si="3"/>
        <v>14178</v>
      </c>
      <c r="M57" s="33">
        <f t="shared" si="3"/>
        <v>4215</v>
      </c>
      <c r="N57" s="33">
        <f t="shared" si="3"/>
        <v>6050</v>
      </c>
      <c r="O57" s="33">
        <f t="shared" si="3"/>
        <v>56403</v>
      </c>
      <c r="P57" s="33">
        <f t="shared" si="3"/>
        <v>24102</v>
      </c>
      <c r="Q57" s="33">
        <f t="shared" si="3"/>
        <v>24074</v>
      </c>
      <c r="R57" s="33">
        <f t="shared" si="3"/>
        <v>24269</v>
      </c>
      <c r="S57" s="33">
        <f t="shared" si="3"/>
        <v>58881</v>
      </c>
      <c r="T57" s="33">
        <f t="shared" si="3"/>
        <v>24583</v>
      </c>
      <c r="U57" s="33">
        <f t="shared" si="3"/>
        <v>23497</v>
      </c>
      <c r="V57" s="33">
        <f t="shared" si="3"/>
        <v>23561</v>
      </c>
      <c r="W57" s="33">
        <f t="shared" si="3"/>
        <v>24326</v>
      </c>
      <c r="X57" s="33">
        <f t="shared" si="3"/>
        <v>24230</v>
      </c>
      <c r="Y57" s="33">
        <f t="shared" si="3"/>
        <v>24248</v>
      </c>
      <c r="Z57" s="33">
        <f t="shared" si="3"/>
        <v>59750</v>
      </c>
      <c r="AA57" s="33">
        <f t="shared" si="3"/>
        <v>58035</v>
      </c>
      <c r="AB57" s="33">
        <f t="shared" si="3"/>
        <v>24311</v>
      </c>
      <c r="AC57" s="33">
        <f t="shared" si="3"/>
        <v>25095</v>
      </c>
      <c r="AD57" s="33">
        <f t="shared" si="3"/>
        <v>20629</v>
      </c>
      <c r="AE57" s="33">
        <f t="shared" si="3"/>
        <v>5014</v>
      </c>
      <c r="AF57" s="33">
        <f t="shared" si="3"/>
        <v>6387</v>
      </c>
      <c r="AG57" s="33">
        <f t="shared" si="3"/>
        <v>0</v>
      </c>
      <c r="AH57" s="33">
        <f t="shared" si="3"/>
        <v>0</v>
      </c>
      <c r="AI57" s="33">
        <f t="shared" si="3"/>
        <v>0</v>
      </c>
      <c r="AJ57" s="81">
        <f>SUM(E57:AI57)</f>
        <v>590686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1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E2" sqref="E2:AJ2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46082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18" t="s">
        <v>0</v>
      </c>
      <c r="B3" s="119"/>
      <c r="C3" s="119"/>
      <c r="D3" s="120"/>
      <c r="E3" s="4" t="s">
        <v>14</v>
      </c>
      <c r="F3" s="4" t="s">
        <v>13</v>
      </c>
      <c r="G3" s="4" t="s">
        <v>13</v>
      </c>
      <c r="H3" s="4" t="s">
        <v>13</v>
      </c>
      <c r="I3" s="4" t="s">
        <v>13</v>
      </c>
      <c r="J3" s="4" t="s">
        <v>13</v>
      </c>
      <c r="K3" s="4" t="s">
        <v>13</v>
      </c>
      <c r="L3" s="4" t="s">
        <v>14</v>
      </c>
      <c r="M3" s="4" t="s">
        <v>13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13</v>
      </c>
      <c r="S3" s="4" t="s">
        <v>14</v>
      </c>
      <c r="T3" s="4" t="s">
        <v>13</v>
      </c>
      <c r="U3" s="4" t="s">
        <v>13</v>
      </c>
      <c r="V3" s="4" t="s">
        <v>13</v>
      </c>
      <c r="W3" s="4" t="s">
        <v>13</v>
      </c>
      <c r="X3" s="4" t="s">
        <v>14</v>
      </c>
      <c r="Y3" s="4" t="s">
        <v>13</v>
      </c>
      <c r="Z3" s="4" t="s">
        <v>14</v>
      </c>
      <c r="AA3" s="4" t="s">
        <v>13</v>
      </c>
      <c r="AB3" s="4" t="s">
        <v>13</v>
      </c>
      <c r="AC3" s="4" t="s">
        <v>13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13</v>
      </c>
      <c r="AI3" s="4" t="s">
        <v>13</v>
      </c>
      <c r="AJ3" s="93" t="s">
        <v>1</v>
      </c>
    </row>
    <row r="4" spans="1:39" s="7" customFormat="1" ht="30" customHeight="1" x14ac:dyDescent="0.15">
      <c r="A4" s="40" t="s">
        <v>2</v>
      </c>
      <c r="B4" s="82" t="s">
        <v>3</v>
      </c>
      <c r="C4" s="83"/>
      <c r="D4" s="84"/>
      <c r="E4" s="41">
        <v>46082</v>
      </c>
      <c r="F4" s="41">
        <v>46083</v>
      </c>
      <c r="G4" s="41">
        <v>46084</v>
      </c>
      <c r="H4" s="41">
        <v>46085</v>
      </c>
      <c r="I4" s="41">
        <v>46086</v>
      </c>
      <c r="J4" s="41">
        <v>46087</v>
      </c>
      <c r="K4" s="41">
        <v>46088</v>
      </c>
      <c r="L4" s="41">
        <v>46089</v>
      </c>
      <c r="M4" s="41">
        <v>46090</v>
      </c>
      <c r="N4" s="41">
        <v>46091</v>
      </c>
      <c r="O4" s="41">
        <v>46092</v>
      </c>
      <c r="P4" s="41">
        <v>46093</v>
      </c>
      <c r="Q4" s="41">
        <v>46094</v>
      </c>
      <c r="R4" s="41">
        <v>46095</v>
      </c>
      <c r="S4" s="41">
        <v>46096</v>
      </c>
      <c r="T4" s="41">
        <v>46097</v>
      </c>
      <c r="U4" s="41">
        <v>46098</v>
      </c>
      <c r="V4" s="41">
        <v>46099</v>
      </c>
      <c r="W4" s="41">
        <v>46100</v>
      </c>
      <c r="X4" s="41">
        <v>46101</v>
      </c>
      <c r="Y4" s="41">
        <v>46102</v>
      </c>
      <c r="Z4" s="41">
        <v>46103</v>
      </c>
      <c r="AA4" s="41">
        <v>46104</v>
      </c>
      <c r="AB4" s="41">
        <v>46105</v>
      </c>
      <c r="AC4" s="41">
        <v>46106</v>
      </c>
      <c r="AD4" s="41">
        <v>46107</v>
      </c>
      <c r="AE4" s="41">
        <v>46108</v>
      </c>
      <c r="AF4" s="41">
        <v>46109</v>
      </c>
      <c r="AG4" s="41">
        <v>46110</v>
      </c>
      <c r="AH4" s="41">
        <v>46111</v>
      </c>
      <c r="AI4" s="41">
        <v>46112</v>
      </c>
      <c r="AJ4" s="94"/>
    </row>
    <row r="5" spans="1:39" s="7" customFormat="1" ht="13.5" customHeight="1" x14ac:dyDescent="0.15">
      <c r="A5" s="42"/>
      <c r="B5" s="121" t="s">
        <v>4</v>
      </c>
      <c r="C5" s="122"/>
      <c r="D5" s="123"/>
      <c r="E5" s="43" t="s">
        <v>5</v>
      </c>
      <c r="F5" s="43" t="s">
        <v>5</v>
      </c>
      <c r="G5" s="43" t="s">
        <v>5</v>
      </c>
      <c r="H5" s="43" t="s">
        <v>5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P5" s="43" t="s">
        <v>5</v>
      </c>
      <c r="Q5" s="43" t="s">
        <v>5</v>
      </c>
      <c r="R5" s="43" t="s">
        <v>5</v>
      </c>
      <c r="S5" s="43" t="s">
        <v>5</v>
      </c>
      <c r="T5" s="43" t="s">
        <v>5</v>
      </c>
      <c r="U5" s="43" t="s">
        <v>5</v>
      </c>
      <c r="V5" s="43" t="s">
        <v>5</v>
      </c>
      <c r="W5" s="43" t="s">
        <v>5</v>
      </c>
      <c r="X5" s="43" t="s">
        <v>5</v>
      </c>
      <c r="Y5" s="43" t="s">
        <v>5</v>
      </c>
      <c r="Z5" s="43" t="s">
        <v>5</v>
      </c>
      <c r="AA5" s="43" t="s">
        <v>5</v>
      </c>
      <c r="AB5" s="43" t="s">
        <v>5</v>
      </c>
      <c r="AC5" s="43" t="s">
        <v>5</v>
      </c>
      <c r="AD5" s="43" t="s">
        <v>5</v>
      </c>
      <c r="AE5" s="43" t="s">
        <v>5</v>
      </c>
      <c r="AF5" s="43" t="s">
        <v>5</v>
      </c>
      <c r="AG5" s="43" t="s">
        <v>5</v>
      </c>
      <c r="AH5" s="43" t="s">
        <v>5</v>
      </c>
      <c r="AI5" s="43" t="s">
        <v>5</v>
      </c>
      <c r="AJ5" s="42"/>
      <c r="AK5" s="9"/>
      <c r="AM5" s="10"/>
    </row>
    <row r="6" spans="1:39" customFormat="1" x14ac:dyDescent="0.15">
      <c r="A6" s="44">
        <v>1</v>
      </c>
      <c r="B6" s="45">
        <v>0</v>
      </c>
      <c r="C6" s="46" t="s">
        <v>6</v>
      </c>
      <c r="D6" s="47">
        <v>2.0833333333333332E-2</v>
      </c>
      <c r="E6" s="34">
        <v>166</v>
      </c>
      <c r="F6" s="34">
        <v>116</v>
      </c>
      <c r="G6" s="34">
        <v>232</v>
      </c>
      <c r="H6" s="34">
        <v>137</v>
      </c>
      <c r="I6" s="34">
        <v>63</v>
      </c>
      <c r="J6" s="34">
        <v>133</v>
      </c>
      <c r="K6" s="34">
        <v>63</v>
      </c>
      <c r="L6" s="34">
        <v>74</v>
      </c>
      <c r="M6" s="34">
        <v>62</v>
      </c>
      <c r="N6" s="34">
        <v>83</v>
      </c>
      <c r="O6" s="34">
        <v>1034</v>
      </c>
      <c r="P6" s="34">
        <v>381</v>
      </c>
      <c r="Q6" s="34">
        <v>455</v>
      </c>
      <c r="R6" s="34">
        <v>424</v>
      </c>
      <c r="S6" s="34">
        <v>315</v>
      </c>
      <c r="T6" s="34">
        <v>390</v>
      </c>
      <c r="U6" s="34">
        <v>368</v>
      </c>
      <c r="V6" s="34">
        <v>471</v>
      </c>
      <c r="W6" s="34">
        <v>491</v>
      </c>
      <c r="X6" s="34">
        <v>485</v>
      </c>
      <c r="Y6" s="34">
        <v>463</v>
      </c>
      <c r="Z6" s="34">
        <v>1045</v>
      </c>
      <c r="AA6" s="34">
        <v>1143</v>
      </c>
      <c r="AB6" s="34">
        <v>1115</v>
      </c>
      <c r="AC6" s="34">
        <v>1082</v>
      </c>
      <c r="AD6" s="34">
        <v>1121</v>
      </c>
      <c r="AE6" s="34">
        <v>1051</v>
      </c>
      <c r="AF6" s="34">
        <v>1033</v>
      </c>
      <c r="AG6" s="34">
        <v>1017</v>
      </c>
      <c r="AH6" s="34">
        <v>957</v>
      </c>
      <c r="AI6" s="34">
        <v>1184</v>
      </c>
      <c r="AJ6" s="49">
        <v>17154</v>
      </c>
    </row>
    <row r="7" spans="1:39" customFormat="1" x14ac:dyDescent="0.15">
      <c r="A7" s="50">
        <v>2</v>
      </c>
      <c r="B7" s="51">
        <v>2.0833333333333332E-2</v>
      </c>
      <c r="C7" s="52" t="s">
        <v>6</v>
      </c>
      <c r="D7" s="53">
        <v>4.1666666666666664E-2</v>
      </c>
      <c r="E7" s="34">
        <v>174</v>
      </c>
      <c r="F7" s="34">
        <v>185</v>
      </c>
      <c r="G7" s="34">
        <v>237</v>
      </c>
      <c r="H7" s="34">
        <v>178</v>
      </c>
      <c r="I7" s="34">
        <v>97</v>
      </c>
      <c r="J7" s="34">
        <v>121</v>
      </c>
      <c r="K7" s="34">
        <v>151</v>
      </c>
      <c r="L7" s="34">
        <v>99</v>
      </c>
      <c r="M7" s="34">
        <v>97</v>
      </c>
      <c r="N7" s="34">
        <v>92</v>
      </c>
      <c r="O7" s="34">
        <v>958</v>
      </c>
      <c r="P7" s="34">
        <v>258</v>
      </c>
      <c r="Q7" s="34">
        <v>391</v>
      </c>
      <c r="R7" s="34">
        <v>332</v>
      </c>
      <c r="S7" s="34">
        <v>313</v>
      </c>
      <c r="T7" s="34">
        <v>414</v>
      </c>
      <c r="U7" s="34">
        <v>358</v>
      </c>
      <c r="V7" s="34">
        <v>466</v>
      </c>
      <c r="W7" s="34">
        <v>558</v>
      </c>
      <c r="X7" s="34">
        <v>423</v>
      </c>
      <c r="Y7" s="34">
        <v>376</v>
      </c>
      <c r="Z7" s="34">
        <v>1082</v>
      </c>
      <c r="AA7" s="34">
        <v>1124</v>
      </c>
      <c r="AB7" s="34">
        <v>1125</v>
      </c>
      <c r="AC7" s="34">
        <v>991</v>
      </c>
      <c r="AD7" s="34">
        <v>1090</v>
      </c>
      <c r="AE7" s="34">
        <v>1156</v>
      </c>
      <c r="AF7" s="34">
        <v>1126</v>
      </c>
      <c r="AG7" s="34">
        <v>1132</v>
      </c>
      <c r="AH7" s="34">
        <v>1049</v>
      </c>
      <c r="AI7" s="34">
        <v>1134</v>
      </c>
      <c r="AJ7" s="49">
        <v>17287</v>
      </c>
    </row>
    <row r="8" spans="1:39" customFormat="1" x14ac:dyDescent="0.15">
      <c r="A8" s="50">
        <v>3</v>
      </c>
      <c r="B8" s="51">
        <v>4.1666666666666664E-2</v>
      </c>
      <c r="C8" s="52" t="s">
        <v>6</v>
      </c>
      <c r="D8" s="53">
        <v>6.25E-2</v>
      </c>
      <c r="E8" s="34">
        <v>275</v>
      </c>
      <c r="F8" s="34">
        <v>160</v>
      </c>
      <c r="G8" s="34">
        <v>276</v>
      </c>
      <c r="H8" s="34">
        <v>168</v>
      </c>
      <c r="I8" s="34">
        <v>113</v>
      </c>
      <c r="J8" s="34">
        <v>163</v>
      </c>
      <c r="K8" s="34">
        <v>105</v>
      </c>
      <c r="L8" s="34">
        <v>110</v>
      </c>
      <c r="M8" s="34">
        <v>81</v>
      </c>
      <c r="N8" s="34">
        <v>116</v>
      </c>
      <c r="O8" s="34">
        <v>1019</v>
      </c>
      <c r="P8" s="34">
        <v>331</v>
      </c>
      <c r="Q8" s="34">
        <v>459</v>
      </c>
      <c r="R8" s="34">
        <v>488</v>
      </c>
      <c r="S8" s="34">
        <v>324</v>
      </c>
      <c r="T8" s="34">
        <v>390</v>
      </c>
      <c r="U8" s="34">
        <v>448</v>
      </c>
      <c r="V8" s="34">
        <v>484</v>
      </c>
      <c r="W8" s="34">
        <v>576</v>
      </c>
      <c r="X8" s="34">
        <v>419</v>
      </c>
      <c r="Y8" s="34">
        <v>416</v>
      </c>
      <c r="Z8" s="34">
        <v>1075</v>
      </c>
      <c r="AA8" s="34">
        <v>1187</v>
      </c>
      <c r="AB8" s="34">
        <v>1187</v>
      </c>
      <c r="AC8" s="34">
        <v>1183</v>
      </c>
      <c r="AD8" s="34">
        <v>1257</v>
      </c>
      <c r="AE8" s="34">
        <v>1203</v>
      </c>
      <c r="AF8" s="34">
        <v>1180</v>
      </c>
      <c r="AG8" s="34">
        <v>1129</v>
      </c>
      <c r="AH8" s="34">
        <v>1080</v>
      </c>
      <c r="AI8" s="34">
        <v>1216</v>
      </c>
      <c r="AJ8" s="49">
        <v>18618</v>
      </c>
    </row>
    <row r="9" spans="1:39" customFormat="1" x14ac:dyDescent="0.15">
      <c r="A9" s="50">
        <v>4</v>
      </c>
      <c r="B9" s="51">
        <v>6.25E-2</v>
      </c>
      <c r="C9" s="52" t="s">
        <v>6</v>
      </c>
      <c r="D9" s="53">
        <v>8.3333333333333329E-2</v>
      </c>
      <c r="E9" s="34">
        <v>184</v>
      </c>
      <c r="F9" s="34">
        <v>185</v>
      </c>
      <c r="G9" s="34">
        <v>277</v>
      </c>
      <c r="H9" s="34">
        <v>179</v>
      </c>
      <c r="I9" s="34">
        <v>201</v>
      </c>
      <c r="J9" s="34">
        <v>192</v>
      </c>
      <c r="K9" s="34">
        <v>121</v>
      </c>
      <c r="L9" s="34">
        <v>117</v>
      </c>
      <c r="M9" s="34">
        <v>105</v>
      </c>
      <c r="N9" s="34">
        <v>86</v>
      </c>
      <c r="O9" s="34">
        <v>1053</v>
      </c>
      <c r="P9" s="34">
        <v>447</v>
      </c>
      <c r="Q9" s="34">
        <v>498</v>
      </c>
      <c r="R9" s="34">
        <v>452</v>
      </c>
      <c r="S9" s="34">
        <v>506</v>
      </c>
      <c r="T9" s="34">
        <v>548</v>
      </c>
      <c r="U9" s="34">
        <v>492</v>
      </c>
      <c r="V9" s="34">
        <v>558</v>
      </c>
      <c r="W9" s="34">
        <v>647</v>
      </c>
      <c r="X9" s="34">
        <v>581</v>
      </c>
      <c r="Y9" s="34">
        <v>512</v>
      </c>
      <c r="Z9" s="34">
        <v>1235</v>
      </c>
      <c r="AA9" s="34">
        <v>1274</v>
      </c>
      <c r="AB9" s="34">
        <v>1343</v>
      </c>
      <c r="AC9" s="34">
        <v>1229</v>
      </c>
      <c r="AD9" s="34">
        <v>1372</v>
      </c>
      <c r="AE9" s="34">
        <v>1189</v>
      </c>
      <c r="AF9" s="34">
        <v>1300</v>
      </c>
      <c r="AG9" s="34">
        <v>1292</v>
      </c>
      <c r="AH9" s="34">
        <v>1216</v>
      </c>
      <c r="AI9" s="34">
        <v>1234</v>
      </c>
      <c r="AJ9" s="49">
        <v>20625</v>
      </c>
    </row>
    <row r="10" spans="1:39" customFormat="1" x14ac:dyDescent="0.15">
      <c r="A10" s="50">
        <v>5</v>
      </c>
      <c r="B10" s="51">
        <v>8.3333333333333329E-2</v>
      </c>
      <c r="C10" s="52" t="s">
        <v>6</v>
      </c>
      <c r="D10" s="53">
        <v>0.10416666666666667</v>
      </c>
      <c r="E10" s="34">
        <v>218</v>
      </c>
      <c r="F10" s="34">
        <v>213</v>
      </c>
      <c r="G10" s="34">
        <v>287</v>
      </c>
      <c r="H10" s="34">
        <v>188</v>
      </c>
      <c r="I10" s="34">
        <v>90</v>
      </c>
      <c r="J10" s="34">
        <v>173</v>
      </c>
      <c r="K10" s="34">
        <v>140</v>
      </c>
      <c r="L10" s="34">
        <v>48</v>
      </c>
      <c r="M10" s="34">
        <v>120</v>
      </c>
      <c r="N10" s="34">
        <v>124</v>
      </c>
      <c r="O10" s="34">
        <v>997</v>
      </c>
      <c r="P10" s="34">
        <v>421</v>
      </c>
      <c r="Q10" s="34">
        <v>500</v>
      </c>
      <c r="R10" s="34">
        <v>546</v>
      </c>
      <c r="S10" s="34">
        <v>466</v>
      </c>
      <c r="T10" s="34">
        <v>583</v>
      </c>
      <c r="U10" s="34">
        <v>458</v>
      </c>
      <c r="V10" s="34">
        <v>587</v>
      </c>
      <c r="W10" s="34">
        <v>615</v>
      </c>
      <c r="X10" s="34">
        <v>537</v>
      </c>
      <c r="Y10" s="34">
        <v>473</v>
      </c>
      <c r="Z10" s="34">
        <v>1268</v>
      </c>
      <c r="AA10" s="34">
        <v>1287</v>
      </c>
      <c r="AB10" s="34">
        <v>1196</v>
      </c>
      <c r="AC10" s="34">
        <v>1226</v>
      </c>
      <c r="AD10" s="34">
        <v>1184</v>
      </c>
      <c r="AE10" s="34">
        <v>1229</v>
      </c>
      <c r="AF10" s="34">
        <v>1279</v>
      </c>
      <c r="AG10" s="34">
        <v>1177</v>
      </c>
      <c r="AH10" s="34">
        <v>1114</v>
      </c>
      <c r="AI10" s="34">
        <v>1252</v>
      </c>
      <c r="AJ10" s="49">
        <v>19996</v>
      </c>
    </row>
    <row r="11" spans="1:39" customFormat="1" x14ac:dyDescent="0.15">
      <c r="A11" s="50">
        <v>6</v>
      </c>
      <c r="B11" s="51">
        <v>0.10416666666666667</v>
      </c>
      <c r="C11" s="52" t="s">
        <v>6</v>
      </c>
      <c r="D11" s="53">
        <v>0.125</v>
      </c>
      <c r="E11" s="34">
        <v>288</v>
      </c>
      <c r="F11" s="34">
        <v>209</v>
      </c>
      <c r="G11" s="34">
        <v>283</v>
      </c>
      <c r="H11" s="34">
        <v>184</v>
      </c>
      <c r="I11" s="34">
        <v>149</v>
      </c>
      <c r="J11" s="34">
        <v>173</v>
      </c>
      <c r="K11" s="34">
        <v>126</v>
      </c>
      <c r="L11" s="34">
        <v>128</v>
      </c>
      <c r="M11" s="34">
        <v>189</v>
      </c>
      <c r="N11" s="34">
        <v>123</v>
      </c>
      <c r="O11" s="34">
        <v>963</v>
      </c>
      <c r="P11" s="34">
        <v>463</v>
      </c>
      <c r="Q11" s="34">
        <v>455</v>
      </c>
      <c r="R11" s="34">
        <v>573</v>
      </c>
      <c r="S11" s="34">
        <v>455</v>
      </c>
      <c r="T11" s="34">
        <v>603</v>
      </c>
      <c r="U11" s="34">
        <v>510</v>
      </c>
      <c r="V11" s="34">
        <v>507</v>
      </c>
      <c r="W11" s="34">
        <v>531</v>
      </c>
      <c r="X11" s="34">
        <v>513</v>
      </c>
      <c r="Y11" s="34">
        <v>496</v>
      </c>
      <c r="Z11" s="34">
        <v>1230</v>
      </c>
      <c r="AA11" s="34">
        <v>1237</v>
      </c>
      <c r="AB11" s="34">
        <v>1241</v>
      </c>
      <c r="AC11" s="34">
        <v>1260</v>
      </c>
      <c r="AD11" s="34">
        <v>1251</v>
      </c>
      <c r="AE11" s="34">
        <v>1056</v>
      </c>
      <c r="AF11" s="34">
        <v>1321</v>
      </c>
      <c r="AG11" s="34">
        <v>1271</v>
      </c>
      <c r="AH11" s="34">
        <v>1148</v>
      </c>
      <c r="AI11" s="34">
        <v>1262</v>
      </c>
      <c r="AJ11" s="49">
        <v>20198</v>
      </c>
    </row>
    <row r="12" spans="1:39" customFormat="1" x14ac:dyDescent="0.15">
      <c r="A12" s="50">
        <v>7</v>
      </c>
      <c r="B12" s="51">
        <v>0.125</v>
      </c>
      <c r="C12" s="52" t="s">
        <v>6</v>
      </c>
      <c r="D12" s="53">
        <v>0.14583333333333334</v>
      </c>
      <c r="E12" s="34">
        <v>197</v>
      </c>
      <c r="F12" s="34">
        <v>194</v>
      </c>
      <c r="G12" s="34">
        <v>265</v>
      </c>
      <c r="H12" s="34">
        <v>174</v>
      </c>
      <c r="I12" s="34">
        <v>121</v>
      </c>
      <c r="J12" s="34">
        <v>178</v>
      </c>
      <c r="K12" s="34">
        <v>106</v>
      </c>
      <c r="L12" s="34">
        <v>105</v>
      </c>
      <c r="M12" s="34">
        <v>151</v>
      </c>
      <c r="N12" s="34">
        <v>102</v>
      </c>
      <c r="O12" s="34">
        <v>916</v>
      </c>
      <c r="P12" s="34">
        <v>432</v>
      </c>
      <c r="Q12" s="34">
        <v>429</v>
      </c>
      <c r="R12" s="34">
        <v>483</v>
      </c>
      <c r="S12" s="34">
        <v>488</v>
      </c>
      <c r="T12" s="34">
        <v>616</v>
      </c>
      <c r="U12" s="34">
        <v>437</v>
      </c>
      <c r="V12" s="34">
        <v>597</v>
      </c>
      <c r="W12" s="34">
        <v>595</v>
      </c>
      <c r="X12" s="34">
        <v>608</v>
      </c>
      <c r="Y12" s="34">
        <v>413</v>
      </c>
      <c r="Z12" s="34">
        <v>1196</v>
      </c>
      <c r="AA12" s="34">
        <v>1227</v>
      </c>
      <c r="AB12" s="34">
        <v>1202</v>
      </c>
      <c r="AC12" s="34">
        <v>1237</v>
      </c>
      <c r="AD12" s="34">
        <v>1298</v>
      </c>
      <c r="AE12" s="34">
        <v>884</v>
      </c>
      <c r="AF12" s="34">
        <v>1256</v>
      </c>
      <c r="AG12" s="34">
        <v>1299</v>
      </c>
      <c r="AH12" s="34">
        <v>1098</v>
      </c>
      <c r="AI12" s="34">
        <v>1289</v>
      </c>
      <c r="AJ12" s="49">
        <v>19593</v>
      </c>
    </row>
    <row r="13" spans="1:39" customFormat="1" x14ac:dyDescent="0.15">
      <c r="A13" s="50">
        <v>8</v>
      </c>
      <c r="B13" s="51">
        <v>0.14583333333333334</v>
      </c>
      <c r="C13" s="52" t="s">
        <v>6</v>
      </c>
      <c r="D13" s="53">
        <v>0.16666666666666666</v>
      </c>
      <c r="E13" s="34">
        <v>198</v>
      </c>
      <c r="F13" s="34">
        <v>189</v>
      </c>
      <c r="G13" s="34">
        <v>271</v>
      </c>
      <c r="H13" s="34">
        <v>176</v>
      </c>
      <c r="I13" s="34">
        <v>131</v>
      </c>
      <c r="J13" s="34">
        <v>142</v>
      </c>
      <c r="K13" s="34">
        <v>144</v>
      </c>
      <c r="L13" s="34">
        <v>143</v>
      </c>
      <c r="M13" s="34">
        <v>170</v>
      </c>
      <c r="N13" s="34">
        <v>172</v>
      </c>
      <c r="O13" s="34">
        <v>931</v>
      </c>
      <c r="P13" s="34">
        <v>408</v>
      </c>
      <c r="Q13" s="34">
        <v>398</v>
      </c>
      <c r="R13" s="34">
        <v>558</v>
      </c>
      <c r="S13" s="34">
        <v>541</v>
      </c>
      <c r="T13" s="34">
        <v>653</v>
      </c>
      <c r="U13" s="34">
        <v>573</v>
      </c>
      <c r="V13" s="34">
        <v>571</v>
      </c>
      <c r="W13" s="34">
        <v>588</v>
      </c>
      <c r="X13" s="34">
        <v>503</v>
      </c>
      <c r="Y13" s="34">
        <v>529</v>
      </c>
      <c r="Z13" s="34">
        <v>1195</v>
      </c>
      <c r="AA13" s="34">
        <v>1242</v>
      </c>
      <c r="AB13" s="34">
        <v>1300</v>
      </c>
      <c r="AC13" s="34">
        <v>1288</v>
      </c>
      <c r="AD13" s="34">
        <v>1179</v>
      </c>
      <c r="AE13" s="34">
        <v>1008</v>
      </c>
      <c r="AF13" s="34">
        <v>1211</v>
      </c>
      <c r="AG13" s="34">
        <v>1274</v>
      </c>
      <c r="AH13" s="34">
        <v>1144</v>
      </c>
      <c r="AI13" s="34">
        <v>1303</v>
      </c>
      <c r="AJ13" s="49">
        <v>20133</v>
      </c>
      <c r="AK13" s="20"/>
    </row>
    <row r="14" spans="1:39" customFormat="1" x14ac:dyDescent="0.15">
      <c r="A14" s="50">
        <v>9</v>
      </c>
      <c r="B14" s="51">
        <v>0.16666666666666666</v>
      </c>
      <c r="C14" s="52" t="s">
        <v>6</v>
      </c>
      <c r="D14" s="53">
        <v>0.1875</v>
      </c>
      <c r="E14" s="34">
        <v>237</v>
      </c>
      <c r="F14" s="34">
        <v>158</v>
      </c>
      <c r="G14" s="34">
        <v>227</v>
      </c>
      <c r="H14" s="34">
        <v>132</v>
      </c>
      <c r="I14" s="34">
        <v>113</v>
      </c>
      <c r="J14" s="34">
        <v>121</v>
      </c>
      <c r="K14" s="34">
        <v>123</v>
      </c>
      <c r="L14" s="34">
        <v>130</v>
      </c>
      <c r="M14" s="34">
        <v>137</v>
      </c>
      <c r="N14" s="34">
        <v>83</v>
      </c>
      <c r="O14" s="34">
        <v>919</v>
      </c>
      <c r="P14" s="34">
        <v>453</v>
      </c>
      <c r="Q14" s="34">
        <v>416</v>
      </c>
      <c r="R14" s="34">
        <v>342</v>
      </c>
      <c r="S14" s="34">
        <v>523</v>
      </c>
      <c r="T14" s="34">
        <v>622</v>
      </c>
      <c r="U14" s="34">
        <v>445</v>
      </c>
      <c r="V14" s="34">
        <v>616</v>
      </c>
      <c r="W14" s="34">
        <v>527</v>
      </c>
      <c r="X14" s="34">
        <v>566</v>
      </c>
      <c r="Y14" s="34">
        <v>446</v>
      </c>
      <c r="Z14" s="34">
        <v>1159</v>
      </c>
      <c r="AA14" s="34">
        <v>1224</v>
      </c>
      <c r="AB14" s="34">
        <v>1194</v>
      </c>
      <c r="AC14" s="34">
        <v>1321</v>
      </c>
      <c r="AD14" s="34">
        <v>1195</v>
      </c>
      <c r="AE14" s="34">
        <v>1140</v>
      </c>
      <c r="AF14" s="34">
        <v>1306</v>
      </c>
      <c r="AG14" s="34">
        <v>1319</v>
      </c>
      <c r="AH14" s="34">
        <v>1169</v>
      </c>
      <c r="AI14" s="34">
        <v>1226</v>
      </c>
      <c r="AJ14" s="49">
        <v>19589</v>
      </c>
    </row>
    <row r="15" spans="1:39" customFormat="1" x14ac:dyDescent="0.15">
      <c r="A15" s="50">
        <v>10</v>
      </c>
      <c r="B15" s="51">
        <v>0.1875</v>
      </c>
      <c r="C15" s="52" t="s">
        <v>6</v>
      </c>
      <c r="D15" s="53">
        <v>0.20833333333333334</v>
      </c>
      <c r="E15" s="34">
        <v>245</v>
      </c>
      <c r="F15" s="34">
        <v>200</v>
      </c>
      <c r="G15" s="34">
        <v>267</v>
      </c>
      <c r="H15" s="34">
        <v>189</v>
      </c>
      <c r="I15" s="34">
        <v>162</v>
      </c>
      <c r="J15" s="34">
        <v>168</v>
      </c>
      <c r="K15" s="34">
        <v>134</v>
      </c>
      <c r="L15" s="34">
        <v>148</v>
      </c>
      <c r="M15" s="34">
        <v>165</v>
      </c>
      <c r="N15" s="34">
        <v>148</v>
      </c>
      <c r="O15" s="34">
        <v>915</v>
      </c>
      <c r="P15" s="34">
        <v>363</v>
      </c>
      <c r="Q15" s="34">
        <v>449</v>
      </c>
      <c r="R15" s="34">
        <v>541</v>
      </c>
      <c r="S15" s="34">
        <v>553</v>
      </c>
      <c r="T15" s="34">
        <v>581</v>
      </c>
      <c r="U15" s="34">
        <v>476</v>
      </c>
      <c r="V15" s="34">
        <v>570</v>
      </c>
      <c r="W15" s="34">
        <v>500</v>
      </c>
      <c r="X15" s="34">
        <v>596</v>
      </c>
      <c r="Y15" s="34">
        <v>432</v>
      </c>
      <c r="Z15" s="34">
        <v>1113</v>
      </c>
      <c r="AA15" s="34">
        <v>1242</v>
      </c>
      <c r="AB15" s="34">
        <v>1207</v>
      </c>
      <c r="AC15" s="34">
        <v>1264</v>
      </c>
      <c r="AD15" s="34">
        <v>1062</v>
      </c>
      <c r="AE15" s="34">
        <v>1057</v>
      </c>
      <c r="AF15" s="34">
        <v>1280</v>
      </c>
      <c r="AG15" s="34">
        <v>1188</v>
      </c>
      <c r="AH15" s="34">
        <v>1035</v>
      </c>
      <c r="AI15" s="34">
        <v>1084</v>
      </c>
      <c r="AJ15" s="49">
        <v>19334</v>
      </c>
    </row>
    <row r="16" spans="1:39" customFormat="1" x14ac:dyDescent="0.15">
      <c r="A16" s="50">
        <v>11</v>
      </c>
      <c r="B16" s="51">
        <v>0.20833333333333334</v>
      </c>
      <c r="C16" s="52" t="s">
        <v>6</v>
      </c>
      <c r="D16" s="53">
        <v>0.22916666666666666</v>
      </c>
      <c r="E16" s="34">
        <v>201</v>
      </c>
      <c r="F16" s="34">
        <v>161</v>
      </c>
      <c r="G16" s="34">
        <v>240</v>
      </c>
      <c r="H16" s="34">
        <v>157</v>
      </c>
      <c r="I16" s="34">
        <v>125</v>
      </c>
      <c r="J16" s="34">
        <v>169</v>
      </c>
      <c r="K16" s="34">
        <v>142</v>
      </c>
      <c r="L16" s="34">
        <v>161</v>
      </c>
      <c r="M16" s="34">
        <v>164</v>
      </c>
      <c r="N16" s="34">
        <v>81</v>
      </c>
      <c r="O16" s="34">
        <v>821</v>
      </c>
      <c r="P16" s="34">
        <v>363</v>
      </c>
      <c r="Q16" s="34">
        <v>397</v>
      </c>
      <c r="R16" s="34">
        <v>547</v>
      </c>
      <c r="S16" s="34">
        <v>482</v>
      </c>
      <c r="T16" s="34">
        <v>533</v>
      </c>
      <c r="U16" s="34">
        <v>408</v>
      </c>
      <c r="V16" s="34">
        <v>637</v>
      </c>
      <c r="W16" s="34">
        <v>547</v>
      </c>
      <c r="X16" s="34">
        <v>495</v>
      </c>
      <c r="Y16" s="34">
        <v>427</v>
      </c>
      <c r="Z16" s="34">
        <v>1138</v>
      </c>
      <c r="AA16" s="34">
        <v>1196</v>
      </c>
      <c r="AB16" s="34">
        <v>1251</v>
      </c>
      <c r="AC16" s="34">
        <v>1268</v>
      </c>
      <c r="AD16" s="34">
        <v>1237</v>
      </c>
      <c r="AE16" s="34">
        <v>1169</v>
      </c>
      <c r="AF16" s="34">
        <v>1377</v>
      </c>
      <c r="AG16" s="34">
        <v>1310</v>
      </c>
      <c r="AH16" s="34">
        <v>1072</v>
      </c>
      <c r="AI16" s="34">
        <v>1219</v>
      </c>
      <c r="AJ16" s="49">
        <v>19495</v>
      </c>
    </row>
    <row r="17" spans="1:36" customFormat="1" x14ac:dyDescent="0.15">
      <c r="A17" s="50">
        <v>12</v>
      </c>
      <c r="B17" s="51">
        <v>0.22916666666666666</v>
      </c>
      <c r="C17" s="52" t="s">
        <v>6</v>
      </c>
      <c r="D17" s="53">
        <v>0.25</v>
      </c>
      <c r="E17" s="34">
        <v>191</v>
      </c>
      <c r="F17" s="34">
        <v>174</v>
      </c>
      <c r="G17" s="34">
        <v>237</v>
      </c>
      <c r="H17" s="34">
        <v>169</v>
      </c>
      <c r="I17" s="34">
        <v>115</v>
      </c>
      <c r="J17" s="34">
        <v>162</v>
      </c>
      <c r="K17" s="34">
        <v>166</v>
      </c>
      <c r="L17" s="34">
        <v>122</v>
      </c>
      <c r="M17" s="34">
        <v>121</v>
      </c>
      <c r="N17" s="34">
        <v>78</v>
      </c>
      <c r="O17" s="34">
        <v>894</v>
      </c>
      <c r="P17" s="34">
        <v>424</v>
      </c>
      <c r="Q17" s="34">
        <v>421</v>
      </c>
      <c r="R17" s="34">
        <v>555</v>
      </c>
      <c r="S17" s="34">
        <v>499</v>
      </c>
      <c r="T17" s="34">
        <v>518</v>
      </c>
      <c r="U17" s="34">
        <v>490</v>
      </c>
      <c r="V17" s="34">
        <v>551</v>
      </c>
      <c r="W17" s="34">
        <v>536</v>
      </c>
      <c r="X17" s="34">
        <v>479</v>
      </c>
      <c r="Y17" s="34">
        <v>436</v>
      </c>
      <c r="Z17" s="34">
        <v>1124</v>
      </c>
      <c r="AA17" s="34">
        <v>1278</v>
      </c>
      <c r="AB17" s="34">
        <v>1230</v>
      </c>
      <c r="AC17" s="34">
        <v>1280</v>
      </c>
      <c r="AD17" s="34">
        <v>1196</v>
      </c>
      <c r="AE17" s="34">
        <v>1109</v>
      </c>
      <c r="AF17" s="34">
        <v>1335</v>
      </c>
      <c r="AG17" s="34">
        <v>1217</v>
      </c>
      <c r="AH17" s="34">
        <v>1064</v>
      </c>
      <c r="AI17" s="34">
        <v>1146</v>
      </c>
      <c r="AJ17" s="49">
        <v>19317</v>
      </c>
    </row>
    <row r="18" spans="1:36" customFormat="1" x14ac:dyDescent="0.15">
      <c r="A18" s="50">
        <v>13</v>
      </c>
      <c r="B18" s="51">
        <v>0.25</v>
      </c>
      <c r="C18" s="52" t="s">
        <v>6</v>
      </c>
      <c r="D18" s="53">
        <v>0.27083333333333331</v>
      </c>
      <c r="E18" s="34">
        <v>205</v>
      </c>
      <c r="F18" s="34">
        <v>133</v>
      </c>
      <c r="G18" s="34">
        <v>232</v>
      </c>
      <c r="H18" s="34">
        <v>121</v>
      </c>
      <c r="I18" s="34">
        <v>146</v>
      </c>
      <c r="J18" s="34">
        <v>94</v>
      </c>
      <c r="K18" s="34">
        <v>121</v>
      </c>
      <c r="L18" s="34">
        <v>69</v>
      </c>
      <c r="M18" s="34">
        <v>126</v>
      </c>
      <c r="N18" s="34">
        <v>100</v>
      </c>
      <c r="O18" s="34">
        <v>916</v>
      </c>
      <c r="P18" s="34">
        <v>311</v>
      </c>
      <c r="Q18" s="34">
        <v>370</v>
      </c>
      <c r="R18" s="34">
        <v>479</v>
      </c>
      <c r="S18" s="34">
        <v>457</v>
      </c>
      <c r="T18" s="34">
        <v>506</v>
      </c>
      <c r="U18" s="34">
        <v>553</v>
      </c>
      <c r="V18" s="34">
        <v>583</v>
      </c>
      <c r="W18" s="34">
        <v>519</v>
      </c>
      <c r="X18" s="34">
        <v>604</v>
      </c>
      <c r="Y18" s="34">
        <v>451</v>
      </c>
      <c r="Z18" s="34">
        <v>1095</v>
      </c>
      <c r="AA18" s="34">
        <v>1205</v>
      </c>
      <c r="AB18" s="34">
        <v>1231</v>
      </c>
      <c r="AC18" s="34">
        <v>1239</v>
      </c>
      <c r="AD18" s="34">
        <v>1188</v>
      </c>
      <c r="AE18" s="34">
        <v>1116</v>
      </c>
      <c r="AF18" s="34">
        <v>1348</v>
      </c>
      <c r="AG18" s="34">
        <v>1221</v>
      </c>
      <c r="AH18" s="34">
        <v>1188</v>
      </c>
      <c r="AI18" s="34">
        <v>1108</v>
      </c>
      <c r="AJ18" s="49">
        <v>19035</v>
      </c>
    </row>
    <row r="19" spans="1:36" customFormat="1" x14ac:dyDescent="0.15">
      <c r="A19" s="50">
        <v>14</v>
      </c>
      <c r="B19" s="51">
        <v>0.27083333333333331</v>
      </c>
      <c r="C19" s="52" t="s">
        <v>6</v>
      </c>
      <c r="D19" s="53">
        <v>0.29166666666666669</v>
      </c>
      <c r="E19" s="34">
        <v>185</v>
      </c>
      <c r="F19" s="34">
        <v>130</v>
      </c>
      <c r="G19" s="34">
        <v>197</v>
      </c>
      <c r="H19" s="34">
        <v>127</v>
      </c>
      <c r="I19" s="34">
        <v>85</v>
      </c>
      <c r="J19" s="34">
        <v>132</v>
      </c>
      <c r="K19" s="34">
        <v>92</v>
      </c>
      <c r="L19" s="34">
        <v>85</v>
      </c>
      <c r="M19" s="34">
        <v>133</v>
      </c>
      <c r="N19" s="34">
        <v>82</v>
      </c>
      <c r="O19" s="34">
        <v>1003</v>
      </c>
      <c r="P19" s="34">
        <v>327</v>
      </c>
      <c r="Q19" s="34">
        <v>379</v>
      </c>
      <c r="R19" s="34">
        <v>545</v>
      </c>
      <c r="S19" s="34">
        <v>602</v>
      </c>
      <c r="T19" s="34">
        <v>431</v>
      </c>
      <c r="U19" s="34">
        <v>397</v>
      </c>
      <c r="V19" s="34">
        <v>570</v>
      </c>
      <c r="W19" s="34">
        <v>452</v>
      </c>
      <c r="X19" s="34">
        <v>495</v>
      </c>
      <c r="Y19" s="34">
        <v>441</v>
      </c>
      <c r="Z19" s="34">
        <v>1157</v>
      </c>
      <c r="AA19" s="34">
        <v>1292</v>
      </c>
      <c r="AB19" s="34">
        <v>1247</v>
      </c>
      <c r="AC19" s="34">
        <v>1301</v>
      </c>
      <c r="AD19" s="34">
        <v>1161</v>
      </c>
      <c r="AE19" s="34">
        <v>1085</v>
      </c>
      <c r="AF19" s="34">
        <v>1215</v>
      </c>
      <c r="AG19" s="34">
        <v>1353</v>
      </c>
      <c r="AH19" s="34">
        <v>1102</v>
      </c>
      <c r="AI19" s="34">
        <v>1211</v>
      </c>
      <c r="AJ19" s="49">
        <v>19014</v>
      </c>
    </row>
    <row r="20" spans="1:36" customFormat="1" x14ac:dyDescent="0.15">
      <c r="A20" s="50">
        <v>15</v>
      </c>
      <c r="B20" s="51">
        <v>0.29166666666666669</v>
      </c>
      <c r="C20" s="52" t="s">
        <v>6</v>
      </c>
      <c r="D20" s="53">
        <v>0.3125</v>
      </c>
      <c r="E20" s="34">
        <v>220</v>
      </c>
      <c r="F20" s="34">
        <v>115</v>
      </c>
      <c r="G20" s="34">
        <v>165</v>
      </c>
      <c r="H20" s="34">
        <v>144</v>
      </c>
      <c r="I20" s="34">
        <v>115</v>
      </c>
      <c r="J20" s="34">
        <v>102</v>
      </c>
      <c r="K20" s="34">
        <v>124</v>
      </c>
      <c r="L20" s="34">
        <v>70</v>
      </c>
      <c r="M20" s="34">
        <v>90</v>
      </c>
      <c r="N20" s="34">
        <v>85</v>
      </c>
      <c r="O20" s="34">
        <v>858</v>
      </c>
      <c r="P20" s="34">
        <v>319</v>
      </c>
      <c r="Q20" s="34">
        <v>413</v>
      </c>
      <c r="R20" s="34">
        <v>488</v>
      </c>
      <c r="S20" s="34">
        <v>664</v>
      </c>
      <c r="T20" s="34">
        <v>420</v>
      </c>
      <c r="U20" s="34">
        <v>545</v>
      </c>
      <c r="V20" s="34">
        <v>466</v>
      </c>
      <c r="W20" s="34">
        <v>515</v>
      </c>
      <c r="X20" s="34">
        <v>517</v>
      </c>
      <c r="Y20" s="34">
        <v>450</v>
      </c>
      <c r="Z20" s="34">
        <v>1091</v>
      </c>
      <c r="AA20" s="34">
        <v>1150</v>
      </c>
      <c r="AB20" s="34">
        <v>1206</v>
      </c>
      <c r="AC20" s="34">
        <v>1268</v>
      </c>
      <c r="AD20" s="34">
        <v>1234</v>
      </c>
      <c r="AE20" s="34">
        <v>996</v>
      </c>
      <c r="AF20" s="34">
        <v>1290</v>
      </c>
      <c r="AG20" s="34">
        <v>1095</v>
      </c>
      <c r="AH20" s="34">
        <v>1122</v>
      </c>
      <c r="AI20" s="34">
        <v>1034</v>
      </c>
      <c r="AJ20" s="49">
        <v>18371</v>
      </c>
    </row>
    <row r="21" spans="1:36" customFormat="1" x14ac:dyDescent="0.15">
      <c r="A21" s="54">
        <v>16</v>
      </c>
      <c r="B21" s="55">
        <v>0.3125</v>
      </c>
      <c r="C21" s="56" t="s">
        <v>6</v>
      </c>
      <c r="D21" s="57">
        <v>0.33333333333333331</v>
      </c>
      <c r="E21" s="34">
        <v>178</v>
      </c>
      <c r="F21" s="34">
        <v>95</v>
      </c>
      <c r="G21" s="34">
        <v>158</v>
      </c>
      <c r="H21" s="34">
        <v>124</v>
      </c>
      <c r="I21" s="34">
        <v>97</v>
      </c>
      <c r="J21" s="34">
        <v>140</v>
      </c>
      <c r="K21" s="34">
        <v>119</v>
      </c>
      <c r="L21" s="34">
        <v>104</v>
      </c>
      <c r="M21" s="34">
        <v>100</v>
      </c>
      <c r="N21" s="34">
        <v>47</v>
      </c>
      <c r="O21" s="34">
        <v>1053</v>
      </c>
      <c r="P21" s="34">
        <v>311</v>
      </c>
      <c r="Q21" s="34">
        <v>280</v>
      </c>
      <c r="R21" s="34">
        <v>510</v>
      </c>
      <c r="S21" s="34">
        <v>553</v>
      </c>
      <c r="T21" s="34">
        <v>408</v>
      </c>
      <c r="U21" s="34">
        <v>400</v>
      </c>
      <c r="V21" s="34">
        <v>511</v>
      </c>
      <c r="W21" s="34">
        <v>511</v>
      </c>
      <c r="X21" s="34">
        <v>521</v>
      </c>
      <c r="Y21" s="34">
        <v>451</v>
      </c>
      <c r="Z21" s="34">
        <v>1182</v>
      </c>
      <c r="AA21" s="34">
        <v>1158</v>
      </c>
      <c r="AB21" s="34">
        <v>1116</v>
      </c>
      <c r="AC21" s="34">
        <v>1099</v>
      </c>
      <c r="AD21" s="34">
        <v>1269</v>
      </c>
      <c r="AE21" s="34">
        <v>1032</v>
      </c>
      <c r="AF21" s="34">
        <v>1234</v>
      </c>
      <c r="AG21" s="34">
        <v>1145</v>
      </c>
      <c r="AH21" s="34">
        <v>1047</v>
      </c>
      <c r="AI21" s="34">
        <v>1089</v>
      </c>
      <c r="AJ21" s="49">
        <v>18042</v>
      </c>
    </row>
    <row r="22" spans="1:36" customFormat="1" x14ac:dyDescent="0.15">
      <c r="A22" s="58">
        <v>17</v>
      </c>
      <c r="B22" s="59">
        <v>0.33333333333333331</v>
      </c>
      <c r="C22" s="60" t="s">
        <v>6</v>
      </c>
      <c r="D22" s="61">
        <v>0.35416666666666669</v>
      </c>
      <c r="E22" s="34">
        <v>142</v>
      </c>
      <c r="F22" s="34">
        <v>84</v>
      </c>
      <c r="G22" s="34">
        <v>178</v>
      </c>
      <c r="H22" s="34">
        <v>121</v>
      </c>
      <c r="I22" s="34">
        <v>78</v>
      </c>
      <c r="J22" s="34">
        <v>130</v>
      </c>
      <c r="K22" s="34">
        <v>69</v>
      </c>
      <c r="L22" s="34">
        <v>52</v>
      </c>
      <c r="M22" s="34">
        <v>45</v>
      </c>
      <c r="N22" s="34">
        <v>58</v>
      </c>
      <c r="O22" s="34">
        <v>795</v>
      </c>
      <c r="P22" s="34">
        <v>238</v>
      </c>
      <c r="Q22" s="34">
        <v>340</v>
      </c>
      <c r="R22" s="34">
        <v>315</v>
      </c>
      <c r="S22" s="34">
        <v>383</v>
      </c>
      <c r="T22" s="34">
        <v>243</v>
      </c>
      <c r="U22" s="34">
        <v>451</v>
      </c>
      <c r="V22" s="34">
        <v>461</v>
      </c>
      <c r="W22" s="34">
        <v>367</v>
      </c>
      <c r="X22" s="34">
        <v>461</v>
      </c>
      <c r="Y22" s="34">
        <v>429</v>
      </c>
      <c r="Z22" s="34">
        <v>1077</v>
      </c>
      <c r="AA22" s="34">
        <v>1112</v>
      </c>
      <c r="AB22" s="34">
        <v>1078</v>
      </c>
      <c r="AC22" s="34">
        <v>1208</v>
      </c>
      <c r="AD22" s="34">
        <v>1221</v>
      </c>
      <c r="AE22" s="34">
        <v>815</v>
      </c>
      <c r="AF22" s="34">
        <v>1192</v>
      </c>
      <c r="AG22" s="34">
        <v>1221</v>
      </c>
      <c r="AH22" s="34">
        <v>1229</v>
      </c>
      <c r="AI22" s="34">
        <v>1099</v>
      </c>
      <c r="AJ22" s="49">
        <v>16692</v>
      </c>
    </row>
    <row r="23" spans="1:36" customFormat="1" x14ac:dyDescent="0.15">
      <c r="A23" s="50">
        <v>18</v>
      </c>
      <c r="B23" s="51">
        <v>0.35416666666666669</v>
      </c>
      <c r="C23" s="52" t="s">
        <v>6</v>
      </c>
      <c r="D23" s="53">
        <v>0.375</v>
      </c>
      <c r="E23" s="34">
        <v>126</v>
      </c>
      <c r="F23" s="34">
        <v>60</v>
      </c>
      <c r="G23" s="34">
        <v>196</v>
      </c>
      <c r="H23" s="34">
        <v>102</v>
      </c>
      <c r="I23" s="34">
        <v>71</v>
      </c>
      <c r="J23" s="34">
        <v>101</v>
      </c>
      <c r="K23" s="34">
        <v>115</v>
      </c>
      <c r="L23" s="34">
        <v>110</v>
      </c>
      <c r="M23" s="34">
        <v>34</v>
      </c>
      <c r="N23" s="34">
        <v>38</v>
      </c>
      <c r="O23" s="34">
        <v>234</v>
      </c>
      <c r="P23" s="34">
        <v>404</v>
      </c>
      <c r="Q23" s="34">
        <v>443</v>
      </c>
      <c r="R23" s="34">
        <v>316</v>
      </c>
      <c r="S23" s="34">
        <v>358</v>
      </c>
      <c r="T23" s="34">
        <v>346</v>
      </c>
      <c r="U23" s="34">
        <v>440</v>
      </c>
      <c r="V23" s="34">
        <v>463</v>
      </c>
      <c r="W23" s="34">
        <v>448</v>
      </c>
      <c r="X23" s="34">
        <v>497</v>
      </c>
      <c r="Y23" s="34">
        <v>348</v>
      </c>
      <c r="Z23" s="34">
        <v>1048</v>
      </c>
      <c r="AA23" s="34">
        <v>1084</v>
      </c>
      <c r="AB23" s="34">
        <v>1151</v>
      </c>
      <c r="AC23" s="34">
        <v>1205</v>
      </c>
      <c r="AD23" s="34">
        <v>1090</v>
      </c>
      <c r="AE23" s="34">
        <v>1021</v>
      </c>
      <c r="AF23" s="34">
        <v>1267</v>
      </c>
      <c r="AG23" s="34">
        <v>1211</v>
      </c>
      <c r="AH23" s="34">
        <v>1121</v>
      </c>
      <c r="AI23" s="34">
        <v>1266</v>
      </c>
      <c r="AJ23" s="49">
        <v>16714</v>
      </c>
    </row>
    <row r="24" spans="1:36" customFormat="1" x14ac:dyDescent="0.15">
      <c r="A24" s="50">
        <v>19</v>
      </c>
      <c r="B24" s="51">
        <v>0.375</v>
      </c>
      <c r="C24" s="52" t="s">
        <v>6</v>
      </c>
      <c r="D24" s="53">
        <v>0.39583333333333331</v>
      </c>
      <c r="E24" s="34">
        <v>151</v>
      </c>
      <c r="F24" s="34">
        <v>55</v>
      </c>
      <c r="G24" s="34">
        <v>172</v>
      </c>
      <c r="H24" s="34">
        <v>89</v>
      </c>
      <c r="I24" s="34">
        <v>61</v>
      </c>
      <c r="J24" s="34">
        <v>152</v>
      </c>
      <c r="K24" s="34">
        <v>122</v>
      </c>
      <c r="L24" s="34">
        <v>74</v>
      </c>
      <c r="M24" s="34">
        <v>62</v>
      </c>
      <c r="N24" s="34">
        <v>15</v>
      </c>
      <c r="O24" s="34">
        <v>235</v>
      </c>
      <c r="P24" s="34">
        <v>357</v>
      </c>
      <c r="Q24" s="34">
        <v>296</v>
      </c>
      <c r="R24" s="34">
        <v>385</v>
      </c>
      <c r="S24" s="34">
        <v>427</v>
      </c>
      <c r="T24" s="34">
        <v>279</v>
      </c>
      <c r="U24" s="34">
        <v>379</v>
      </c>
      <c r="V24" s="34">
        <v>418</v>
      </c>
      <c r="W24" s="34">
        <v>339</v>
      </c>
      <c r="X24" s="34">
        <v>483</v>
      </c>
      <c r="Y24" s="34">
        <v>464</v>
      </c>
      <c r="Z24" s="34">
        <v>1212</v>
      </c>
      <c r="AA24" s="34">
        <v>1024</v>
      </c>
      <c r="AB24" s="34">
        <v>1051</v>
      </c>
      <c r="AC24" s="34">
        <v>1102</v>
      </c>
      <c r="AD24" s="34">
        <v>1091</v>
      </c>
      <c r="AE24" s="34">
        <v>1059</v>
      </c>
      <c r="AF24" s="34">
        <v>1211</v>
      </c>
      <c r="AG24" s="34">
        <v>1266</v>
      </c>
      <c r="AH24" s="34">
        <v>998</v>
      </c>
      <c r="AI24" s="34">
        <v>1090</v>
      </c>
      <c r="AJ24" s="49">
        <v>16119</v>
      </c>
    </row>
    <row r="25" spans="1:36" customFormat="1" x14ac:dyDescent="0.15">
      <c r="A25" s="50">
        <v>20</v>
      </c>
      <c r="B25" s="51">
        <v>0.39583333333333331</v>
      </c>
      <c r="C25" s="52" t="s">
        <v>6</v>
      </c>
      <c r="D25" s="53">
        <v>0.41666666666666669</v>
      </c>
      <c r="E25" s="34">
        <v>145</v>
      </c>
      <c r="F25" s="34">
        <v>73</v>
      </c>
      <c r="G25" s="34">
        <v>190</v>
      </c>
      <c r="H25" s="34">
        <v>70</v>
      </c>
      <c r="I25" s="34">
        <v>63</v>
      </c>
      <c r="J25" s="34">
        <v>121</v>
      </c>
      <c r="K25" s="34">
        <v>95</v>
      </c>
      <c r="L25" s="34">
        <v>113</v>
      </c>
      <c r="M25" s="34">
        <v>42</v>
      </c>
      <c r="N25" s="34">
        <v>41</v>
      </c>
      <c r="O25" s="34">
        <v>249</v>
      </c>
      <c r="P25" s="34">
        <v>263</v>
      </c>
      <c r="Q25" s="34">
        <v>300</v>
      </c>
      <c r="R25" s="34">
        <v>352</v>
      </c>
      <c r="S25" s="34">
        <v>407</v>
      </c>
      <c r="T25" s="34">
        <v>276</v>
      </c>
      <c r="U25" s="34">
        <v>500</v>
      </c>
      <c r="V25" s="34">
        <v>419</v>
      </c>
      <c r="W25" s="34">
        <v>374</v>
      </c>
      <c r="X25" s="34">
        <v>385</v>
      </c>
      <c r="Y25" s="34">
        <v>397</v>
      </c>
      <c r="Z25" s="34">
        <v>1256</v>
      </c>
      <c r="AA25" s="34">
        <v>980</v>
      </c>
      <c r="AB25" s="34">
        <v>1106</v>
      </c>
      <c r="AC25" s="34">
        <v>1152</v>
      </c>
      <c r="AD25" s="34">
        <v>1085</v>
      </c>
      <c r="AE25" s="34">
        <v>1026</v>
      </c>
      <c r="AF25" s="34">
        <v>1184</v>
      </c>
      <c r="AG25" s="34">
        <v>1190</v>
      </c>
      <c r="AH25" s="34">
        <v>974</v>
      </c>
      <c r="AI25" s="34">
        <v>1137</v>
      </c>
      <c r="AJ25" s="49">
        <v>15965</v>
      </c>
    </row>
    <row r="26" spans="1:36" customFormat="1" x14ac:dyDescent="0.15">
      <c r="A26" s="58">
        <v>21</v>
      </c>
      <c r="B26" s="59">
        <v>0.41666666666666669</v>
      </c>
      <c r="C26" s="60" t="s">
        <v>6</v>
      </c>
      <c r="D26" s="61">
        <v>0.4375</v>
      </c>
      <c r="E26" s="34">
        <v>160</v>
      </c>
      <c r="F26" s="34">
        <v>106</v>
      </c>
      <c r="G26" s="34">
        <v>157</v>
      </c>
      <c r="H26" s="34">
        <v>100</v>
      </c>
      <c r="I26" s="34">
        <v>42</v>
      </c>
      <c r="J26" s="34">
        <v>107</v>
      </c>
      <c r="K26" s="34">
        <v>101</v>
      </c>
      <c r="L26" s="34">
        <v>95</v>
      </c>
      <c r="M26" s="34">
        <v>11</v>
      </c>
      <c r="N26" s="34">
        <v>74</v>
      </c>
      <c r="O26" s="34">
        <v>353</v>
      </c>
      <c r="P26" s="34">
        <v>274</v>
      </c>
      <c r="Q26" s="34">
        <v>321</v>
      </c>
      <c r="R26" s="34">
        <v>277</v>
      </c>
      <c r="S26" s="34">
        <v>404</v>
      </c>
      <c r="T26" s="34">
        <v>250</v>
      </c>
      <c r="U26" s="34">
        <v>448</v>
      </c>
      <c r="V26" s="34">
        <v>422</v>
      </c>
      <c r="W26" s="34">
        <v>463</v>
      </c>
      <c r="X26" s="34">
        <v>379</v>
      </c>
      <c r="Y26" s="34">
        <v>360</v>
      </c>
      <c r="Z26" s="34">
        <v>1102</v>
      </c>
      <c r="AA26" s="34">
        <v>1001</v>
      </c>
      <c r="AB26" s="34">
        <v>1058</v>
      </c>
      <c r="AC26" s="34">
        <v>1132</v>
      </c>
      <c r="AD26" s="34">
        <v>1042</v>
      </c>
      <c r="AE26" s="34">
        <v>1048</v>
      </c>
      <c r="AF26" s="34">
        <v>1219</v>
      </c>
      <c r="AG26" s="34">
        <v>1247</v>
      </c>
      <c r="AH26" s="34">
        <v>1036</v>
      </c>
      <c r="AI26" s="34">
        <v>1065</v>
      </c>
      <c r="AJ26" s="49">
        <v>15854</v>
      </c>
    </row>
    <row r="27" spans="1:36" customFormat="1" x14ac:dyDescent="0.15">
      <c r="A27" s="50">
        <v>22</v>
      </c>
      <c r="B27" s="51">
        <v>0.4375</v>
      </c>
      <c r="C27" s="52" t="s">
        <v>6</v>
      </c>
      <c r="D27" s="53">
        <v>0.45833333333333331</v>
      </c>
      <c r="E27" s="34">
        <v>153</v>
      </c>
      <c r="F27" s="34">
        <v>80</v>
      </c>
      <c r="G27" s="34">
        <v>100</v>
      </c>
      <c r="H27" s="34">
        <v>108</v>
      </c>
      <c r="I27" s="34">
        <v>69</v>
      </c>
      <c r="J27" s="34">
        <v>112</v>
      </c>
      <c r="K27" s="34">
        <v>106</v>
      </c>
      <c r="L27" s="34">
        <v>74</v>
      </c>
      <c r="M27" s="34">
        <v>0</v>
      </c>
      <c r="N27" s="34">
        <v>44</v>
      </c>
      <c r="O27" s="34">
        <v>391</v>
      </c>
      <c r="P27" s="34">
        <v>262</v>
      </c>
      <c r="Q27" s="34">
        <v>225</v>
      </c>
      <c r="R27" s="34">
        <v>341</v>
      </c>
      <c r="S27" s="34">
        <v>459</v>
      </c>
      <c r="T27" s="34">
        <v>278</v>
      </c>
      <c r="U27" s="34">
        <v>480</v>
      </c>
      <c r="V27" s="34">
        <v>379</v>
      </c>
      <c r="W27" s="34">
        <v>427</v>
      </c>
      <c r="X27" s="34">
        <v>378</v>
      </c>
      <c r="Y27" s="34">
        <v>457</v>
      </c>
      <c r="Z27" s="34">
        <v>1043</v>
      </c>
      <c r="AA27" s="34">
        <v>1127</v>
      </c>
      <c r="AB27" s="34">
        <v>923</v>
      </c>
      <c r="AC27" s="34">
        <v>1158</v>
      </c>
      <c r="AD27" s="34">
        <v>1119</v>
      </c>
      <c r="AE27" s="34">
        <v>1190</v>
      </c>
      <c r="AF27" s="34">
        <v>1189</v>
      </c>
      <c r="AG27" s="34">
        <v>1221</v>
      </c>
      <c r="AH27" s="34">
        <v>1022</v>
      </c>
      <c r="AI27" s="34">
        <v>1067</v>
      </c>
      <c r="AJ27" s="49">
        <v>15982</v>
      </c>
    </row>
    <row r="28" spans="1:36" customFormat="1" x14ac:dyDescent="0.15">
      <c r="A28" s="50">
        <v>23</v>
      </c>
      <c r="B28" s="51">
        <v>0.45833333333333331</v>
      </c>
      <c r="C28" s="52" t="s">
        <v>6</v>
      </c>
      <c r="D28" s="53">
        <v>0.47916666666666669</v>
      </c>
      <c r="E28" s="34">
        <v>154</v>
      </c>
      <c r="F28" s="34">
        <v>71</v>
      </c>
      <c r="G28" s="34">
        <v>95</v>
      </c>
      <c r="H28" s="34">
        <v>90</v>
      </c>
      <c r="I28" s="34">
        <v>15</v>
      </c>
      <c r="J28" s="34">
        <v>92</v>
      </c>
      <c r="K28" s="34">
        <v>29</v>
      </c>
      <c r="L28" s="34">
        <v>71</v>
      </c>
      <c r="M28" s="34">
        <v>6</v>
      </c>
      <c r="N28" s="34">
        <v>39</v>
      </c>
      <c r="O28" s="34">
        <v>342</v>
      </c>
      <c r="P28" s="34">
        <v>384</v>
      </c>
      <c r="Q28" s="34">
        <v>244</v>
      </c>
      <c r="R28" s="34">
        <v>297</v>
      </c>
      <c r="S28" s="34">
        <v>418</v>
      </c>
      <c r="T28" s="34">
        <v>358</v>
      </c>
      <c r="U28" s="34">
        <v>340</v>
      </c>
      <c r="V28" s="34">
        <v>387</v>
      </c>
      <c r="W28" s="34">
        <v>447</v>
      </c>
      <c r="X28" s="34">
        <v>395</v>
      </c>
      <c r="Y28" s="34">
        <v>387</v>
      </c>
      <c r="Z28" s="34">
        <v>1156</v>
      </c>
      <c r="AA28" s="34">
        <v>979</v>
      </c>
      <c r="AB28" s="34">
        <v>802</v>
      </c>
      <c r="AC28" s="34">
        <v>1124</v>
      </c>
      <c r="AD28" s="34">
        <v>1103</v>
      </c>
      <c r="AE28" s="34">
        <v>1064</v>
      </c>
      <c r="AF28" s="34">
        <v>1365</v>
      </c>
      <c r="AG28" s="34">
        <v>1226</v>
      </c>
      <c r="AH28" s="34">
        <v>1067</v>
      </c>
      <c r="AI28" s="34">
        <v>1016</v>
      </c>
      <c r="AJ28" s="49">
        <v>15563</v>
      </c>
    </row>
    <row r="29" spans="1:36" customFormat="1" x14ac:dyDescent="0.15">
      <c r="A29" s="50">
        <v>24</v>
      </c>
      <c r="B29" s="51">
        <v>0.47916666666666669</v>
      </c>
      <c r="C29" s="52" t="s">
        <v>6</v>
      </c>
      <c r="D29" s="53">
        <v>0.5</v>
      </c>
      <c r="E29" s="34">
        <v>189</v>
      </c>
      <c r="F29" s="34">
        <v>72</v>
      </c>
      <c r="G29" s="34">
        <v>132</v>
      </c>
      <c r="H29" s="34">
        <v>163</v>
      </c>
      <c r="I29" s="34">
        <v>110</v>
      </c>
      <c r="J29" s="34">
        <v>113</v>
      </c>
      <c r="K29" s="34">
        <v>58</v>
      </c>
      <c r="L29" s="34">
        <v>47</v>
      </c>
      <c r="M29" s="34">
        <v>12</v>
      </c>
      <c r="N29" s="34">
        <v>44</v>
      </c>
      <c r="O29" s="34">
        <v>327</v>
      </c>
      <c r="P29" s="34">
        <v>487</v>
      </c>
      <c r="Q29" s="34">
        <v>282</v>
      </c>
      <c r="R29" s="34">
        <v>424</v>
      </c>
      <c r="S29" s="34">
        <v>393</v>
      </c>
      <c r="T29" s="34">
        <v>371</v>
      </c>
      <c r="U29" s="34">
        <v>485</v>
      </c>
      <c r="V29" s="34">
        <v>495</v>
      </c>
      <c r="W29" s="34">
        <v>502</v>
      </c>
      <c r="X29" s="34">
        <v>476</v>
      </c>
      <c r="Y29" s="34">
        <v>426</v>
      </c>
      <c r="Z29" s="34">
        <v>1074</v>
      </c>
      <c r="AA29" s="34">
        <v>1135</v>
      </c>
      <c r="AB29" s="34">
        <v>842</v>
      </c>
      <c r="AC29" s="34">
        <v>1195</v>
      </c>
      <c r="AD29" s="34">
        <v>1096</v>
      </c>
      <c r="AE29" s="34">
        <v>1208</v>
      </c>
      <c r="AF29" s="34">
        <v>1280</v>
      </c>
      <c r="AG29" s="34">
        <v>1185</v>
      </c>
      <c r="AH29" s="34">
        <v>1110</v>
      </c>
      <c r="AI29" s="34">
        <v>1121</v>
      </c>
      <c r="AJ29" s="49">
        <v>16854</v>
      </c>
    </row>
    <row r="30" spans="1:36" customFormat="1" x14ac:dyDescent="0.15">
      <c r="A30" s="50">
        <v>25</v>
      </c>
      <c r="B30" s="51">
        <v>0.5</v>
      </c>
      <c r="C30" s="52" t="s">
        <v>6</v>
      </c>
      <c r="D30" s="53">
        <v>0.52083333333333337</v>
      </c>
      <c r="E30" s="34">
        <v>158</v>
      </c>
      <c r="F30" s="34">
        <v>148</v>
      </c>
      <c r="G30" s="34">
        <v>100</v>
      </c>
      <c r="H30" s="34">
        <v>116</v>
      </c>
      <c r="I30" s="34">
        <v>53</v>
      </c>
      <c r="J30" s="34">
        <v>97</v>
      </c>
      <c r="K30" s="34">
        <v>51</v>
      </c>
      <c r="L30" s="34">
        <v>38</v>
      </c>
      <c r="M30" s="34">
        <v>37</v>
      </c>
      <c r="N30" s="34">
        <v>50</v>
      </c>
      <c r="O30" s="34">
        <v>352</v>
      </c>
      <c r="P30" s="34">
        <v>461</v>
      </c>
      <c r="Q30" s="34">
        <v>280</v>
      </c>
      <c r="R30" s="34">
        <v>408</v>
      </c>
      <c r="S30" s="34">
        <v>480</v>
      </c>
      <c r="T30" s="34">
        <v>369</v>
      </c>
      <c r="U30" s="34">
        <v>470</v>
      </c>
      <c r="V30" s="34">
        <v>531</v>
      </c>
      <c r="W30" s="34">
        <v>538</v>
      </c>
      <c r="X30" s="34">
        <v>421</v>
      </c>
      <c r="Y30" s="34">
        <v>433</v>
      </c>
      <c r="Z30" s="34">
        <v>1051</v>
      </c>
      <c r="AA30" s="34">
        <v>1100</v>
      </c>
      <c r="AB30" s="34">
        <v>886</v>
      </c>
      <c r="AC30" s="34">
        <v>1242</v>
      </c>
      <c r="AD30" s="34">
        <v>1193</v>
      </c>
      <c r="AE30" s="34">
        <v>1106</v>
      </c>
      <c r="AF30" s="34">
        <v>1211</v>
      </c>
      <c r="AG30" s="34">
        <v>1214</v>
      </c>
      <c r="AH30" s="34">
        <v>1034</v>
      </c>
      <c r="AI30" s="34">
        <v>1107</v>
      </c>
      <c r="AJ30" s="49">
        <v>16735</v>
      </c>
    </row>
    <row r="31" spans="1:36" customFormat="1" x14ac:dyDescent="0.15">
      <c r="A31" s="50">
        <v>26</v>
      </c>
      <c r="B31" s="51">
        <v>0.52083333333333337</v>
      </c>
      <c r="C31" s="52" t="s">
        <v>6</v>
      </c>
      <c r="D31" s="53">
        <v>0.54166666666666663</v>
      </c>
      <c r="E31" s="34">
        <v>252</v>
      </c>
      <c r="F31" s="34">
        <v>99</v>
      </c>
      <c r="G31" s="34">
        <v>130</v>
      </c>
      <c r="H31" s="34">
        <v>186</v>
      </c>
      <c r="I31" s="34">
        <v>103</v>
      </c>
      <c r="J31" s="34">
        <v>98</v>
      </c>
      <c r="K31" s="34">
        <v>119</v>
      </c>
      <c r="L31" s="34">
        <v>85</v>
      </c>
      <c r="M31" s="34">
        <v>0</v>
      </c>
      <c r="N31" s="34">
        <v>52</v>
      </c>
      <c r="O31" s="34">
        <v>357</v>
      </c>
      <c r="P31" s="34">
        <v>436</v>
      </c>
      <c r="Q31" s="34">
        <v>290</v>
      </c>
      <c r="R31" s="34">
        <v>408</v>
      </c>
      <c r="S31" s="34">
        <v>328</v>
      </c>
      <c r="T31" s="34">
        <v>392</v>
      </c>
      <c r="U31" s="34">
        <v>506</v>
      </c>
      <c r="V31" s="34">
        <v>589</v>
      </c>
      <c r="W31" s="34">
        <v>576</v>
      </c>
      <c r="X31" s="34">
        <v>484</v>
      </c>
      <c r="Y31" s="34">
        <v>316</v>
      </c>
      <c r="Z31" s="34">
        <v>1058</v>
      </c>
      <c r="AA31" s="34">
        <v>1074</v>
      </c>
      <c r="AB31" s="34">
        <v>1002</v>
      </c>
      <c r="AC31" s="34">
        <v>1171</v>
      </c>
      <c r="AD31" s="34">
        <v>1137</v>
      </c>
      <c r="AE31" s="34">
        <v>1057</v>
      </c>
      <c r="AF31" s="34">
        <v>1184</v>
      </c>
      <c r="AG31" s="34">
        <v>1276</v>
      </c>
      <c r="AH31" s="34">
        <v>1041</v>
      </c>
      <c r="AI31" s="34">
        <v>1144</v>
      </c>
      <c r="AJ31" s="49">
        <v>16950</v>
      </c>
    </row>
    <row r="32" spans="1:36" customFormat="1" x14ac:dyDescent="0.15">
      <c r="A32" s="50">
        <v>27</v>
      </c>
      <c r="B32" s="51">
        <v>0.54166666666666663</v>
      </c>
      <c r="C32" s="52" t="s">
        <v>6</v>
      </c>
      <c r="D32" s="53">
        <v>0.5625</v>
      </c>
      <c r="E32" s="34">
        <v>266</v>
      </c>
      <c r="F32" s="34">
        <v>61</v>
      </c>
      <c r="G32" s="34">
        <v>92</v>
      </c>
      <c r="H32" s="34">
        <v>127</v>
      </c>
      <c r="I32" s="34">
        <v>72</v>
      </c>
      <c r="J32" s="34">
        <v>63</v>
      </c>
      <c r="K32" s="34">
        <v>111</v>
      </c>
      <c r="L32" s="34">
        <v>70</v>
      </c>
      <c r="M32" s="34">
        <v>20</v>
      </c>
      <c r="N32" s="34">
        <v>18</v>
      </c>
      <c r="O32" s="34">
        <v>330</v>
      </c>
      <c r="P32" s="34">
        <v>431</v>
      </c>
      <c r="Q32" s="34">
        <v>225</v>
      </c>
      <c r="R32" s="34">
        <v>479</v>
      </c>
      <c r="S32" s="34">
        <v>501</v>
      </c>
      <c r="T32" s="34">
        <v>384</v>
      </c>
      <c r="U32" s="34">
        <v>490</v>
      </c>
      <c r="V32" s="34">
        <v>636</v>
      </c>
      <c r="W32" s="34">
        <v>474</v>
      </c>
      <c r="X32" s="34">
        <v>515</v>
      </c>
      <c r="Y32" s="34">
        <v>408</v>
      </c>
      <c r="Z32" s="34">
        <v>1185</v>
      </c>
      <c r="AA32" s="34">
        <v>927</v>
      </c>
      <c r="AB32" s="34">
        <v>1023</v>
      </c>
      <c r="AC32" s="34">
        <v>1332</v>
      </c>
      <c r="AD32" s="34">
        <v>1127</v>
      </c>
      <c r="AE32" s="34">
        <v>960</v>
      </c>
      <c r="AF32" s="34">
        <v>1132</v>
      </c>
      <c r="AG32" s="34">
        <v>1267</v>
      </c>
      <c r="AH32" s="34">
        <v>1116</v>
      </c>
      <c r="AI32" s="34">
        <v>1099</v>
      </c>
      <c r="AJ32" s="49">
        <v>16941</v>
      </c>
    </row>
    <row r="33" spans="1:36" customFormat="1" x14ac:dyDescent="0.15">
      <c r="A33" s="50">
        <v>28</v>
      </c>
      <c r="B33" s="51">
        <v>0.5625</v>
      </c>
      <c r="C33" s="52" t="s">
        <v>6</v>
      </c>
      <c r="D33" s="53">
        <v>0.58333333333333337</v>
      </c>
      <c r="E33" s="34">
        <v>247</v>
      </c>
      <c r="F33" s="34">
        <v>53</v>
      </c>
      <c r="G33" s="34">
        <v>134</v>
      </c>
      <c r="H33" s="34">
        <v>97</v>
      </c>
      <c r="I33" s="34">
        <v>95</v>
      </c>
      <c r="J33" s="34">
        <v>58</v>
      </c>
      <c r="K33" s="34">
        <v>132</v>
      </c>
      <c r="L33" s="34">
        <v>89</v>
      </c>
      <c r="M33" s="34">
        <v>5</v>
      </c>
      <c r="N33" s="34">
        <v>1</v>
      </c>
      <c r="O33" s="34">
        <v>360</v>
      </c>
      <c r="P33" s="34">
        <v>511</v>
      </c>
      <c r="Q33" s="34">
        <v>252</v>
      </c>
      <c r="R33" s="34">
        <v>521</v>
      </c>
      <c r="S33" s="34">
        <v>495</v>
      </c>
      <c r="T33" s="34">
        <v>452</v>
      </c>
      <c r="U33" s="34">
        <v>358</v>
      </c>
      <c r="V33" s="34">
        <v>637</v>
      </c>
      <c r="W33" s="34">
        <v>422</v>
      </c>
      <c r="X33" s="34">
        <v>469</v>
      </c>
      <c r="Y33" s="34">
        <v>371</v>
      </c>
      <c r="Z33" s="34">
        <v>1163</v>
      </c>
      <c r="AA33" s="34">
        <v>959</v>
      </c>
      <c r="AB33" s="34">
        <v>961</v>
      </c>
      <c r="AC33" s="34">
        <v>1283</v>
      </c>
      <c r="AD33" s="34">
        <v>1168</v>
      </c>
      <c r="AE33" s="34">
        <v>1044</v>
      </c>
      <c r="AF33" s="34">
        <v>1044</v>
      </c>
      <c r="AG33" s="34">
        <v>1272</v>
      </c>
      <c r="AH33" s="34">
        <v>1187</v>
      </c>
      <c r="AI33" s="34">
        <v>1241</v>
      </c>
      <c r="AJ33" s="49">
        <v>17081</v>
      </c>
    </row>
    <row r="34" spans="1:36" customFormat="1" x14ac:dyDescent="0.15">
      <c r="A34" s="58">
        <v>29</v>
      </c>
      <c r="B34" s="59">
        <v>0.58333333333333337</v>
      </c>
      <c r="C34" s="60" t="s">
        <v>6</v>
      </c>
      <c r="D34" s="61">
        <v>0.60416666666666663</v>
      </c>
      <c r="E34" s="34">
        <v>213</v>
      </c>
      <c r="F34" s="34">
        <v>75</v>
      </c>
      <c r="G34" s="34">
        <v>160</v>
      </c>
      <c r="H34" s="34">
        <v>63</v>
      </c>
      <c r="I34" s="34">
        <v>32</v>
      </c>
      <c r="J34" s="34">
        <v>14</v>
      </c>
      <c r="K34" s="34">
        <v>82</v>
      </c>
      <c r="L34" s="34">
        <v>114</v>
      </c>
      <c r="M34" s="34">
        <v>24</v>
      </c>
      <c r="N34" s="34">
        <v>16</v>
      </c>
      <c r="O34" s="34">
        <v>355</v>
      </c>
      <c r="P34" s="34">
        <v>587</v>
      </c>
      <c r="Q34" s="34">
        <v>229</v>
      </c>
      <c r="R34" s="34">
        <v>555</v>
      </c>
      <c r="S34" s="34">
        <v>455</v>
      </c>
      <c r="T34" s="34">
        <v>419</v>
      </c>
      <c r="U34" s="34">
        <v>485</v>
      </c>
      <c r="V34" s="34">
        <v>566</v>
      </c>
      <c r="W34" s="34">
        <v>510</v>
      </c>
      <c r="X34" s="34">
        <v>549</v>
      </c>
      <c r="Y34" s="34">
        <v>371</v>
      </c>
      <c r="Z34" s="34">
        <v>1218</v>
      </c>
      <c r="AA34" s="34">
        <v>896</v>
      </c>
      <c r="AB34" s="34">
        <v>1036</v>
      </c>
      <c r="AC34" s="34">
        <v>1296</v>
      </c>
      <c r="AD34" s="34">
        <v>1187</v>
      </c>
      <c r="AE34" s="34">
        <v>1010</v>
      </c>
      <c r="AF34" s="34">
        <v>1104</v>
      </c>
      <c r="AG34" s="34">
        <v>1295</v>
      </c>
      <c r="AH34" s="34">
        <v>1024</v>
      </c>
      <c r="AI34" s="34">
        <v>1100</v>
      </c>
      <c r="AJ34" s="49">
        <v>17040</v>
      </c>
    </row>
    <row r="35" spans="1:36" customFormat="1" x14ac:dyDescent="0.15">
      <c r="A35" s="50">
        <v>30</v>
      </c>
      <c r="B35" s="51">
        <v>0.60416666666666663</v>
      </c>
      <c r="C35" s="52" t="s">
        <v>6</v>
      </c>
      <c r="D35" s="53">
        <v>0.625</v>
      </c>
      <c r="E35" s="34">
        <v>268</v>
      </c>
      <c r="F35" s="34">
        <v>155</v>
      </c>
      <c r="G35" s="34">
        <v>177</v>
      </c>
      <c r="H35" s="34">
        <v>113</v>
      </c>
      <c r="I35" s="34">
        <v>42</v>
      </c>
      <c r="J35" s="34">
        <v>133</v>
      </c>
      <c r="K35" s="34">
        <v>147</v>
      </c>
      <c r="L35" s="34">
        <v>121</v>
      </c>
      <c r="M35" s="34">
        <v>32</v>
      </c>
      <c r="N35" s="34">
        <v>27</v>
      </c>
      <c r="O35" s="34">
        <v>389</v>
      </c>
      <c r="P35" s="34">
        <v>513</v>
      </c>
      <c r="Q35" s="34">
        <v>348</v>
      </c>
      <c r="R35" s="34">
        <v>484</v>
      </c>
      <c r="S35" s="34">
        <v>396</v>
      </c>
      <c r="T35" s="34">
        <v>487</v>
      </c>
      <c r="U35" s="34">
        <v>490</v>
      </c>
      <c r="V35" s="34">
        <v>633</v>
      </c>
      <c r="W35" s="34">
        <v>420</v>
      </c>
      <c r="X35" s="34">
        <v>510</v>
      </c>
      <c r="Y35" s="34">
        <v>395</v>
      </c>
      <c r="Z35" s="34">
        <v>1266</v>
      </c>
      <c r="AA35" s="34">
        <v>1147</v>
      </c>
      <c r="AB35" s="34">
        <v>1092</v>
      </c>
      <c r="AC35" s="34">
        <v>1224</v>
      </c>
      <c r="AD35" s="34">
        <v>1189</v>
      </c>
      <c r="AE35" s="34">
        <v>1027</v>
      </c>
      <c r="AF35" s="34">
        <v>1192</v>
      </c>
      <c r="AG35" s="34">
        <v>1153</v>
      </c>
      <c r="AH35" s="34">
        <v>1153</v>
      </c>
      <c r="AI35" s="34">
        <v>1065</v>
      </c>
      <c r="AJ35" s="49">
        <v>17788</v>
      </c>
    </row>
    <row r="36" spans="1:36" customFormat="1" x14ac:dyDescent="0.15">
      <c r="A36" s="50">
        <v>31</v>
      </c>
      <c r="B36" s="51">
        <v>0.625</v>
      </c>
      <c r="C36" s="52" t="s">
        <v>6</v>
      </c>
      <c r="D36" s="53">
        <v>0.64583333333333337</v>
      </c>
      <c r="E36" s="34">
        <v>278</v>
      </c>
      <c r="F36" s="34">
        <v>147</v>
      </c>
      <c r="G36" s="34">
        <v>185</v>
      </c>
      <c r="H36" s="34">
        <v>109</v>
      </c>
      <c r="I36" s="34">
        <v>49</v>
      </c>
      <c r="J36" s="34">
        <v>89</v>
      </c>
      <c r="K36" s="34">
        <v>122</v>
      </c>
      <c r="L36" s="34">
        <v>112</v>
      </c>
      <c r="M36" s="34">
        <v>32</v>
      </c>
      <c r="N36" s="34">
        <v>8</v>
      </c>
      <c r="O36" s="34">
        <v>414</v>
      </c>
      <c r="P36" s="34">
        <v>618</v>
      </c>
      <c r="Q36" s="34">
        <v>421</v>
      </c>
      <c r="R36" s="34">
        <v>506</v>
      </c>
      <c r="S36" s="34">
        <v>485</v>
      </c>
      <c r="T36" s="34">
        <v>466</v>
      </c>
      <c r="U36" s="34">
        <v>438</v>
      </c>
      <c r="V36" s="34">
        <v>648</v>
      </c>
      <c r="W36" s="34">
        <v>443</v>
      </c>
      <c r="X36" s="34">
        <v>537</v>
      </c>
      <c r="Y36" s="34">
        <v>354</v>
      </c>
      <c r="Z36" s="34">
        <v>1189</v>
      </c>
      <c r="AA36" s="34">
        <v>1010</v>
      </c>
      <c r="AB36" s="34">
        <v>1164</v>
      </c>
      <c r="AC36" s="34">
        <v>1295</v>
      </c>
      <c r="AD36" s="34">
        <v>1220</v>
      </c>
      <c r="AE36" s="34">
        <v>996</v>
      </c>
      <c r="AF36" s="34">
        <v>1102</v>
      </c>
      <c r="AG36" s="34">
        <v>1103</v>
      </c>
      <c r="AH36" s="34">
        <v>1183</v>
      </c>
      <c r="AI36" s="34">
        <v>1145</v>
      </c>
      <c r="AJ36" s="49">
        <v>17868</v>
      </c>
    </row>
    <row r="37" spans="1:36" customFormat="1" x14ac:dyDescent="0.15">
      <c r="A37" s="50">
        <v>32</v>
      </c>
      <c r="B37" s="51">
        <v>0.64583333333333337</v>
      </c>
      <c r="C37" s="52" t="s">
        <v>6</v>
      </c>
      <c r="D37" s="53">
        <v>0.66666666666666663</v>
      </c>
      <c r="E37" s="34">
        <v>277</v>
      </c>
      <c r="F37" s="34">
        <v>169</v>
      </c>
      <c r="G37" s="34">
        <v>153</v>
      </c>
      <c r="H37" s="34">
        <v>87</v>
      </c>
      <c r="I37" s="34">
        <v>96</v>
      </c>
      <c r="J37" s="34">
        <v>158</v>
      </c>
      <c r="K37" s="34">
        <v>99</v>
      </c>
      <c r="L37" s="34">
        <v>105</v>
      </c>
      <c r="M37" s="34">
        <v>74</v>
      </c>
      <c r="N37" s="34">
        <v>13</v>
      </c>
      <c r="O37" s="34">
        <v>404</v>
      </c>
      <c r="P37" s="34">
        <v>558</v>
      </c>
      <c r="Q37" s="34">
        <v>396</v>
      </c>
      <c r="R37" s="34">
        <v>425</v>
      </c>
      <c r="S37" s="34">
        <v>468</v>
      </c>
      <c r="T37" s="34">
        <v>429</v>
      </c>
      <c r="U37" s="34">
        <v>427</v>
      </c>
      <c r="V37" s="34">
        <v>698</v>
      </c>
      <c r="W37" s="34">
        <v>510</v>
      </c>
      <c r="X37" s="34">
        <v>592</v>
      </c>
      <c r="Y37" s="34">
        <v>362</v>
      </c>
      <c r="Z37" s="34">
        <v>1274</v>
      </c>
      <c r="AA37" s="34">
        <v>1163</v>
      </c>
      <c r="AB37" s="34">
        <v>1095</v>
      </c>
      <c r="AC37" s="34">
        <v>1306</v>
      </c>
      <c r="AD37" s="34">
        <v>1219</v>
      </c>
      <c r="AE37" s="34">
        <v>1033</v>
      </c>
      <c r="AF37" s="34">
        <v>1113</v>
      </c>
      <c r="AG37" s="34">
        <v>1164</v>
      </c>
      <c r="AH37" s="34">
        <v>1153</v>
      </c>
      <c r="AI37" s="34">
        <v>1077</v>
      </c>
      <c r="AJ37" s="49">
        <v>18097</v>
      </c>
    </row>
    <row r="38" spans="1:36" customFormat="1" x14ac:dyDescent="0.15">
      <c r="A38" s="50">
        <v>33</v>
      </c>
      <c r="B38" s="51">
        <v>0.66666666666666663</v>
      </c>
      <c r="C38" s="52" t="s">
        <v>6</v>
      </c>
      <c r="D38" s="53">
        <v>0.6875</v>
      </c>
      <c r="E38" s="34">
        <v>285</v>
      </c>
      <c r="F38" s="34">
        <v>161</v>
      </c>
      <c r="G38" s="34">
        <v>116</v>
      </c>
      <c r="H38" s="34">
        <v>47</v>
      </c>
      <c r="I38" s="34">
        <v>105</v>
      </c>
      <c r="J38" s="34">
        <v>176</v>
      </c>
      <c r="K38" s="34">
        <v>139</v>
      </c>
      <c r="L38" s="34">
        <v>126</v>
      </c>
      <c r="M38" s="34">
        <v>60</v>
      </c>
      <c r="N38" s="34">
        <v>11</v>
      </c>
      <c r="O38" s="34">
        <v>433</v>
      </c>
      <c r="P38" s="34">
        <v>563</v>
      </c>
      <c r="Q38" s="34">
        <v>508</v>
      </c>
      <c r="R38" s="34">
        <v>346</v>
      </c>
      <c r="S38" s="34">
        <v>454</v>
      </c>
      <c r="T38" s="34">
        <v>431</v>
      </c>
      <c r="U38" s="34">
        <v>469</v>
      </c>
      <c r="V38" s="34">
        <v>555</v>
      </c>
      <c r="W38" s="34">
        <v>536</v>
      </c>
      <c r="X38" s="34">
        <v>478</v>
      </c>
      <c r="Y38" s="34">
        <v>405</v>
      </c>
      <c r="Z38" s="34">
        <v>1228</v>
      </c>
      <c r="AA38" s="34">
        <v>1190</v>
      </c>
      <c r="AB38" s="34">
        <v>1073</v>
      </c>
      <c r="AC38" s="34">
        <v>1256</v>
      </c>
      <c r="AD38" s="34">
        <v>1226</v>
      </c>
      <c r="AE38" s="34">
        <v>1078</v>
      </c>
      <c r="AF38" s="34">
        <v>1156</v>
      </c>
      <c r="AG38" s="34">
        <v>1025</v>
      </c>
      <c r="AH38" s="34">
        <v>1097</v>
      </c>
      <c r="AI38" s="34">
        <v>979</v>
      </c>
      <c r="AJ38" s="49">
        <v>17712</v>
      </c>
    </row>
    <row r="39" spans="1:36" customFormat="1" x14ac:dyDescent="0.15">
      <c r="A39" s="50">
        <v>34</v>
      </c>
      <c r="B39" s="51">
        <v>0.6875</v>
      </c>
      <c r="C39" s="52" t="s">
        <v>6</v>
      </c>
      <c r="D39" s="53">
        <v>0.70833333333333337</v>
      </c>
      <c r="E39" s="34">
        <v>194</v>
      </c>
      <c r="F39" s="34">
        <v>152</v>
      </c>
      <c r="G39" s="34">
        <v>103</v>
      </c>
      <c r="H39" s="34">
        <v>66</v>
      </c>
      <c r="I39" s="34">
        <v>205</v>
      </c>
      <c r="J39" s="34">
        <v>217</v>
      </c>
      <c r="K39" s="34">
        <v>111</v>
      </c>
      <c r="L39" s="34">
        <v>179</v>
      </c>
      <c r="M39" s="34">
        <v>103</v>
      </c>
      <c r="N39" s="34">
        <v>14</v>
      </c>
      <c r="O39" s="34">
        <v>446</v>
      </c>
      <c r="P39" s="34">
        <v>545</v>
      </c>
      <c r="Q39" s="34">
        <v>392</v>
      </c>
      <c r="R39" s="34">
        <v>357</v>
      </c>
      <c r="S39" s="34">
        <v>560</v>
      </c>
      <c r="T39" s="34">
        <v>461</v>
      </c>
      <c r="U39" s="34">
        <v>461</v>
      </c>
      <c r="V39" s="34">
        <v>653</v>
      </c>
      <c r="W39" s="34">
        <v>445</v>
      </c>
      <c r="X39" s="34">
        <v>461</v>
      </c>
      <c r="Y39" s="34">
        <v>343</v>
      </c>
      <c r="Z39" s="34">
        <v>1222</v>
      </c>
      <c r="AA39" s="34">
        <v>1131</v>
      </c>
      <c r="AB39" s="34">
        <v>1139</v>
      </c>
      <c r="AC39" s="34">
        <v>1296</v>
      </c>
      <c r="AD39" s="34">
        <v>1157</v>
      </c>
      <c r="AE39" s="34">
        <v>1132</v>
      </c>
      <c r="AF39" s="34">
        <v>1124</v>
      </c>
      <c r="AG39" s="34">
        <v>1175</v>
      </c>
      <c r="AH39" s="34">
        <v>1180</v>
      </c>
      <c r="AI39" s="34">
        <v>947</v>
      </c>
      <c r="AJ39" s="49">
        <v>17971</v>
      </c>
    </row>
    <row r="40" spans="1:36" customFormat="1" x14ac:dyDescent="0.15">
      <c r="A40" s="50">
        <v>35</v>
      </c>
      <c r="B40" s="51">
        <v>0.70833333333333337</v>
      </c>
      <c r="C40" s="52" t="s">
        <v>6</v>
      </c>
      <c r="D40" s="53">
        <v>0.72916666666666663</v>
      </c>
      <c r="E40" s="34">
        <v>218</v>
      </c>
      <c r="F40" s="34">
        <v>125</v>
      </c>
      <c r="G40" s="34">
        <v>157</v>
      </c>
      <c r="H40" s="34">
        <v>63</v>
      </c>
      <c r="I40" s="34">
        <v>87</v>
      </c>
      <c r="J40" s="34">
        <v>124</v>
      </c>
      <c r="K40" s="34">
        <v>101</v>
      </c>
      <c r="L40" s="34">
        <v>97</v>
      </c>
      <c r="M40" s="34">
        <v>87</v>
      </c>
      <c r="N40" s="34">
        <v>662</v>
      </c>
      <c r="O40" s="34">
        <v>402</v>
      </c>
      <c r="P40" s="34">
        <v>541</v>
      </c>
      <c r="Q40" s="34">
        <v>474</v>
      </c>
      <c r="R40" s="34">
        <v>354</v>
      </c>
      <c r="S40" s="34">
        <v>401</v>
      </c>
      <c r="T40" s="34">
        <v>515</v>
      </c>
      <c r="U40" s="34">
        <v>453</v>
      </c>
      <c r="V40" s="34">
        <v>626</v>
      </c>
      <c r="W40" s="34">
        <v>569</v>
      </c>
      <c r="X40" s="34">
        <v>520</v>
      </c>
      <c r="Y40" s="34">
        <v>966</v>
      </c>
      <c r="Z40" s="34">
        <v>1317</v>
      </c>
      <c r="AA40" s="34">
        <v>982</v>
      </c>
      <c r="AB40" s="34">
        <v>932</v>
      </c>
      <c r="AC40" s="34">
        <v>1353</v>
      </c>
      <c r="AD40" s="34">
        <v>1269</v>
      </c>
      <c r="AE40" s="34">
        <v>1073</v>
      </c>
      <c r="AF40" s="34">
        <v>1010</v>
      </c>
      <c r="AG40" s="34">
        <v>1199</v>
      </c>
      <c r="AH40" s="34">
        <v>1122</v>
      </c>
      <c r="AI40" s="34">
        <v>1044</v>
      </c>
      <c r="AJ40" s="49">
        <v>18843</v>
      </c>
    </row>
    <row r="41" spans="1:36" customFormat="1" x14ac:dyDescent="0.15">
      <c r="A41" s="50">
        <v>36</v>
      </c>
      <c r="B41" s="51">
        <v>0.72916666666666663</v>
      </c>
      <c r="C41" s="52" t="s">
        <v>6</v>
      </c>
      <c r="D41" s="53">
        <v>0.75</v>
      </c>
      <c r="E41" s="34">
        <v>178</v>
      </c>
      <c r="F41" s="34">
        <v>145</v>
      </c>
      <c r="G41" s="34">
        <v>162</v>
      </c>
      <c r="H41" s="34">
        <v>81</v>
      </c>
      <c r="I41" s="34">
        <v>129</v>
      </c>
      <c r="J41" s="34">
        <v>173</v>
      </c>
      <c r="K41" s="34">
        <v>113</v>
      </c>
      <c r="L41" s="34">
        <v>132</v>
      </c>
      <c r="M41" s="34">
        <v>111</v>
      </c>
      <c r="N41" s="34">
        <v>997</v>
      </c>
      <c r="O41" s="34">
        <v>476</v>
      </c>
      <c r="P41" s="34">
        <v>500</v>
      </c>
      <c r="Q41" s="34">
        <v>496</v>
      </c>
      <c r="R41" s="34">
        <v>308</v>
      </c>
      <c r="S41" s="34">
        <v>484</v>
      </c>
      <c r="T41" s="34">
        <v>477</v>
      </c>
      <c r="U41" s="34">
        <v>456</v>
      </c>
      <c r="V41" s="34">
        <v>653</v>
      </c>
      <c r="W41" s="34">
        <v>573</v>
      </c>
      <c r="X41" s="34">
        <v>522</v>
      </c>
      <c r="Y41" s="34">
        <v>1047</v>
      </c>
      <c r="Z41" s="34">
        <v>1246</v>
      </c>
      <c r="AA41" s="34">
        <v>1110</v>
      </c>
      <c r="AB41" s="34">
        <v>1049</v>
      </c>
      <c r="AC41" s="34">
        <v>1137</v>
      </c>
      <c r="AD41" s="34">
        <v>1210</v>
      </c>
      <c r="AE41" s="34">
        <v>1177</v>
      </c>
      <c r="AF41" s="34">
        <v>1169</v>
      </c>
      <c r="AG41" s="34">
        <v>1058</v>
      </c>
      <c r="AH41" s="34">
        <v>1121</v>
      </c>
      <c r="AI41" s="34">
        <v>1003</v>
      </c>
      <c r="AJ41" s="49">
        <v>19493</v>
      </c>
    </row>
    <row r="42" spans="1:36" customFormat="1" x14ac:dyDescent="0.15">
      <c r="A42" s="50">
        <v>37</v>
      </c>
      <c r="B42" s="51">
        <v>0.75</v>
      </c>
      <c r="C42" s="52" t="s">
        <v>6</v>
      </c>
      <c r="D42" s="53">
        <v>0.77083333333333337</v>
      </c>
      <c r="E42" s="34">
        <v>189</v>
      </c>
      <c r="F42" s="34">
        <v>208</v>
      </c>
      <c r="G42" s="34">
        <v>118</v>
      </c>
      <c r="H42" s="34">
        <v>82</v>
      </c>
      <c r="I42" s="34">
        <v>139</v>
      </c>
      <c r="J42" s="34">
        <v>132</v>
      </c>
      <c r="K42" s="34">
        <v>78</v>
      </c>
      <c r="L42" s="34">
        <v>134</v>
      </c>
      <c r="M42" s="34">
        <v>110</v>
      </c>
      <c r="N42" s="34">
        <v>1072</v>
      </c>
      <c r="O42" s="34">
        <v>509</v>
      </c>
      <c r="P42" s="34">
        <v>500</v>
      </c>
      <c r="Q42" s="34">
        <v>429</v>
      </c>
      <c r="R42" s="34">
        <v>458</v>
      </c>
      <c r="S42" s="34">
        <v>385</v>
      </c>
      <c r="T42" s="34">
        <v>364</v>
      </c>
      <c r="U42" s="34">
        <v>508</v>
      </c>
      <c r="V42" s="34">
        <v>645</v>
      </c>
      <c r="W42" s="34">
        <v>534</v>
      </c>
      <c r="X42" s="34">
        <v>430</v>
      </c>
      <c r="Y42" s="34">
        <v>1056</v>
      </c>
      <c r="Z42" s="34">
        <v>1261</v>
      </c>
      <c r="AA42" s="34">
        <v>1098</v>
      </c>
      <c r="AB42" s="34">
        <v>1096</v>
      </c>
      <c r="AC42" s="34">
        <v>1158</v>
      </c>
      <c r="AD42" s="34">
        <v>1129</v>
      </c>
      <c r="AE42" s="34">
        <v>1097</v>
      </c>
      <c r="AF42" s="34">
        <v>1223</v>
      </c>
      <c r="AG42" s="34">
        <v>1163</v>
      </c>
      <c r="AH42" s="34">
        <v>1169</v>
      </c>
      <c r="AI42" s="34">
        <v>1013</v>
      </c>
      <c r="AJ42" s="49">
        <v>19487</v>
      </c>
    </row>
    <row r="43" spans="1:36" customFormat="1" x14ac:dyDescent="0.15">
      <c r="A43" s="50">
        <v>38</v>
      </c>
      <c r="B43" s="51">
        <v>0.77083333333333337</v>
      </c>
      <c r="C43" s="52" t="s">
        <v>6</v>
      </c>
      <c r="D43" s="53">
        <v>0.79166666666666663</v>
      </c>
      <c r="E43" s="34">
        <v>148</v>
      </c>
      <c r="F43" s="34">
        <v>206</v>
      </c>
      <c r="G43" s="34">
        <v>54</v>
      </c>
      <c r="H43" s="34">
        <v>134</v>
      </c>
      <c r="I43" s="34">
        <v>152</v>
      </c>
      <c r="J43" s="34">
        <v>154</v>
      </c>
      <c r="K43" s="34">
        <v>87</v>
      </c>
      <c r="L43" s="34">
        <v>142</v>
      </c>
      <c r="M43" s="34">
        <v>122</v>
      </c>
      <c r="N43" s="34">
        <v>1031</v>
      </c>
      <c r="O43" s="34">
        <v>520</v>
      </c>
      <c r="P43" s="34">
        <v>490</v>
      </c>
      <c r="Q43" s="34">
        <v>463</v>
      </c>
      <c r="R43" s="34">
        <v>429</v>
      </c>
      <c r="S43" s="34">
        <v>432</v>
      </c>
      <c r="T43" s="34">
        <v>497</v>
      </c>
      <c r="U43" s="34">
        <v>516</v>
      </c>
      <c r="V43" s="34">
        <v>658</v>
      </c>
      <c r="W43" s="34">
        <v>587</v>
      </c>
      <c r="X43" s="34">
        <v>469</v>
      </c>
      <c r="Y43" s="34">
        <v>1129</v>
      </c>
      <c r="Z43" s="34">
        <v>1280</v>
      </c>
      <c r="AA43" s="34">
        <v>1088</v>
      </c>
      <c r="AB43" s="34">
        <v>1179</v>
      </c>
      <c r="AC43" s="34">
        <v>1257</v>
      </c>
      <c r="AD43" s="34">
        <v>1118</v>
      </c>
      <c r="AE43" s="34">
        <v>1154</v>
      </c>
      <c r="AF43" s="34">
        <v>1268</v>
      </c>
      <c r="AG43" s="34">
        <v>1223</v>
      </c>
      <c r="AH43" s="34">
        <v>1154</v>
      </c>
      <c r="AI43" s="34">
        <v>934</v>
      </c>
      <c r="AJ43" s="49">
        <v>20075</v>
      </c>
    </row>
    <row r="44" spans="1:36" customFormat="1" x14ac:dyDescent="0.15">
      <c r="A44" s="50">
        <v>39</v>
      </c>
      <c r="B44" s="51">
        <v>0.79166666666666663</v>
      </c>
      <c r="C44" s="52" t="s">
        <v>6</v>
      </c>
      <c r="D44" s="53">
        <v>0.8125</v>
      </c>
      <c r="E44" s="34">
        <v>209</v>
      </c>
      <c r="F44" s="34">
        <v>210</v>
      </c>
      <c r="G44" s="34">
        <v>87</v>
      </c>
      <c r="H44" s="34">
        <v>86</v>
      </c>
      <c r="I44" s="34">
        <v>105</v>
      </c>
      <c r="J44" s="34">
        <v>100</v>
      </c>
      <c r="K44" s="34">
        <v>103</v>
      </c>
      <c r="L44" s="34">
        <v>116</v>
      </c>
      <c r="M44" s="34">
        <v>118</v>
      </c>
      <c r="N44" s="34">
        <v>1087</v>
      </c>
      <c r="O44" s="34">
        <v>442</v>
      </c>
      <c r="P44" s="34">
        <v>489</v>
      </c>
      <c r="Q44" s="34">
        <v>521</v>
      </c>
      <c r="R44" s="34">
        <v>477</v>
      </c>
      <c r="S44" s="34">
        <v>506</v>
      </c>
      <c r="T44" s="34">
        <v>503</v>
      </c>
      <c r="U44" s="34">
        <v>425</v>
      </c>
      <c r="V44" s="34">
        <v>603</v>
      </c>
      <c r="W44" s="34">
        <v>586</v>
      </c>
      <c r="X44" s="34">
        <v>495</v>
      </c>
      <c r="Y44" s="34">
        <v>1079</v>
      </c>
      <c r="Z44" s="34">
        <v>1224</v>
      </c>
      <c r="AA44" s="34">
        <v>1170</v>
      </c>
      <c r="AB44" s="34">
        <v>1150</v>
      </c>
      <c r="AC44" s="34">
        <v>1165</v>
      </c>
      <c r="AD44" s="34">
        <v>1221</v>
      </c>
      <c r="AE44" s="34">
        <v>1062</v>
      </c>
      <c r="AF44" s="34">
        <v>1234</v>
      </c>
      <c r="AG44" s="34">
        <v>992</v>
      </c>
      <c r="AH44" s="34">
        <v>1216</v>
      </c>
      <c r="AI44" s="34">
        <v>996</v>
      </c>
      <c r="AJ44" s="49">
        <v>19777</v>
      </c>
    </row>
    <row r="45" spans="1:36" customFormat="1" x14ac:dyDescent="0.15">
      <c r="A45" s="50">
        <v>40</v>
      </c>
      <c r="B45" s="51">
        <v>0.8125</v>
      </c>
      <c r="C45" s="52" t="s">
        <v>6</v>
      </c>
      <c r="D45" s="53">
        <v>0.83333333333333337</v>
      </c>
      <c r="E45" s="34">
        <v>165</v>
      </c>
      <c r="F45" s="34">
        <v>238</v>
      </c>
      <c r="G45" s="34">
        <v>114</v>
      </c>
      <c r="H45" s="34">
        <v>61</v>
      </c>
      <c r="I45" s="34">
        <v>124</v>
      </c>
      <c r="J45" s="34">
        <v>83</v>
      </c>
      <c r="K45" s="34">
        <v>112</v>
      </c>
      <c r="L45" s="34">
        <v>121</v>
      </c>
      <c r="M45" s="34">
        <v>84</v>
      </c>
      <c r="N45" s="34">
        <v>1018</v>
      </c>
      <c r="O45" s="34">
        <v>445</v>
      </c>
      <c r="P45" s="34">
        <v>504</v>
      </c>
      <c r="Q45" s="34">
        <v>439</v>
      </c>
      <c r="R45" s="34">
        <v>470</v>
      </c>
      <c r="S45" s="34">
        <v>498</v>
      </c>
      <c r="T45" s="34">
        <v>443</v>
      </c>
      <c r="U45" s="34">
        <v>492</v>
      </c>
      <c r="V45" s="34">
        <v>594</v>
      </c>
      <c r="W45" s="34">
        <v>595</v>
      </c>
      <c r="X45" s="34">
        <v>490</v>
      </c>
      <c r="Y45" s="34">
        <v>1111</v>
      </c>
      <c r="Z45" s="34">
        <v>1247</v>
      </c>
      <c r="AA45" s="34">
        <v>1166</v>
      </c>
      <c r="AB45" s="34">
        <v>1182</v>
      </c>
      <c r="AC45" s="34">
        <v>1144</v>
      </c>
      <c r="AD45" s="34">
        <v>1201</v>
      </c>
      <c r="AE45" s="34">
        <v>1194</v>
      </c>
      <c r="AF45" s="34">
        <v>1253</v>
      </c>
      <c r="AG45" s="34">
        <v>1074</v>
      </c>
      <c r="AH45" s="34">
        <v>1166</v>
      </c>
      <c r="AI45" s="34">
        <v>1124</v>
      </c>
      <c r="AJ45" s="49">
        <v>19952</v>
      </c>
    </row>
    <row r="46" spans="1:36" customFormat="1" x14ac:dyDescent="0.15">
      <c r="A46" s="50">
        <v>41</v>
      </c>
      <c r="B46" s="51">
        <v>0.83333333333333337</v>
      </c>
      <c r="C46" s="52" t="s">
        <v>6</v>
      </c>
      <c r="D46" s="53">
        <v>0.85416666666666663</v>
      </c>
      <c r="E46" s="34">
        <v>200</v>
      </c>
      <c r="F46" s="34">
        <v>254</v>
      </c>
      <c r="G46" s="34">
        <v>153</v>
      </c>
      <c r="H46" s="34">
        <v>87</v>
      </c>
      <c r="I46" s="34">
        <v>132</v>
      </c>
      <c r="J46" s="34">
        <v>99</v>
      </c>
      <c r="K46" s="34">
        <v>122</v>
      </c>
      <c r="L46" s="34">
        <v>131</v>
      </c>
      <c r="M46" s="34">
        <v>119</v>
      </c>
      <c r="N46" s="34">
        <v>1025</v>
      </c>
      <c r="O46" s="34">
        <v>517</v>
      </c>
      <c r="P46" s="34">
        <v>521</v>
      </c>
      <c r="Q46" s="34">
        <v>500</v>
      </c>
      <c r="R46" s="34">
        <v>389</v>
      </c>
      <c r="S46" s="34">
        <v>527</v>
      </c>
      <c r="T46" s="34">
        <v>543</v>
      </c>
      <c r="U46" s="34">
        <v>536</v>
      </c>
      <c r="V46" s="34">
        <v>614</v>
      </c>
      <c r="W46" s="34">
        <v>644</v>
      </c>
      <c r="X46" s="34">
        <v>484</v>
      </c>
      <c r="Y46" s="34">
        <v>1101</v>
      </c>
      <c r="Z46" s="34">
        <v>1221</v>
      </c>
      <c r="AA46" s="34">
        <v>1218</v>
      </c>
      <c r="AB46" s="34">
        <v>1177</v>
      </c>
      <c r="AC46" s="34">
        <v>1274</v>
      </c>
      <c r="AD46" s="34">
        <v>1206</v>
      </c>
      <c r="AE46" s="34">
        <v>1201</v>
      </c>
      <c r="AF46" s="34">
        <v>1332</v>
      </c>
      <c r="AG46" s="34">
        <v>1112</v>
      </c>
      <c r="AH46" s="34">
        <v>1184</v>
      </c>
      <c r="AI46" s="34">
        <v>1048</v>
      </c>
      <c r="AJ46" s="49">
        <v>20671</v>
      </c>
    </row>
    <row r="47" spans="1:36" customFormat="1" x14ac:dyDescent="0.15">
      <c r="A47" s="50">
        <v>42</v>
      </c>
      <c r="B47" s="51">
        <v>0.85416666666666663</v>
      </c>
      <c r="C47" s="52" t="s">
        <v>6</v>
      </c>
      <c r="D47" s="53">
        <v>0.875</v>
      </c>
      <c r="E47" s="34">
        <v>213</v>
      </c>
      <c r="F47" s="34">
        <v>261</v>
      </c>
      <c r="G47" s="34">
        <v>175</v>
      </c>
      <c r="H47" s="34">
        <v>118</v>
      </c>
      <c r="I47" s="34">
        <v>100</v>
      </c>
      <c r="J47" s="34">
        <v>58</v>
      </c>
      <c r="K47" s="34">
        <v>131</v>
      </c>
      <c r="L47" s="34">
        <v>137</v>
      </c>
      <c r="M47" s="34">
        <v>113</v>
      </c>
      <c r="N47" s="34">
        <v>1010</v>
      </c>
      <c r="O47" s="34">
        <v>556</v>
      </c>
      <c r="P47" s="34">
        <v>468</v>
      </c>
      <c r="Q47" s="34">
        <v>520</v>
      </c>
      <c r="R47" s="34">
        <v>442</v>
      </c>
      <c r="S47" s="34">
        <v>550</v>
      </c>
      <c r="T47" s="34">
        <v>506</v>
      </c>
      <c r="U47" s="34">
        <v>595</v>
      </c>
      <c r="V47" s="34">
        <v>681</v>
      </c>
      <c r="W47" s="34">
        <v>506</v>
      </c>
      <c r="X47" s="34">
        <v>479</v>
      </c>
      <c r="Y47" s="34">
        <v>1221</v>
      </c>
      <c r="Z47" s="34">
        <v>1287</v>
      </c>
      <c r="AA47" s="34">
        <v>1182</v>
      </c>
      <c r="AB47" s="34">
        <v>1196</v>
      </c>
      <c r="AC47" s="34">
        <v>1201</v>
      </c>
      <c r="AD47" s="34">
        <v>1132</v>
      </c>
      <c r="AE47" s="34">
        <v>1137</v>
      </c>
      <c r="AF47" s="34">
        <v>1248</v>
      </c>
      <c r="AG47" s="34">
        <v>949</v>
      </c>
      <c r="AH47" s="34">
        <v>1234</v>
      </c>
      <c r="AI47" s="34">
        <v>1063</v>
      </c>
      <c r="AJ47" s="49">
        <v>20469</v>
      </c>
    </row>
    <row r="48" spans="1:36" customFormat="1" x14ac:dyDescent="0.15">
      <c r="A48" s="50">
        <v>43</v>
      </c>
      <c r="B48" s="51">
        <v>0.875</v>
      </c>
      <c r="C48" s="52" t="s">
        <v>6</v>
      </c>
      <c r="D48" s="53">
        <v>0.89583333333333337</v>
      </c>
      <c r="E48" s="34">
        <v>175</v>
      </c>
      <c r="F48" s="34">
        <v>273</v>
      </c>
      <c r="G48" s="34">
        <v>166</v>
      </c>
      <c r="H48" s="34">
        <v>79</v>
      </c>
      <c r="I48" s="34">
        <v>150</v>
      </c>
      <c r="J48" s="34">
        <v>112</v>
      </c>
      <c r="K48" s="34">
        <v>128</v>
      </c>
      <c r="L48" s="34">
        <v>130</v>
      </c>
      <c r="M48" s="34">
        <v>87</v>
      </c>
      <c r="N48" s="34">
        <v>1007</v>
      </c>
      <c r="O48" s="34">
        <v>463</v>
      </c>
      <c r="P48" s="34">
        <v>453</v>
      </c>
      <c r="Q48" s="34">
        <v>553</v>
      </c>
      <c r="R48" s="34">
        <v>480</v>
      </c>
      <c r="S48" s="34">
        <v>461</v>
      </c>
      <c r="T48" s="34">
        <v>555</v>
      </c>
      <c r="U48" s="34">
        <v>540</v>
      </c>
      <c r="V48" s="34">
        <v>658</v>
      </c>
      <c r="W48" s="34">
        <v>619</v>
      </c>
      <c r="X48" s="34">
        <v>490</v>
      </c>
      <c r="Y48" s="34">
        <v>1219</v>
      </c>
      <c r="Z48" s="34">
        <v>1191</v>
      </c>
      <c r="AA48" s="34">
        <v>1163</v>
      </c>
      <c r="AB48" s="34">
        <v>1208</v>
      </c>
      <c r="AC48" s="34">
        <v>1261</v>
      </c>
      <c r="AD48" s="34">
        <v>1116</v>
      </c>
      <c r="AE48" s="34">
        <v>1195</v>
      </c>
      <c r="AF48" s="34">
        <v>1398</v>
      </c>
      <c r="AG48" s="34">
        <v>1041</v>
      </c>
      <c r="AH48" s="34">
        <v>1189</v>
      </c>
      <c r="AI48" s="34">
        <v>1142</v>
      </c>
      <c r="AJ48" s="49">
        <v>20702</v>
      </c>
    </row>
    <row r="49" spans="1:36" customFormat="1" x14ac:dyDescent="0.15">
      <c r="A49" s="54">
        <v>44</v>
      </c>
      <c r="B49" s="55">
        <v>0.89583333333333337</v>
      </c>
      <c r="C49" s="56" t="s">
        <v>6</v>
      </c>
      <c r="D49" s="57">
        <v>0.91666666666666663</v>
      </c>
      <c r="E49" s="34">
        <v>197</v>
      </c>
      <c r="F49" s="34">
        <v>222</v>
      </c>
      <c r="G49" s="34">
        <v>150</v>
      </c>
      <c r="H49" s="34">
        <v>67</v>
      </c>
      <c r="I49" s="34">
        <v>176</v>
      </c>
      <c r="J49" s="34">
        <v>108</v>
      </c>
      <c r="K49" s="34">
        <v>184</v>
      </c>
      <c r="L49" s="34">
        <v>115</v>
      </c>
      <c r="M49" s="34">
        <v>84</v>
      </c>
      <c r="N49" s="34">
        <v>969</v>
      </c>
      <c r="O49" s="34">
        <v>432</v>
      </c>
      <c r="P49" s="34">
        <v>458</v>
      </c>
      <c r="Q49" s="34">
        <v>582</v>
      </c>
      <c r="R49" s="34">
        <v>428</v>
      </c>
      <c r="S49" s="34">
        <v>451</v>
      </c>
      <c r="T49" s="34">
        <v>473</v>
      </c>
      <c r="U49" s="34">
        <v>561</v>
      </c>
      <c r="V49" s="34">
        <v>595</v>
      </c>
      <c r="W49" s="34">
        <v>437</v>
      </c>
      <c r="X49" s="34">
        <v>457</v>
      </c>
      <c r="Y49" s="34">
        <v>1191</v>
      </c>
      <c r="Z49" s="34">
        <v>1208</v>
      </c>
      <c r="AA49" s="34">
        <v>1142</v>
      </c>
      <c r="AB49" s="34">
        <v>1132</v>
      </c>
      <c r="AC49" s="34">
        <v>1237</v>
      </c>
      <c r="AD49" s="34">
        <v>1216</v>
      </c>
      <c r="AE49" s="34">
        <v>1169</v>
      </c>
      <c r="AF49" s="34">
        <v>1255</v>
      </c>
      <c r="AG49" s="34">
        <v>1029</v>
      </c>
      <c r="AH49" s="34">
        <v>1274</v>
      </c>
      <c r="AI49" s="34">
        <v>1153</v>
      </c>
      <c r="AJ49" s="49">
        <v>20152</v>
      </c>
    </row>
    <row r="50" spans="1:36" customFormat="1" x14ac:dyDescent="0.15">
      <c r="A50" s="58">
        <v>45</v>
      </c>
      <c r="B50" s="59">
        <v>0.91666666666666663</v>
      </c>
      <c r="C50" s="60" t="s">
        <v>6</v>
      </c>
      <c r="D50" s="61">
        <v>0.9375</v>
      </c>
      <c r="E50" s="34">
        <v>188</v>
      </c>
      <c r="F50" s="34">
        <v>279</v>
      </c>
      <c r="G50" s="34">
        <v>194</v>
      </c>
      <c r="H50" s="34">
        <v>54</v>
      </c>
      <c r="I50" s="34">
        <v>168</v>
      </c>
      <c r="J50" s="34">
        <v>81</v>
      </c>
      <c r="K50" s="34">
        <v>101</v>
      </c>
      <c r="L50" s="34">
        <v>105</v>
      </c>
      <c r="M50" s="34">
        <v>116</v>
      </c>
      <c r="N50" s="34">
        <v>961</v>
      </c>
      <c r="O50" s="34">
        <v>511</v>
      </c>
      <c r="P50" s="34">
        <v>513</v>
      </c>
      <c r="Q50" s="34">
        <v>543</v>
      </c>
      <c r="R50" s="34">
        <v>400</v>
      </c>
      <c r="S50" s="34">
        <v>505</v>
      </c>
      <c r="T50" s="34">
        <v>530</v>
      </c>
      <c r="U50" s="34">
        <v>502</v>
      </c>
      <c r="V50" s="34">
        <v>650</v>
      </c>
      <c r="W50" s="34">
        <v>540</v>
      </c>
      <c r="X50" s="34">
        <v>523</v>
      </c>
      <c r="Y50" s="34">
        <v>1214</v>
      </c>
      <c r="Z50" s="34">
        <v>1288</v>
      </c>
      <c r="AA50" s="34">
        <v>1122</v>
      </c>
      <c r="AB50" s="34">
        <v>1212</v>
      </c>
      <c r="AC50" s="34">
        <v>1216</v>
      </c>
      <c r="AD50" s="34">
        <v>1274</v>
      </c>
      <c r="AE50" s="34">
        <v>1274</v>
      </c>
      <c r="AF50" s="34">
        <v>1218</v>
      </c>
      <c r="AG50" s="34">
        <v>1059</v>
      </c>
      <c r="AH50" s="34">
        <v>1220</v>
      </c>
      <c r="AI50" s="34">
        <v>1147</v>
      </c>
      <c r="AJ50" s="49">
        <v>20708</v>
      </c>
    </row>
    <row r="51" spans="1:36" customFormat="1" x14ac:dyDescent="0.15">
      <c r="A51" s="50">
        <v>46</v>
      </c>
      <c r="B51" s="51">
        <v>0.9375</v>
      </c>
      <c r="C51" s="52" t="s">
        <v>6</v>
      </c>
      <c r="D51" s="53">
        <v>0.95833333333333337</v>
      </c>
      <c r="E51" s="34">
        <v>215</v>
      </c>
      <c r="F51" s="34">
        <v>268</v>
      </c>
      <c r="G51" s="34">
        <v>185</v>
      </c>
      <c r="H51" s="34">
        <v>67</v>
      </c>
      <c r="I51" s="34">
        <v>172</v>
      </c>
      <c r="J51" s="34">
        <v>179</v>
      </c>
      <c r="K51" s="34">
        <v>78</v>
      </c>
      <c r="L51" s="34">
        <v>158</v>
      </c>
      <c r="M51" s="34">
        <v>123</v>
      </c>
      <c r="N51" s="34">
        <v>1148</v>
      </c>
      <c r="O51" s="34">
        <v>474</v>
      </c>
      <c r="P51" s="34">
        <v>465</v>
      </c>
      <c r="Q51" s="34">
        <v>534</v>
      </c>
      <c r="R51" s="34">
        <v>340</v>
      </c>
      <c r="S51" s="34">
        <v>468</v>
      </c>
      <c r="T51" s="34">
        <v>490</v>
      </c>
      <c r="U51" s="34">
        <v>651</v>
      </c>
      <c r="V51" s="34">
        <v>629</v>
      </c>
      <c r="W51" s="34">
        <v>562</v>
      </c>
      <c r="X51" s="34">
        <v>490</v>
      </c>
      <c r="Y51" s="34">
        <v>1183</v>
      </c>
      <c r="Z51" s="34">
        <v>1228</v>
      </c>
      <c r="AA51" s="34">
        <v>1227</v>
      </c>
      <c r="AB51" s="34">
        <v>1222</v>
      </c>
      <c r="AC51" s="34">
        <v>1221</v>
      </c>
      <c r="AD51" s="34">
        <v>1302</v>
      </c>
      <c r="AE51" s="34">
        <v>1195</v>
      </c>
      <c r="AF51" s="34">
        <v>1259</v>
      </c>
      <c r="AG51" s="34">
        <v>1107</v>
      </c>
      <c r="AH51" s="34">
        <v>1224</v>
      </c>
      <c r="AI51" s="34">
        <v>1039</v>
      </c>
      <c r="AJ51" s="49">
        <v>20903</v>
      </c>
    </row>
    <row r="52" spans="1:36" customFormat="1" x14ac:dyDescent="0.15">
      <c r="A52" s="50">
        <v>47</v>
      </c>
      <c r="B52" s="51">
        <v>0.95833333333333337</v>
      </c>
      <c r="C52" s="52" t="s">
        <v>6</v>
      </c>
      <c r="D52" s="53">
        <v>0.97916666666666663</v>
      </c>
      <c r="E52" s="34">
        <v>127</v>
      </c>
      <c r="F52" s="34">
        <v>220</v>
      </c>
      <c r="G52" s="34">
        <v>121</v>
      </c>
      <c r="H52" s="34">
        <v>63</v>
      </c>
      <c r="I52" s="34">
        <v>141</v>
      </c>
      <c r="J52" s="34">
        <v>82</v>
      </c>
      <c r="K52" s="34">
        <v>71</v>
      </c>
      <c r="L52" s="34">
        <v>65</v>
      </c>
      <c r="M52" s="34">
        <v>123</v>
      </c>
      <c r="N52" s="34">
        <v>1034</v>
      </c>
      <c r="O52" s="34">
        <v>413</v>
      </c>
      <c r="P52" s="34">
        <v>476</v>
      </c>
      <c r="Q52" s="34">
        <v>435</v>
      </c>
      <c r="R52" s="34">
        <v>367</v>
      </c>
      <c r="S52" s="34">
        <v>443</v>
      </c>
      <c r="T52" s="34">
        <v>446</v>
      </c>
      <c r="U52" s="34">
        <v>564</v>
      </c>
      <c r="V52" s="34">
        <v>732</v>
      </c>
      <c r="W52" s="34">
        <v>524</v>
      </c>
      <c r="X52" s="34">
        <v>403</v>
      </c>
      <c r="Y52" s="34">
        <v>1091</v>
      </c>
      <c r="Z52" s="34">
        <v>1224</v>
      </c>
      <c r="AA52" s="34">
        <v>1108</v>
      </c>
      <c r="AB52" s="34">
        <v>1139</v>
      </c>
      <c r="AC52" s="34">
        <v>1303</v>
      </c>
      <c r="AD52" s="34">
        <v>1175</v>
      </c>
      <c r="AE52" s="34">
        <v>1163</v>
      </c>
      <c r="AF52" s="34">
        <v>1171</v>
      </c>
      <c r="AG52" s="34">
        <v>1005</v>
      </c>
      <c r="AH52" s="34">
        <v>1178</v>
      </c>
      <c r="AI52" s="34">
        <v>1109</v>
      </c>
      <c r="AJ52" s="49">
        <v>19516</v>
      </c>
    </row>
    <row r="53" spans="1:36" customFormat="1" x14ac:dyDescent="0.15">
      <c r="A53" s="50">
        <v>48</v>
      </c>
      <c r="B53" s="62">
        <v>0.97916666666666663</v>
      </c>
      <c r="C53" s="63" t="s">
        <v>6</v>
      </c>
      <c r="D53" s="64" t="s">
        <v>7</v>
      </c>
      <c r="E53" s="34">
        <v>148</v>
      </c>
      <c r="F53" s="34">
        <v>239</v>
      </c>
      <c r="G53" s="34">
        <v>150</v>
      </c>
      <c r="H53" s="34">
        <v>42</v>
      </c>
      <c r="I53" s="34">
        <v>106</v>
      </c>
      <c r="J53" s="34">
        <v>77</v>
      </c>
      <c r="K53" s="34">
        <v>69</v>
      </c>
      <c r="L53" s="34">
        <v>112</v>
      </c>
      <c r="M53" s="34">
        <v>63</v>
      </c>
      <c r="N53" s="34">
        <v>1080</v>
      </c>
      <c r="O53" s="34">
        <v>461</v>
      </c>
      <c r="P53" s="34">
        <v>516</v>
      </c>
      <c r="Q53" s="34">
        <v>564</v>
      </c>
      <c r="R53" s="34">
        <v>343</v>
      </c>
      <c r="S53" s="34">
        <v>392</v>
      </c>
      <c r="T53" s="34">
        <v>521</v>
      </c>
      <c r="U53" s="34">
        <v>613</v>
      </c>
      <c r="V53" s="34">
        <v>613</v>
      </c>
      <c r="W53" s="34">
        <v>517</v>
      </c>
      <c r="X53" s="34">
        <v>415</v>
      </c>
      <c r="Y53" s="34">
        <v>1162</v>
      </c>
      <c r="Z53" s="34">
        <v>1166</v>
      </c>
      <c r="AA53" s="34">
        <v>1096</v>
      </c>
      <c r="AB53" s="34">
        <v>1129</v>
      </c>
      <c r="AC53" s="34">
        <v>1269</v>
      </c>
      <c r="AD53" s="34">
        <v>1061</v>
      </c>
      <c r="AE53" s="34">
        <v>1203</v>
      </c>
      <c r="AF53" s="34">
        <v>1243</v>
      </c>
      <c r="AG53" s="34">
        <v>1098</v>
      </c>
      <c r="AH53" s="34">
        <v>1162</v>
      </c>
      <c r="AI53" s="34">
        <v>1062</v>
      </c>
      <c r="AJ53" s="49">
        <v>19692</v>
      </c>
    </row>
    <row r="54" spans="1:36" customFormat="1" ht="27.2" customHeight="1" x14ac:dyDescent="0.15">
      <c r="A54" s="82" t="s">
        <v>8</v>
      </c>
      <c r="B54" s="83"/>
      <c r="C54" s="83"/>
      <c r="D54" s="84"/>
      <c r="E54" s="35">
        <f>SUM(E6:E53)</f>
        <v>9590</v>
      </c>
      <c r="F54" s="35">
        <f t="shared" ref="F54:AI54" si="0">SUM(F6:F53)</f>
        <v>7586</v>
      </c>
      <c r="G54" s="35">
        <f t="shared" si="0"/>
        <v>8407</v>
      </c>
      <c r="H54" s="35">
        <f t="shared" si="0"/>
        <v>5485</v>
      </c>
      <c r="I54" s="35">
        <f t="shared" si="0"/>
        <v>5165</v>
      </c>
      <c r="J54" s="35">
        <f t="shared" si="0"/>
        <v>5956</v>
      </c>
      <c r="K54" s="35">
        <f t="shared" si="0"/>
        <v>5263</v>
      </c>
      <c r="L54" s="35">
        <f t="shared" si="0"/>
        <v>5083</v>
      </c>
      <c r="M54" s="35">
        <f t="shared" si="0"/>
        <v>4070</v>
      </c>
      <c r="N54" s="35">
        <f t="shared" si="0"/>
        <v>16266</v>
      </c>
      <c r="O54" s="35">
        <f t="shared" si="0"/>
        <v>28637</v>
      </c>
      <c r="P54" s="35">
        <f t="shared" si="0"/>
        <v>20798</v>
      </c>
      <c r="Q54" s="35">
        <f t="shared" si="0"/>
        <v>19555</v>
      </c>
      <c r="R54" s="35">
        <f t="shared" si="0"/>
        <v>20744</v>
      </c>
      <c r="S54" s="35">
        <f t="shared" si="0"/>
        <v>22115</v>
      </c>
      <c r="T54" s="35">
        <f t="shared" si="0"/>
        <v>21770</v>
      </c>
      <c r="U54" s="35">
        <f t="shared" si="0"/>
        <v>22887</v>
      </c>
      <c r="V54" s="35">
        <f t="shared" si="0"/>
        <v>27286</v>
      </c>
      <c r="W54" s="35">
        <f t="shared" si="0"/>
        <v>24742</v>
      </c>
      <c r="X54" s="35">
        <f t="shared" si="0"/>
        <v>23479</v>
      </c>
      <c r="Y54" s="35">
        <f t="shared" si="0"/>
        <v>30008</v>
      </c>
      <c r="Z54" s="35">
        <f t="shared" si="0"/>
        <v>56595</v>
      </c>
      <c r="AA54" s="35">
        <f t="shared" si="0"/>
        <v>54377</v>
      </c>
      <c r="AB54" s="35">
        <f t="shared" si="0"/>
        <v>53876</v>
      </c>
      <c r="AC54" s="35">
        <f t="shared" si="0"/>
        <v>58709</v>
      </c>
      <c r="AD54" s="35">
        <f t="shared" si="0"/>
        <v>56594</v>
      </c>
      <c r="AE54" s="35">
        <f t="shared" si="0"/>
        <v>52648</v>
      </c>
      <c r="AF54" s="35">
        <f t="shared" si="0"/>
        <v>58641</v>
      </c>
      <c r="AG54" s="35">
        <f t="shared" si="0"/>
        <v>56259</v>
      </c>
      <c r="AH54" s="35">
        <f t="shared" si="0"/>
        <v>53943</v>
      </c>
      <c r="AI54" s="35">
        <f t="shared" si="0"/>
        <v>53633</v>
      </c>
      <c r="AJ54" s="81">
        <f>SUM(E54:AI54)</f>
        <v>890167</v>
      </c>
    </row>
    <row r="55" spans="1:36" customFormat="1" ht="27.2" customHeight="1" x14ac:dyDescent="0.15">
      <c r="A55" s="85" t="s">
        <v>9</v>
      </c>
      <c r="B55" s="88" t="s">
        <v>10</v>
      </c>
      <c r="C55" s="89"/>
      <c r="D55" s="90"/>
      <c r="E55" s="32">
        <f>IF(OR(MONTH($A$2)=7,MONTH($A$2)=8,MONTH($A$2)=9),IF(E3="平日",SUM(E$26:E$39),0),0)</f>
        <v>0</v>
      </c>
      <c r="F55" s="32">
        <f t="shared" ref="F55:AI55" si="1">IF(OR(MONTH($A$2)=7,MONTH($A$2)=8,MONTH($A$2)=9),IF(F3="平日",SUM(F$26:F$39),0),0)</f>
        <v>0</v>
      </c>
      <c r="G55" s="32">
        <f t="shared" si="1"/>
        <v>0</v>
      </c>
      <c r="H55" s="32">
        <f t="shared" si="1"/>
        <v>0</v>
      </c>
      <c r="I55" s="32">
        <f t="shared" si="1"/>
        <v>0</v>
      </c>
      <c r="J55" s="32">
        <f t="shared" si="1"/>
        <v>0</v>
      </c>
      <c r="K55" s="32">
        <f t="shared" si="1"/>
        <v>0</v>
      </c>
      <c r="L55" s="3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>
        <f t="shared" si="1"/>
        <v>0</v>
      </c>
      <c r="T55" s="32">
        <f t="shared" si="1"/>
        <v>0</v>
      </c>
      <c r="U55" s="32">
        <f t="shared" si="1"/>
        <v>0</v>
      </c>
      <c r="V55" s="32">
        <f t="shared" si="1"/>
        <v>0</v>
      </c>
      <c r="W55" s="32">
        <f t="shared" si="1"/>
        <v>0</v>
      </c>
      <c r="X55" s="32">
        <f t="shared" si="1"/>
        <v>0</v>
      </c>
      <c r="Y55" s="32">
        <f t="shared" si="1"/>
        <v>0</v>
      </c>
      <c r="Z55" s="32">
        <f t="shared" si="1"/>
        <v>0</v>
      </c>
      <c r="AA55" s="32">
        <f t="shared" si="1"/>
        <v>0</v>
      </c>
      <c r="AB55" s="32">
        <f t="shared" si="1"/>
        <v>0</v>
      </c>
      <c r="AC55" s="32">
        <f t="shared" si="1"/>
        <v>0</v>
      </c>
      <c r="AD55" s="32">
        <f t="shared" si="1"/>
        <v>0</v>
      </c>
      <c r="AE55" s="32">
        <f t="shared" si="1"/>
        <v>0</v>
      </c>
      <c r="AF55" s="32">
        <f t="shared" si="1"/>
        <v>0</v>
      </c>
      <c r="AG55" s="32">
        <f t="shared" si="1"/>
        <v>0</v>
      </c>
      <c r="AH55" s="32">
        <f t="shared" si="1"/>
        <v>0</v>
      </c>
      <c r="AI55" s="32">
        <f t="shared" si="1"/>
        <v>0</v>
      </c>
      <c r="AJ55" s="81">
        <f>SUM(E55:AI55)</f>
        <v>0</v>
      </c>
    </row>
    <row r="56" spans="1:36" customFormat="1" ht="27.2" customHeight="1" x14ac:dyDescent="0.15">
      <c r="A56" s="86"/>
      <c r="B56" s="65" t="s">
        <v>11</v>
      </c>
      <c r="C56" s="66"/>
      <c r="D56" s="67"/>
      <c r="E56" s="33">
        <f>IF(OR(MONTH($A$2)=7,MONTH($A$2)=8,MONTH($A$2)=9),IF(E3="平日",SUM(E$22:E$25,E$40:E$49),0),IF(E3="平日",SUM(E$22:E$49),0))</f>
        <v>0</v>
      </c>
      <c r="F56" s="33">
        <f t="shared" ref="F56:AI56" si="2">IF(OR(MONTH($A$2)=7,MONTH($A$2)=8,MONTH($A$2)=9),IF(F3="平日",SUM(F$22:F$25,F$40:F$49),0),IF(F3="平日",SUM(F$22:F$49),0))</f>
        <v>3963</v>
      </c>
      <c r="G56" s="33">
        <f t="shared" si="2"/>
        <v>3906</v>
      </c>
      <c r="H56" s="33">
        <f t="shared" si="2"/>
        <v>2712</v>
      </c>
      <c r="I56" s="33">
        <f t="shared" si="2"/>
        <v>2655</v>
      </c>
      <c r="J56" s="33">
        <f t="shared" si="2"/>
        <v>3174</v>
      </c>
      <c r="K56" s="33">
        <f t="shared" si="2"/>
        <v>2967</v>
      </c>
      <c r="L56" s="33">
        <f t="shared" si="2"/>
        <v>0</v>
      </c>
      <c r="M56" s="33">
        <f t="shared" si="2"/>
        <v>1634</v>
      </c>
      <c r="N56" s="33">
        <f t="shared" si="2"/>
        <v>10441</v>
      </c>
      <c r="O56" s="33">
        <f t="shared" si="2"/>
        <v>11528</v>
      </c>
      <c r="P56" s="33">
        <f t="shared" si="2"/>
        <v>12816</v>
      </c>
      <c r="Q56" s="33">
        <f t="shared" si="2"/>
        <v>10769</v>
      </c>
      <c r="R56" s="33">
        <f t="shared" si="2"/>
        <v>11431</v>
      </c>
      <c r="S56" s="33">
        <f t="shared" si="2"/>
        <v>0</v>
      </c>
      <c r="T56" s="33">
        <f t="shared" si="2"/>
        <v>11567</v>
      </c>
      <c r="U56" s="33">
        <f t="shared" si="2"/>
        <v>13199</v>
      </c>
      <c r="V56" s="33">
        <f t="shared" si="2"/>
        <v>15917</v>
      </c>
      <c r="W56" s="33">
        <f t="shared" si="2"/>
        <v>13891</v>
      </c>
      <c r="X56" s="33">
        <f t="shared" si="2"/>
        <v>0</v>
      </c>
      <c r="Y56" s="33">
        <f t="shared" si="2"/>
        <v>18146</v>
      </c>
      <c r="Z56" s="33">
        <f t="shared" si="2"/>
        <v>0</v>
      </c>
      <c r="AA56" s="33">
        <f t="shared" si="2"/>
        <v>30358</v>
      </c>
      <c r="AB56" s="33">
        <f t="shared" si="2"/>
        <v>29783</v>
      </c>
      <c r="AC56" s="33">
        <f t="shared" si="2"/>
        <v>34164</v>
      </c>
      <c r="AD56" s="33">
        <f t="shared" si="2"/>
        <v>32488</v>
      </c>
      <c r="AE56" s="33">
        <f t="shared" si="2"/>
        <v>30333</v>
      </c>
      <c r="AF56" s="33">
        <f t="shared" si="2"/>
        <v>33659</v>
      </c>
      <c r="AG56" s="33">
        <f t="shared" si="2"/>
        <v>0</v>
      </c>
      <c r="AH56" s="33">
        <f t="shared" si="2"/>
        <v>31554</v>
      </c>
      <c r="AI56" s="33">
        <f t="shared" si="2"/>
        <v>30285</v>
      </c>
      <c r="AJ56" s="81">
        <f>SUM(E56:AI56)</f>
        <v>403340</v>
      </c>
    </row>
    <row r="57" spans="1:36" customFormat="1" ht="27.2" customHeight="1" x14ac:dyDescent="0.15">
      <c r="A57" s="87"/>
      <c r="B57" s="88" t="s">
        <v>12</v>
      </c>
      <c r="C57" s="89"/>
      <c r="D57" s="90"/>
      <c r="E57" s="33">
        <f>IF(E$3="平日",SUM(E$6:E$21,E$50:E$53),E54)</f>
        <v>9590</v>
      </c>
      <c r="F57" s="33">
        <f t="shared" ref="F57:AI57" si="3">IF(F$3="平日",SUM(F$6:F$21,F$50:F$53),F54)</f>
        <v>3623</v>
      </c>
      <c r="G57" s="33">
        <f t="shared" si="3"/>
        <v>4501</v>
      </c>
      <c r="H57" s="33">
        <f t="shared" si="3"/>
        <v>2773</v>
      </c>
      <c r="I57" s="33">
        <f t="shared" si="3"/>
        <v>2510</v>
      </c>
      <c r="J57" s="33">
        <f t="shared" si="3"/>
        <v>2782</v>
      </c>
      <c r="K57" s="33">
        <f t="shared" si="3"/>
        <v>2296</v>
      </c>
      <c r="L57" s="33">
        <f t="shared" si="3"/>
        <v>5083</v>
      </c>
      <c r="M57" s="33">
        <f t="shared" si="3"/>
        <v>2436</v>
      </c>
      <c r="N57" s="33">
        <f t="shared" si="3"/>
        <v>5825</v>
      </c>
      <c r="O57" s="33">
        <f t="shared" si="3"/>
        <v>17109</v>
      </c>
      <c r="P57" s="33">
        <f t="shared" si="3"/>
        <v>7982</v>
      </c>
      <c r="Q57" s="33">
        <f t="shared" si="3"/>
        <v>8786</v>
      </c>
      <c r="R57" s="33">
        <f t="shared" si="3"/>
        <v>9313</v>
      </c>
      <c r="S57" s="33">
        <f t="shared" si="3"/>
        <v>22115</v>
      </c>
      <c r="T57" s="33">
        <f t="shared" si="3"/>
        <v>10203</v>
      </c>
      <c r="U57" s="33">
        <f t="shared" si="3"/>
        <v>9688</v>
      </c>
      <c r="V57" s="33">
        <f t="shared" si="3"/>
        <v>11369</v>
      </c>
      <c r="W57" s="33">
        <f t="shared" si="3"/>
        <v>10851</v>
      </c>
      <c r="X57" s="33">
        <f t="shared" si="3"/>
        <v>23479</v>
      </c>
      <c r="Y57" s="33">
        <f t="shared" si="3"/>
        <v>11862</v>
      </c>
      <c r="Z57" s="33">
        <f t="shared" si="3"/>
        <v>56595</v>
      </c>
      <c r="AA57" s="33">
        <f t="shared" si="3"/>
        <v>24019</v>
      </c>
      <c r="AB57" s="33">
        <f t="shared" si="3"/>
        <v>24093</v>
      </c>
      <c r="AC57" s="33">
        <f t="shared" si="3"/>
        <v>24545</v>
      </c>
      <c r="AD57" s="33">
        <f t="shared" si="3"/>
        <v>24106</v>
      </c>
      <c r="AE57" s="33">
        <f t="shared" si="3"/>
        <v>22315</v>
      </c>
      <c r="AF57" s="33">
        <f t="shared" si="3"/>
        <v>24982</v>
      </c>
      <c r="AG57" s="33">
        <f t="shared" si="3"/>
        <v>56259</v>
      </c>
      <c r="AH57" s="33">
        <f t="shared" si="3"/>
        <v>22389</v>
      </c>
      <c r="AI57" s="33">
        <f t="shared" si="3"/>
        <v>23348</v>
      </c>
      <c r="AJ57" s="81">
        <f>SUM(E57:AI57)</f>
        <v>486827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0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E2" sqref="E2:AJ2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91">
        <v>45778</v>
      </c>
      <c r="B2" s="91"/>
      <c r="C2" s="91"/>
      <c r="D2" s="91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08" t="s">
        <v>0</v>
      </c>
      <c r="B3" s="109"/>
      <c r="C3" s="109"/>
      <c r="D3" s="110"/>
      <c r="E3" s="4" t="s">
        <v>14</v>
      </c>
      <c r="F3" s="4" t="s">
        <v>14</v>
      </c>
      <c r="G3" s="4" t="s">
        <v>14</v>
      </c>
      <c r="H3" s="4" t="s">
        <v>14</v>
      </c>
      <c r="I3" s="4" t="s">
        <v>14</v>
      </c>
      <c r="J3" s="4" t="s">
        <v>14</v>
      </c>
      <c r="K3" s="4" t="s">
        <v>13</v>
      </c>
      <c r="L3" s="4" t="s">
        <v>13</v>
      </c>
      <c r="M3" s="4" t="s">
        <v>13</v>
      </c>
      <c r="N3" s="4" t="s">
        <v>13</v>
      </c>
      <c r="O3" s="4" t="s">
        <v>14</v>
      </c>
      <c r="P3" s="4" t="s">
        <v>13</v>
      </c>
      <c r="Q3" s="4" t="s">
        <v>13</v>
      </c>
      <c r="R3" s="4" t="s">
        <v>13</v>
      </c>
      <c r="S3" s="4" t="s">
        <v>13</v>
      </c>
      <c r="T3" s="4" t="s">
        <v>13</v>
      </c>
      <c r="U3" s="4" t="s">
        <v>13</v>
      </c>
      <c r="V3" s="4" t="s">
        <v>14</v>
      </c>
      <c r="W3" s="4" t="s">
        <v>13</v>
      </c>
      <c r="X3" s="4" t="s">
        <v>13</v>
      </c>
      <c r="Y3" s="4" t="s">
        <v>13</v>
      </c>
      <c r="Z3" s="4" t="s">
        <v>13</v>
      </c>
      <c r="AA3" s="4" t="s">
        <v>13</v>
      </c>
      <c r="AB3" s="4" t="s">
        <v>13</v>
      </c>
      <c r="AC3" s="4" t="s">
        <v>14</v>
      </c>
      <c r="AD3" s="4" t="s">
        <v>13</v>
      </c>
      <c r="AE3" s="4" t="s">
        <v>13</v>
      </c>
      <c r="AF3" s="4" t="s">
        <v>13</v>
      </c>
      <c r="AG3" s="4" t="s">
        <v>13</v>
      </c>
      <c r="AH3" s="4" t="s">
        <v>13</v>
      </c>
      <c r="AI3" s="4" t="s">
        <v>13</v>
      </c>
      <c r="AJ3" s="111" t="s">
        <v>1</v>
      </c>
    </row>
    <row r="4" spans="1:39" s="7" customFormat="1" ht="30" customHeight="1" x14ac:dyDescent="0.15">
      <c r="A4" s="5" t="s">
        <v>2</v>
      </c>
      <c r="B4" s="98" t="s">
        <v>3</v>
      </c>
      <c r="C4" s="99"/>
      <c r="D4" s="100"/>
      <c r="E4" s="6">
        <v>45778</v>
      </c>
      <c r="F4" s="6">
        <v>45779</v>
      </c>
      <c r="G4" s="6">
        <v>45780</v>
      </c>
      <c r="H4" s="6">
        <v>45781</v>
      </c>
      <c r="I4" s="6">
        <v>45782</v>
      </c>
      <c r="J4" s="6">
        <v>45783</v>
      </c>
      <c r="K4" s="6">
        <v>45784</v>
      </c>
      <c r="L4" s="6">
        <v>45785</v>
      </c>
      <c r="M4" s="6">
        <v>45786</v>
      </c>
      <c r="N4" s="6">
        <v>45787</v>
      </c>
      <c r="O4" s="6">
        <v>45788</v>
      </c>
      <c r="P4" s="6">
        <v>45789</v>
      </c>
      <c r="Q4" s="6">
        <v>45790</v>
      </c>
      <c r="R4" s="6">
        <v>45791</v>
      </c>
      <c r="S4" s="6">
        <v>45792</v>
      </c>
      <c r="T4" s="6">
        <v>45793</v>
      </c>
      <c r="U4" s="6">
        <v>45794</v>
      </c>
      <c r="V4" s="6">
        <v>45795</v>
      </c>
      <c r="W4" s="6">
        <v>45796</v>
      </c>
      <c r="X4" s="6">
        <v>45797</v>
      </c>
      <c r="Y4" s="6">
        <v>45798</v>
      </c>
      <c r="Z4" s="6">
        <v>45799</v>
      </c>
      <c r="AA4" s="6">
        <v>45800</v>
      </c>
      <c r="AB4" s="6">
        <v>45801</v>
      </c>
      <c r="AC4" s="6">
        <v>45802</v>
      </c>
      <c r="AD4" s="6">
        <v>45803</v>
      </c>
      <c r="AE4" s="6">
        <v>45804</v>
      </c>
      <c r="AF4" s="6">
        <v>45805</v>
      </c>
      <c r="AG4" s="6">
        <v>45806</v>
      </c>
      <c r="AH4" s="6">
        <v>45807</v>
      </c>
      <c r="AI4" s="6">
        <v>45808</v>
      </c>
      <c r="AJ4" s="112"/>
    </row>
    <row r="5" spans="1:39" s="7" customFormat="1" ht="13.5" customHeight="1" x14ac:dyDescent="0.15">
      <c r="A5" s="39"/>
      <c r="B5" s="113" t="s">
        <v>4</v>
      </c>
      <c r="C5" s="114"/>
      <c r="D5" s="115"/>
      <c r="E5" s="8" t="s">
        <v>5</v>
      </c>
      <c r="F5" s="8" t="s">
        <v>5</v>
      </c>
      <c r="G5" s="8" t="s">
        <v>5</v>
      </c>
      <c r="H5" s="8" t="s">
        <v>5</v>
      </c>
      <c r="I5" s="8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8" t="s">
        <v>5</v>
      </c>
      <c r="O5" s="8" t="s">
        <v>5</v>
      </c>
      <c r="P5" s="8" t="s">
        <v>5</v>
      </c>
      <c r="Q5" s="8" t="s">
        <v>5</v>
      </c>
      <c r="R5" s="8" t="s">
        <v>5</v>
      </c>
      <c r="S5" s="8" t="s">
        <v>5</v>
      </c>
      <c r="T5" s="8" t="s">
        <v>5</v>
      </c>
      <c r="U5" s="8" t="s">
        <v>5</v>
      </c>
      <c r="V5" s="8" t="s">
        <v>5</v>
      </c>
      <c r="W5" s="8" t="s">
        <v>5</v>
      </c>
      <c r="X5" s="8" t="s">
        <v>5</v>
      </c>
      <c r="Y5" s="8" t="s">
        <v>5</v>
      </c>
      <c r="Z5" s="8" t="s">
        <v>5</v>
      </c>
      <c r="AA5" s="8" t="s">
        <v>5</v>
      </c>
      <c r="AB5" s="8" t="s">
        <v>5</v>
      </c>
      <c r="AC5" s="8" t="s">
        <v>5</v>
      </c>
      <c r="AD5" s="8" t="s">
        <v>5</v>
      </c>
      <c r="AE5" s="8" t="s">
        <v>5</v>
      </c>
      <c r="AF5" s="8" t="s">
        <v>5</v>
      </c>
      <c r="AG5" s="8" t="s">
        <v>5</v>
      </c>
      <c r="AH5" s="8" t="s">
        <v>5</v>
      </c>
      <c r="AI5" s="8" t="s">
        <v>5</v>
      </c>
      <c r="AJ5" s="39"/>
      <c r="AK5" s="9"/>
      <c r="AM5" s="10"/>
    </row>
    <row r="6" spans="1:39" customFormat="1" x14ac:dyDescent="0.15">
      <c r="A6" s="11">
        <v>1</v>
      </c>
      <c r="B6" s="12">
        <v>0</v>
      </c>
      <c r="C6" s="13" t="s">
        <v>6</v>
      </c>
      <c r="D6" s="14">
        <v>2.0833333333333332E-2</v>
      </c>
      <c r="E6" s="34">
        <v>1283</v>
      </c>
      <c r="F6" s="34">
        <v>1006</v>
      </c>
      <c r="G6" s="34">
        <v>1100</v>
      </c>
      <c r="H6" s="34">
        <v>1152</v>
      </c>
      <c r="I6" s="34">
        <v>1099</v>
      </c>
      <c r="J6" s="34">
        <v>1133</v>
      </c>
      <c r="K6" s="34">
        <v>1095</v>
      </c>
      <c r="L6" s="34">
        <v>1027</v>
      </c>
      <c r="M6" s="34">
        <v>1126</v>
      </c>
      <c r="N6" s="34">
        <v>964</v>
      </c>
      <c r="O6" s="34">
        <v>969</v>
      </c>
      <c r="P6" s="34">
        <v>1009</v>
      </c>
      <c r="Q6" s="34">
        <v>1092</v>
      </c>
      <c r="R6" s="34">
        <v>105</v>
      </c>
      <c r="S6" s="34">
        <v>130</v>
      </c>
      <c r="T6" s="34">
        <v>104</v>
      </c>
      <c r="U6" s="34">
        <v>78</v>
      </c>
      <c r="V6" s="34">
        <v>70</v>
      </c>
      <c r="W6" s="34">
        <v>775</v>
      </c>
      <c r="X6" s="34">
        <v>131</v>
      </c>
      <c r="Y6" s="34">
        <v>86</v>
      </c>
      <c r="Z6" s="34">
        <v>158</v>
      </c>
      <c r="AA6" s="34">
        <v>140</v>
      </c>
      <c r="AB6" s="34">
        <v>109</v>
      </c>
      <c r="AC6" s="34">
        <v>69</v>
      </c>
      <c r="AD6" s="34">
        <v>118</v>
      </c>
      <c r="AE6" s="34">
        <v>112</v>
      </c>
      <c r="AF6" s="34">
        <v>34</v>
      </c>
      <c r="AG6" s="34">
        <v>98</v>
      </c>
      <c r="AH6" s="34">
        <v>43</v>
      </c>
      <c r="AI6" s="34">
        <v>50</v>
      </c>
      <c r="AJ6" s="49">
        <v>16465</v>
      </c>
    </row>
    <row r="7" spans="1:39" customFormat="1" x14ac:dyDescent="0.15">
      <c r="A7" s="16">
        <v>2</v>
      </c>
      <c r="B7" s="17">
        <v>2.0833333333333332E-2</v>
      </c>
      <c r="C7" s="18" t="s">
        <v>6</v>
      </c>
      <c r="D7" s="19">
        <v>4.1666666666666664E-2</v>
      </c>
      <c r="E7" s="34">
        <v>1378</v>
      </c>
      <c r="F7" s="34">
        <v>1037</v>
      </c>
      <c r="G7" s="34">
        <v>1059</v>
      </c>
      <c r="H7" s="34">
        <v>1077</v>
      </c>
      <c r="I7" s="34">
        <v>1121</v>
      </c>
      <c r="J7" s="34">
        <v>1255</v>
      </c>
      <c r="K7" s="34">
        <v>1130</v>
      </c>
      <c r="L7" s="34">
        <v>1092</v>
      </c>
      <c r="M7" s="34">
        <v>1231</v>
      </c>
      <c r="N7" s="34">
        <v>1127</v>
      </c>
      <c r="O7" s="34">
        <v>1056</v>
      </c>
      <c r="P7" s="34">
        <v>1176</v>
      </c>
      <c r="Q7" s="34">
        <v>1023</v>
      </c>
      <c r="R7" s="34">
        <v>100</v>
      </c>
      <c r="S7" s="34">
        <v>242</v>
      </c>
      <c r="T7" s="34">
        <v>128</v>
      </c>
      <c r="U7" s="34">
        <v>127</v>
      </c>
      <c r="V7" s="34">
        <v>35</v>
      </c>
      <c r="W7" s="34">
        <v>700</v>
      </c>
      <c r="X7" s="34">
        <v>101</v>
      </c>
      <c r="Y7" s="34">
        <v>87</v>
      </c>
      <c r="Z7" s="34">
        <v>219</v>
      </c>
      <c r="AA7" s="34">
        <v>39</v>
      </c>
      <c r="AB7" s="34">
        <v>83</v>
      </c>
      <c r="AC7" s="34">
        <v>94</v>
      </c>
      <c r="AD7" s="34">
        <v>160</v>
      </c>
      <c r="AE7" s="34">
        <v>86</v>
      </c>
      <c r="AF7" s="34">
        <v>25</v>
      </c>
      <c r="AG7" s="34">
        <v>100</v>
      </c>
      <c r="AH7" s="34">
        <v>106</v>
      </c>
      <c r="AI7" s="34">
        <v>128</v>
      </c>
      <c r="AJ7" s="49">
        <v>17322</v>
      </c>
    </row>
    <row r="8" spans="1:39" customFormat="1" x14ac:dyDescent="0.15">
      <c r="A8" s="16">
        <v>3</v>
      </c>
      <c r="B8" s="17">
        <v>4.1666666666666664E-2</v>
      </c>
      <c r="C8" s="18" t="s">
        <v>6</v>
      </c>
      <c r="D8" s="19">
        <v>6.25E-2</v>
      </c>
      <c r="E8" s="34">
        <v>1247</v>
      </c>
      <c r="F8" s="34">
        <v>1126</v>
      </c>
      <c r="G8" s="34">
        <v>1190</v>
      </c>
      <c r="H8" s="34">
        <v>1287</v>
      </c>
      <c r="I8" s="34">
        <v>1099</v>
      </c>
      <c r="J8" s="34">
        <v>1262</v>
      </c>
      <c r="K8" s="34">
        <v>983</v>
      </c>
      <c r="L8" s="34">
        <v>1105</v>
      </c>
      <c r="M8" s="34">
        <v>1102</v>
      </c>
      <c r="N8" s="34">
        <v>1025</v>
      </c>
      <c r="O8" s="34">
        <v>930</v>
      </c>
      <c r="P8" s="34">
        <v>1163</v>
      </c>
      <c r="Q8" s="34">
        <v>1123</v>
      </c>
      <c r="R8" s="34">
        <v>150</v>
      </c>
      <c r="S8" s="34">
        <v>219</v>
      </c>
      <c r="T8" s="34">
        <v>110</v>
      </c>
      <c r="U8" s="34">
        <v>124</v>
      </c>
      <c r="V8" s="34">
        <v>96</v>
      </c>
      <c r="W8" s="34">
        <v>759</v>
      </c>
      <c r="X8" s="34">
        <v>114</v>
      </c>
      <c r="Y8" s="34">
        <v>128</v>
      </c>
      <c r="Z8" s="34">
        <v>234</v>
      </c>
      <c r="AA8" s="34">
        <v>169</v>
      </c>
      <c r="AB8" s="34">
        <v>90</v>
      </c>
      <c r="AC8" s="34">
        <v>110</v>
      </c>
      <c r="AD8" s="34">
        <v>139</v>
      </c>
      <c r="AE8" s="34">
        <v>141</v>
      </c>
      <c r="AF8" s="34">
        <v>116</v>
      </c>
      <c r="AG8" s="34">
        <v>158</v>
      </c>
      <c r="AH8" s="34">
        <v>118</v>
      </c>
      <c r="AI8" s="34">
        <v>107</v>
      </c>
      <c r="AJ8" s="49">
        <v>17724</v>
      </c>
    </row>
    <row r="9" spans="1:39" customFormat="1" x14ac:dyDescent="0.15">
      <c r="A9" s="16">
        <v>4</v>
      </c>
      <c r="B9" s="17">
        <v>6.25E-2</v>
      </c>
      <c r="C9" s="18" t="s">
        <v>6</v>
      </c>
      <c r="D9" s="19">
        <v>8.3333333333333329E-2</v>
      </c>
      <c r="E9" s="34">
        <v>1366</v>
      </c>
      <c r="F9" s="34">
        <v>1235</v>
      </c>
      <c r="G9" s="34">
        <v>1169</v>
      </c>
      <c r="H9" s="34">
        <v>1337</v>
      </c>
      <c r="I9" s="34">
        <v>1241</v>
      </c>
      <c r="J9" s="34">
        <v>1305</v>
      </c>
      <c r="K9" s="34">
        <v>1198</v>
      </c>
      <c r="L9" s="34">
        <v>1243</v>
      </c>
      <c r="M9" s="34">
        <v>1312</v>
      </c>
      <c r="N9" s="34">
        <v>1236</v>
      </c>
      <c r="O9" s="34">
        <v>1021</v>
      </c>
      <c r="P9" s="34">
        <v>1301</v>
      </c>
      <c r="Q9" s="34">
        <v>1245</v>
      </c>
      <c r="R9" s="34">
        <v>90</v>
      </c>
      <c r="S9" s="34">
        <v>191</v>
      </c>
      <c r="T9" s="34">
        <v>165</v>
      </c>
      <c r="U9" s="34">
        <v>84</v>
      </c>
      <c r="V9" s="34">
        <v>130</v>
      </c>
      <c r="W9" s="34">
        <v>852</v>
      </c>
      <c r="X9" s="34">
        <v>198</v>
      </c>
      <c r="Y9" s="34">
        <v>124</v>
      </c>
      <c r="Z9" s="34">
        <v>243</v>
      </c>
      <c r="AA9" s="34">
        <v>186</v>
      </c>
      <c r="AB9" s="34">
        <v>114</v>
      </c>
      <c r="AC9" s="34">
        <v>175</v>
      </c>
      <c r="AD9" s="34">
        <v>162</v>
      </c>
      <c r="AE9" s="34">
        <v>166</v>
      </c>
      <c r="AF9" s="34">
        <v>29</v>
      </c>
      <c r="AG9" s="34">
        <v>126</v>
      </c>
      <c r="AH9" s="34">
        <v>80</v>
      </c>
      <c r="AI9" s="34">
        <v>78</v>
      </c>
      <c r="AJ9" s="49">
        <v>19402</v>
      </c>
    </row>
    <row r="10" spans="1:39" customFormat="1" x14ac:dyDescent="0.15">
      <c r="A10" s="16">
        <v>5</v>
      </c>
      <c r="B10" s="17">
        <v>8.3333333333333329E-2</v>
      </c>
      <c r="C10" s="18" t="s">
        <v>6</v>
      </c>
      <c r="D10" s="19">
        <v>0.10416666666666667</v>
      </c>
      <c r="E10" s="34">
        <v>1375</v>
      </c>
      <c r="F10" s="34">
        <v>1245</v>
      </c>
      <c r="G10" s="34">
        <v>1211</v>
      </c>
      <c r="H10" s="34">
        <v>1293</v>
      </c>
      <c r="I10" s="34">
        <v>1241</v>
      </c>
      <c r="J10" s="34">
        <v>1337</v>
      </c>
      <c r="K10" s="34">
        <v>1215</v>
      </c>
      <c r="L10" s="34">
        <v>1189</v>
      </c>
      <c r="M10" s="34">
        <v>1287</v>
      </c>
      <c r="N10" s="34">
        <v>1087</v>
      </c>
      <c r="O10" s="34">
        <v>1128</v>
      </c>
      <c r="P10" s="34">
        <v>1131</v>
      </c>
      <c r="Q10" s="34">
        <v>1034</v>
      </c>
      <c r="R10" s="34">
        <v>97</v>
      </c>
      <c r="S10" s="34">
        <v>198</v>
      </c>
      <c r="T10" s="34">
        <v>140</v>
      </c>
      <c r="U10" s="34">
        <v>117</v>
      </c>
      <c r="V10" s="34">
        <v>18</v>
      </c>
      <c r="W10" s="34">
        <v>894</v>
      </c>
      <c r="X10" s="34">
        <v>130</v>
      </c>
      <c r="Y10" s="34">
        <v>217</v>
      </c>
      <c r="Z10" s="34">
        <v>273</v>
      </c>
      <c r="AA10" s="34">
        <v>160</v>
      </c>
      <c r="AB10" s="34">
        <v>61</v>
      </c>
      <c r="AC10" s="34">
        <v>116</v>
      </c>
      <c r="AD10" s="34">
        <v>167</v>
      </c>
      <c r="AE10" s="34">
        <v>112</v>
      </c>
      <c r="AF10" s="34">
        <v>41</v>
      </c>
      <c r="AG10" s="34">
        <v>168</v>
      </c>
      <c r="AH10" s="34">
        <v>128</v>
      </c>
      <c r="AI10" s="34">
        <v>130</v>
      </c>
      <c r="AJ10" s="49">
        <v>18940</v>
      </c>
    </row>
    <row r="11" spans="1:39" customFormat="1" x14ac:dyDescent="0.15">
      <c r="A11" s="16">
        <v>6</v>
      </c>
      <c r="B11" s="17">
        <v>0.10416666666666667</v>
      </c>
      <c r="C11" s="18" t="s">
        <v>6</v>
      </c>
      <c r="D11" s="19">
        <v>0.125</v>
      </c>
      <c r="E11" s="34">
        <v>1305</v>
      </c>
      <c r="F11" s="34">
        <v>1285</v>
      </c>
      <c r="G11" s="34">
        <v>1171</v>
      </c>
      <c r="H11" s="34">
        <v>1403</v>
      </c>
      <c r="I11" s="34">
        <v>1205</v>
      </c>
      <c r="J11" s="34">
        <v>1229</v>
      </c>
      <c r="K11" s="34">
        <v>1304</v>
      </c>
      <c r="L11" s="34">
        <v>1106</v>
      </c>
      <c r="M11" s="34">
        <v>1259</v>
      </c>
      <c r="N11" s="34">
        <v>1200</v>
      </c>
      <c r="O11" s="34">
        <v>1051</v>
      </c>
      <c r="P11" s="34">
        <v>1088</v>
      </c>
      <c r="Q11" s="34">
        <v>1042</v>
      </c>
      <c r="R11" s="34">
        <v>200</v>
      </c>
      <c r="S11" s="34">
        <v>138</v>
      </c>
      <c r="T11" s="34">
        <v>79</v>
      </c>
      <c r="U11" s="34">
        <v>149</v>
      </c>
      <c r="V11" s="34">
        <v>69</v>
      </c>
      <c r="W11" s="34">
        <v>928</v>
      </c>
      <c r="X11" s="34">
        <v>134</v>
      </c>
      <c r="Y11" s="34">
        <v>100</v>
      </c>
      <c r="Z11" s="34">
        <v>215</v>
      </c>
      <c r="AA11" s="34">
        <v>195</v>
      </c>
      <c r="AB11" s="34">
        <v>111</v>
      </c>
      <c r="AC11" s="34">
        <v>92</v>
      </c>
      <c r="AD11" s="34">
        <v>168</v>
      </c>
      <c r="AE11" s="34">
        <v>173</v>
      </c>
      <c r="AF11" s="34">
        <v>45</v>
      </c>
      <c r="AG11" s="34">
        <v>205</v>
      </c>
      <c r="AH11" s="34">
        <v>164</v>
      </c>
      <c r="AI11" s="34">
        <v>100</v>
      </c>
      <c r="AJ11" s="49">
        <v>18913</v>
      </c>
    </row>
    <row r="12" spans="1:39" customFormat="1" x14ac:dyDescent="0.15">
      <c r="A12" s="16">
        <v>7</v>
      </c>
      <c r="B12" s="17">
        <v>0.125</v>
      </c>
      <c r="C12" s="18" t="s">
        <v>6</v>
      </c>
      <c r="D12" s="19">
        <v>0.14583333333333334</v>
      </c>
      <c r="E12" s="34">
        <v>1393</v>
      </c>
      <c r="F12" s="34">
        <v>1219</v>
      </c>
      <c r="G12" s="34">
        <v>1193</v>
      </c>
      <c r="H12" s="34">
        <v>1368</v>
      </c>
      <c r="I12" s="34">
        <v>1223</v>
      </c>
      <c r="J12" s="34">
        <v>1324</v>
      </c>
      <c r="K12" s="34">
        <v>1235</v>
      </c>
      <c r="L12" s="34">
        <v>1318</v>
      </c>
      <c r="M12" s="34">
        <v>1074</v>
      </c>
      <c r="N12" s="34">
        <v>1123</v>
      </c>
      <c r="O12" s="34">
        <v>1275</v>
      </c>
      <c r="P12" s="34">
        <v>1195</v>
      </c>
      <c r="Q12" s="34">
        <v>1138</v>
      </c>
      <c r="R12" s="34">
        <v>121</v>
      </c>
      <c r="S12" s="34">
        <v>100</v>
      </c>
      <c r="T12" s="34">
        <v>97</v>
      </c>
      <c r="U12" s="34">
        <v>172</v>
      </c>
      <c r="V12" s="34">
        <v>91</v>
      </c>
      <c r="W12" s="34">
        <v>918</v>
      </c>
      <c r="X12" s="34">
        <v>199</v>
      </c>
      <c r="Y12" s="34">
        <v>198</v>
      </c>
      <c r="Z12" s="34">
        <v>212</v>
      </c>
      <c r="AA12" s="34">
        <v>224</v>
      </c>
      <c r="AB12" s="34">
        <v>190</v>
      </c>
      <c r="AC12" s="34">
        <v>154</v>
      </c>
      <c r="AD12" s="34">
        <v>119</v>
      </c>
      <c r="AE12" s="34">
        <v>166</v>
      </c>
      <c r="AF12" s="34">
        <v>59</v>
      </c>
      <c r="AG12" s="34">
        <v>136</v>
      </c>
      <c r="AH12" s="34">
        <v>59</v>
      </c>
      <c r="AI12" s="34">
        <v>94</v>
      </c>
      <c r="AJ12" s="49">
        <v>19387</v>
      </c>
    </row>
    <row r="13" spans="1:39" customFormat="1" x14ac:dyDescent="0.15">
      <c r="A13" s="16">
        <v>8</v>
      </c>
      <c r="B13" s="17">
        <v>0.14583333333333334</v>
      </c>
      <c r="C13" s="18" t="s">
        <v>6</v>
      </c>
      <c r="D13" s="19">
        <v>0.16666666666666666</v>
      </c>
      <c r="E13" s="34">
        <v>1324</v>
      </c>
      <c r="F13" s="34">
        <v>1295</v>
      </c>
      <c r="G13" s="34">
        <v>1185</v>
      </c>
      <c r="H13" s="34">
        <v>1206</v>
      </c>
      <c r="I13" s="34">
        <v>1231</v>
      </c>
      <c r="J13" s="34">
        <v>1402</v>
      </c>
      <c r="K13" s="34">
        <v>1364</v>
      </c>
      <c r="L13" s="34">
        <v>1315</v>
      </c>
      <c r="M13" s="34">
        <v>1251</v>
      </c>
      <c r="N13" s="34">
        <v>1170</v>
      </c>
      <c r="O13" s="34">
        <v>1137</v>
      </c>
      <c r="P13" s="34">
        <v>1239</v>
      </c>
      <c r="Q13" s="34">
        <v>1038</v>
      </c>
      <c r="R13" s="34">
        <v>163</v>
      </c>
      <c r="S13" s="34">
        <v>199</v>
      </c>
      <c r="T13" s="34">
        <v>192</v>
      </c>
      <c r="U13" s="34">
        <v>221</v>
      </c>
      <c r="V13" s="34">
        <v>82</v>
      </c>
      <c r="W13" s="34">
        <v>912</v>
      </c>
      <c r="X13" s="34">
        <v>129</v>
      </c>
      <c r="Y13" s="34">
        <v>62</v>
      </c>
      <c r="Z13" s="34">
        <v>181</v>
      </c>
      <c r="AA13" s="34">
        <v>215</v>
      </c>
      <c r="AB13" s="34">
        <v>133</v>
      </c>
      <c r="AC13" s="34">
        <v>123</v>
      </c>
      <c r="AD13" s="34">
        <v>203</v>
      </c>
      <c r="AE13" s="34">
        <v>114</v>
      </c>
      <c r="AF13" s="34">
        <v>11</v>
      </c>
      <c r="AG13" s="34">
        <v>219</v>
      </c>
      <c r="AH13" s="34">
        <v>139</v>
      </c>
      <c r="AI13" s="34">
        <v>122</v>
      </c>
      <c r="AJ13" s="49">
        <v>19577</v>
      </c>
      <c r="AK13" s="20"/>
    </row>
    <row r="14" spans="1:39" customFormat="1" x14ac:dyDescent="0.15">
      <c r="A14" s="16">
        <v>9</v>
      </c>
      <c r="B14" s="17">
        <v>0.16666666666666666</v>
      </c>
      <c r="C14" s="18" t="s">
        <v>6</v>
      </c>
      <c r="D14" s="19">
        <v>0.1875</v>
      </c>
      <c r="E14" s="34">
        <v>1297</v>
      </c>
      <c r="F14" s="34">
        <v>1318</v>
      </c>
      <c r="G14" s="34">
        <v>1287</v>
      </c>
      <c r="H14" s="34">
        <v>1153</v>
      </c>
      <c r="I14" s="34">
        <v>1192</v>
      </c>
      <c r="J14" s="34">
        <v>1399</v>
      </c>
      <c r="K14" s="34">
        <v>1310</v>
      </c>
      <c r="L14" s="34">
        <v>1331</v>
      </c>
      <c r="M14" s="34">
        <v>1229</v>
      </c>
      <c r="N14" s="34">
        <v>1185</v>
      </c>
      <c r="O14" s="34">
        <v>1255</v>
      </c>
      <c r="P14" s="34">
        <v>1077</v>
      </c>
      <c r="Q14" s="34">
        <v>1056</v>
      </c>
      <c r="R14" s="34">
        <v>157</v>
      </c>
      <c r="S14" s="34">
        <v>140</v>
      </c>
      <c r="T14" s="34">
        <v>96</v>
      </c>
      <c r="U14" s="34">
        <v>209</v>
      </c>
      <c r="V14" s="34">
        <v>49</v>
      </c>
      <c r="W14" s="34">
        <v>884</v>
      </c>
      <c r="X14" s="34">
        <v>124</v>
      </c>
      <c r="Y14" s="34">
        <v>110</v>
      </c>
      <c r="Z14" s="34">
        <v>242</v>
      </c>
      <c r="AA14" s="34">
        <v>198</v>
      </c>
      <c r="AB14" s="34">
        <v>160</v>
      </c>
      <c r="AC14" s="34">
        <v>112</v>
      </c>
      <c r="AD14" s="34">
        <v>169</v>
      </c>
      <c r="AE14" s="34">
        <v>153</v>
      </c>
      <c r="AF14" s="34">
        <v>18</v>
      </c>
      <c r="AG14" s="34">
        <v>179</v>
      </c>
      <c r="AH14" s="34">
        <v>113</v>
      </c>
      <c r="AI14" s="34">
        <v>104</v>
      </c>
      <c r="AJ14" s="49">
        <v>19306</v>
      </c>
    </row>
    <row r="15" spans="1:39" customFormat="1" x14ac:dyDescent="0.15">
      <c r="A15" s="16">
        <v>10</v>
      </c>
      <c r="B15" s="17">
        <v>0.1875</v>
      </c>
      <c r="C15" s="18" t="s">
        <v>6</v>
      </c>
      <c r="D15" s="19">
        <v>0.20833333333333334</v>
      </c>
      <c r="E15" s="34">
        <v>1385</v>
      </c>
      <c r="F15" s="34">
        <v>1242</v>
      </c>
      <c r="G15" s="34">
        <v>1276</v>
      </c>
      <c r="H15" s="34">
        <v>1372</v>
      </c>
      <c r="I15" s="34">
        <v>1169</v>
      </c>
      <c r="J15" s="34">
        <v>1409</v>
      </c>
      <c r="K15" s="34">
        <v>1310</v>
      </c>
      <c r="L15" s="34">
        <v>1319</v>
      </c>
      <c r="M15" s="34">
        <v>1221</v>
      </c>
      <c r="N15" s="34">
        <v>1030</v>
      </c>
      <c r="O15" s="34">
        <v>1275</v>
      </c>
      <c r="P15" s="34">
        <v>1231</v>
      </c>
      <c r="Q15" s="34">
        <v>1147</v>
      </c>
      <c r="R15" s="34">
        <v>118</v>
      </c>
      <c r="S15" s="34">
        <v>144</v>
      </c>
      <c r="T15" s="34">
        <v>109</v>
      </c>
      <c r="U15" s="34">
        <v>174</v>
      </c>
      <c r="V15" s="34">
        <v>13</v>
      </c>
      <c r="W15" s="34">
        <v>858</v>
      </c>
      <c r="X15" s="34">
        <v>189</v>
      </c>
      <c r="Y15" s="34">
        <v>54</v>
      </c>
      <c r="Z15" s="34">
        <v>213</v>
      </c>
      <c r="AA15" s="34">
        <v>176</v>
      </c>
      <c r="AB15" s="34">
        <v>158</v>
      </c>
      <c r="AC15" s="34">
        <v>116</v>
      </c>
      <c r="AD15" s="34">
        <v>153</v>
      </c>
      <c r="AE15" s="34">
        <v>135</v>
      </c>
      <c r="AF15" s="34">
        <v>48</v>
      </c>
      <c r="AG15" s="34">
        <v>155</v>
      </c>
      <c r="AH15" s="34">
        <v>104</v>
      </c>
      <c r="AI15" s="34">
        <v>58</v>
      </c>
      <c r="AJ15" s="49">
        <v>19361</v>
      </c>
    </row>
    <row r="16" spans="1:39" customFormat="1" x14ac:dyDescent="0.15">
      <c r="A16" s="16">
        <v>11</v>
      </c>
      <c r="B16" s="17">
        <v>0.20833333333333334</v>
      </c>
      <c r="C16" s="18" t="s">
        <v>6</v>
      </c>
      <c r="D16" s="19">
        <v>0.22916666666666666</v>
      </c>
      <c r="E16" s="34">
        <v>1308</v>
      </c>
      <c r="F16" s="34">
        <v>1301</v>
      </c>
      <c r="G16" s="34">
        <v>1289</v>
      </c>
      <c r="H16" s="34">
        <v>1241</v>
      </c>
      <c r="I16" s="34">
        <v>1146</v>
      </c>
      <c r="J16" s="34">
        <v>1338</v>
      </c>
      <c r="K16" s="34">
        <v>1324</v>
      </c>
      <c r="L16" s="34">
        <v>1217</v>
      </c>
      <c r="M16" s="34">
        <v>1085</v>
      </c>
      <c r="N16" s="34">
        <v>1054</v>
      </c>
      <c r="O16" s="34">
        <v>1198</v>
      </c>
      <c r="P16" s="34">
        <v>1116</v>
      </c>
      <c r="Q16" s="34">
        <v>1155</v>
      </c>
      <c r="R16" s="34">
        <v>112</v>
      </c>
      <c r="S16" s="34">
        <v>175</v>
      </c>
      <c r="T16" s="34">
        <v>144</v>
      </c>
      <c r="U16" s="34">
        <v>259</v>
      </c>
      <c r="V16" s="34">
        <v>30</v>
      </c>
      <c r="W16" s="34">
        <v>756</v>
      </c>
      <c r="X16" s="34">
        <v>189</v>
      </c>
      <c r="Y16" s="34">
        <v>124</v>
      </c>
      <c r="Z16" s="34">
        <v>250</v>
      </c>
      <c r="AA16" s="34">
        <v>287</v>
      </c>
      <c r="AB16" s="34">
        <v>114</v>
      </c>
      <c r="AC16" s="34">
        <v>128</v>
      </c>
      <c r="AD16" s="34">
        <v>205</v>
      </c>
      <c r="AE16" s="34">
        <v>108</v>
      </c>
      <c r="AF16" s="34">
        <v>14</v>
      </c>
      <c r="AG16" s="34">
        <v>216</v>
      </c>
      <c r="AH16" s="34">
        <v>114</v>
      </c>
      <c r="AI16" s="34">
        <v>83</v>
      </c>
      <c r="AJ16" s="49">
        <v>19080</v>
      </c>
    </row>
    <row r="17" spans="1:36" customFormat="1" x14ac:dyDescent="0.15">
      <c r="A17" s="16">
        <v>12</v>
      </c>
      <c r="B17" s="17">
        <v>0.22916666666666666</v>
      </c>
      <c r="C17" s="18" t="s">
        <v>6</v>
      </c>
      <c r="D17" s="19">
        <v>0.25</v>
      </c>
      <c r="E17" s="34">
        <v>1187</v>
      </c>
      <c r="F17" s="34">
        <v>1334</v>
      </c>
      <c r="G17" s="34">
        <v>1338</v>
      </c>
      <c r="H17" s="34">
        <v>1293</v>
      </c>
      <c r="I17" s="34">
        <v>1251</v>
      </c>
      <c r="J17" s="34">
        <v>1349</v>
      </c>
      <c r="K17" s="34">
        <v>1400</v>
      </c>
      <c r="L17" s="34">
        <v>1313</v>
      </c>
      <c r="M17" s="34">
        <v>1141</v>
      </c>
      <c r="N17" s="34">
        <v>1191</v>
      </c>
      <c r="O17" s="34">
        <v>1245</v>
      </c>
      <c r="P17" s="34">
        <v>1112</v>
      </c>
      <c r="Q17" s="34">
        <v>1060</v>
      </c>
      <c r="R17" s="34">
        <v>118</v>
      </c>
      <c r="S17" s="34">
        <v>243</v>
      </c>
      <c r="T17" s="34">
        <v>118</v>
      </c>
      <c r="U17" s="34">
        <v>223</v>
      </c>
      <c r="V17" s="34">
        <v>19</v>
      </c>
      <c r="W17" s="34">
        <v>882</v>
      </c>
      <c r="X17" s="34">
        <v>207</v>
      </c>
      <c r="Y17" s="34">
        <v>117</v>
      </c>
      <c r="Z17" s="34">
        <v>253</v>
      </c>
      <c r="AA17" s="34">
        <v>118</v>
      </c>
      <c r="AB17" s="34">
        <v>127</v>
      </c>
      <c r="AC17" s="34">
        <v>60</v>
      </c>
      <c r="AD17" s="34">
        <v>201</v>
      </c>
      <c r="AE17" s="34">
        <v>199</v>
      </c>
      <c r="AF17" s="34">
        <v>15</v>
      </c>
      <c r="AG17" s="34">
        <v>233</v>
      </c>
      <c r="AH17" s="34">
        <v>126</v>
      </c>
      <c r="AI17" s="34">
        <v>102</v>
      </c>
      <c r="AJ17" s="49">
        <v>19575</v>
      </c>
    </row>
    <row r="18" spans="1:36" customFormat="1" x14ac:dyDescent="0.15">
      <c r="A18" s="16">
        <v>13</v>
      </c>
      <c r="B18" s="17">
        <v>0.25</v>
      </c>
      <c r="C18" s="18" t="s">
        <v>6</v>
      </c>
      <c r="D18" s="19">
        <v>0.27083333333333331</v>
      </c>
      <c r="E18" s="34">
        <v>1368</v>
      </c>
      <c r="F18" s="34">
        <v>1319</v>
      </c>
      <c r="G18" s="34">
        <v>1330</v>
      </c>
      <c r="H18" s="34">
        <v>1285</v>
      </c>
      <c r="I18" s="34">
        <v>1238</v>
      </c>
      <c r="J18" s="34">
        <v>1407</v>
      </c>
      <c r="K18" s="34">
        <v>1321</v>
      </c>
      <c r="L18" s="34">
        <v>1367</v>
      </c>
      <c r="M18" s="34">
        <v>1132</v>
      </c>
      <c r="N18" s="34">
        <v>1102</v>
      </c>
      <c r="O18" s="34">
        <v>1163</v>
      </c>
      <c r="P18" s="34">
        <v>1136</v>
      </c>
      <c r="Q18" s="34">
        <v>921</v>
      </c>
      <c r="R18" s="34">
        <v>71</v>
      </c>
      <c r="S18" s="34">
        <v>110</v>
      </c>
      <c r="T18" s="34">
        <v>85</v>
      </c>
      <c r="U18" s="34">
        <v>224</v>
      </c>
      <c r="V18" s="34">
        <v>45</v>
      </c>
      <c r="W18" s="34">
        <v>895</v>
      </c>
      <c r="X18" s="34">
        <v>134</v>
      </c>
      <c r="Y18" s="34">
        <v>28</v>
      </c>
      <c r="Z18" s="34">
        <v>200</v>
      </c>
      <c r="AA18" s="34">
        <v>169</v>
      </c>
      <c r="AB18" s="34">
        <v>145</v>
      </c>
      <c r="AC18" s="34">
        <v>91</v>
      </c>
      <c r="AD18" s="34">
        <v>201</v>
      </c>
      <c r="AE18" s="34">
        <v>106</v>
      </c>
      <c r="AF18" s="34">
        <v>16</v>
      </c>
      <c r="AG18" s="34">
        <v>148</v>
      </c>
      <c r="AH18" s="34">
        <v>74</v>
      </c>
      <c r="AI18" s="34">
        <v>86</v>
      </c>
      <c r="AJ18" s="49">
        <v>18917</v>
      </c>
    </row>
    <row r="19" spans="1:36" customFormat="1" x14ac:dyDescent="0.15">
      <c r="A19" s="16">
        <v>14</v>
      </c>
      <c r="B19" s="17">
        <v>0.27083333333333331</v>
      </c>
      <c r="C19" s="18" t="s">
        <v>6</v>
      </c>
      <c r="D19" s="19">
        <v>0.29166666666666669</v>
      </c>
      <c r="E19" s="34">
        <v>1338</v>
      </c>
      <c r="F19" s="34">
        <v>1320</v>
      </c>
      <c r="G19" s="34">
        <v>1303</v>
      </c>
      <c r="H19" s="34">
        <v>1308</v>
      </c>
      <c r="I19" s="34">
        <v>1241</v>
      </c>
      <c r="J19" s="34">
        <v>1498</v>
      </c>
      <c r="K19" s="34">
        <v>1262</v>
      </c>
      <c r="L19" s="34">
        <v>1424</v>
      </c>
      <c r="M19" s="34">
        <v>1350</v>
      </c>
      <c r="N19" s="34">
        <v>1174</v>
      </c>
      <c r="O19" s="34">
        <v>1146</v>
      </c>
      <c r="P19" s="34">
        <v>1167</v>
      </c>
      <c r="Q19" s="34">
        <v>996</v>
      </c>
      <c r="R19" s="34">
        <v>17</v>
      </c>
      <c r="S19" s="34">
        <v>159</v>
      </c>
      <c r="T19" s="34">
        <v>39</v>
      </c>
      <c r="U19" s="34">
        <v>136</v>
      </c>
      <c r="V19" s="34">
        <v>20</v>
      </c>
      <c r="W19" s="34">
        <v>846</v>
      </c>
      <c r="X19" s="34">
        <v>168</v>
      </c>
      <c r="Y19" s="34">
        <v>36</v>
      </c>
      <c r="Z19" s="34">
        <v>236</v>
      </c>
      <c r="AA19" s="34">
        <v>195</v>
      </c>
      <c r="AB19" s="34">
        <v>99</v>
      </c>
      <c r="AC19" s="34">
        <v>93</v>
      </c>
      <c r="AD19" s="34">
        <v>169</v>
      </c>
      <c r="AE19" s="34">
        <v>136</v>
      </c>
      <c r="AF19" s="34">
        <v>10</v>
      </c>
      <c r="AG19" s="34">
        <v>102</v>
      </c>
      <c r="AH19" s="34">
        <v>32</v>
      </c>
      <c r="AI19" s="34">
        <v>88</v>
      </c>
      <c r="AJ19" s="49">
        <v>19108</v>
      </c>
    </row>
    <row r="20" spans="1:36" customFormat="1" x14ac:dyDescent="0.15">
      <c r="A20" s="16">
        <v>15</v>
      </c>
      <c r="B20" s="17">
        <v>0.29166666666666669</v>
      </c>
      <c r="C20" s="18" t="s">
        <v>6</v>
      </c>
      <c r="D20" s="19">
        <v>0.3125</v>
      </c>
      <c r="E20" s="34">
        <v>1251</v>
      </c>
      <c r="F20" s="34">
        <v>1418</v>
      </c>
      <c r="G20" s="34">
        <v>1362</v>
      </c>
      <c r="H20" s="34">
        <v>1309</v>
      </c>
      <c r="I20" s="34">
        <v>1181</v>
      </c>
      <c r="J20" s="34">
        <v>1346</v>
      </c>
      <c r="K20" s="34">
        <v>1224</v>
      </c>
      <c r="L20" s="34">
        <v>1311</v>
      </c>
      <c r="M20" s="34">
        <v>1195</v>
      </c>
      <c r="N20" s="34">
        <v>1017</v>
      </c>
      <c r="O20" s="34">
        <v>1112</v>
      </c>
      <c r="P20" s="34">
        <v>1164</v>
      </c>
      <c r="Q20" s="34">
        <v>1140</v>
      </c>
      <c r="R20" s="34">
        <v>12</v>
      </c>
      <c r="S20" s="34">
        <v>138</v>
      </c>
      <c r="T20" s="34">
        <v>75</v>
      </c>
      <c r="U20" s="34">
        <v>167</v>
      </c>
      <c r="V20" s="34">
        <v>90</v>
      </c>
      <c r="W20" s="34">
        <v>852</v>
      </c>
      <c r="X20" s="34">
        <v>205</v>
      </c>
      <c r="Y20" s="34">
        <v>106</v>
      </c>
      <c r="Z20" s="34">
        <v>203</v>
      </c>
      <c r="AA20" s="34">
        <v>192</v>
      </c>
      <c r="AB20" s="34">
        <v>93</v>
      </c>
      <c r="AC20" s="34">
        <v>124</v>
      </c>
      <c r="AD20" s="34">
        <v>218</v>
      </c>
      <c r="AE20" s="34">
        <v>118</v>
      </c>
      <c r="AF20" s="34">
        <v>28</v>
      </c>
      <c r="AG20" s="34">
        <v>138</v>
      </c>
      <c r="AH20" s="34">
        <v>45</v>
      </c>
      <c r="AI20" s="34">
        <v>64</v>
      </c>
      <c r="AJ20" s="49">
        <v>18898</v>
      </c>
    </row>
    <row r="21" spans="1:36" customFormat="1" x14ac:dyDescent="0.15">
      <c r="A21" s="21">
        <v>16</v>
      </c>
      <c r="B21" s="22">
        <v>0.3125</v>
      </c>
      <c r="C21" s="23" t="s">
        <v>6</v>
      </c>
      <c r="D21" s="24">
        <v>0.33333333333333331</v>
      </c>
      <c r="E21" s="34">
        <v>1121</v>
      </c>
      <c r="F21" s="34">
        <v>1312</v>
      </c>
      <c r="G21" s="34">
        <v>1203</v>
      </c>
      <c r="H21" s="34">
        <v>1258</v>
      </c>
      <c r="I21" s="34">
        <v>1261</v>
      </c>
      <c r="J21" s="34">
        <v>1298</v>
      </c>
      <c r="K21" s="34">
        <v>1140</v>
      </c>
      <c r="L21" s="34">
        <v>1171</v>
      </c>
      <c r="M21" s="34">
        <v>1121</v>
      </c>
      <c r="N21" s="34">
        <v>1163</v>
      </c>
      <c r="O21" s="34">
        <v>1187</v>
      </c>
      <c r="P21" s="34">
        <v>981</v>
      </c>
      <c r="Q21" s="34">
        <v>1243</v>
      </c>
      <c r="R21" s="34">
        <v>50</v>
      </c>
      <c r="S21" s="34">
        <v>81</v>
      </c>
      <c r="T21" s="34">
        <v>64</v>
      </c>
      <c r="U21" s="34">
        <v>161</v>
      </c>
      <c r="V21" s="34">
        <v>26</v>
      </c>
      <c r="W21" s="34">
        <v>911</v>
      </c>
      <c r="X21" s="34">
        <v>84</v>
      </c>
      <c r="Y21" s="34">
        <v>199</v>
      </c>
      <c r="Z21" s="34">
        <v>158</v>
      </c>
      <c r="AA21" s="34">
        <v>60</v>
      </c>
      <c r="AB21" s="34">
        <v>102</v>
      </c>
      <c r="AC21" s="34">
        <v>74</v>
      </c>
      <c r="AD21" s="34">
        <v>105</v>
      </c>
      <c r="AE21" s="34">
        <v>74</v>
      </c>
      <c r="AF21" s="34">
        <v>45</v>
      </c>
      <c r="AG21" s="34">
        <v>138</v>
      </c>
      <c r="AH21" s="34">
        <v>19</v>
      </c>
      <c r="AI21" s="34">
        <v>70</v>
      </c>
      <c r="AJ21" s="49">
        <v>17880</v>
      </c>
    </row>
    <row r="22" spans="1:36" customFormat="1" x14ac:dyDescent="0.15">
      <c r="A22" s="25">
        <v>17</v>
      </c>
      <c r="B22" s="26">
        <v>0.33333333333333331</v>
      </c>
      <c r="C22" s="27" t="s">
        <v>6</v>
      </c>
      <c r="D22" s="28">
        <v>0.35416666666666669</v>
      </c>
      <c r="E22" s="34">
        <v>1151</v>
      </c>
      <c r="F22" s="34">
        <v>1187</v>
      </c>
      <c r="G22" s="34">
        <v>1303</v>
      </c>
      <c r="H22" s="34">
        <v>1323</v>
      </c>
      <c r="I22" s="34">
        <v>1252</v>
      </c>
      <c r="J22" s="34">
        <v>1319</v>
      </c>
      <c r="K22" s="34">
        <v>1202</v>
      </c>
      <c r="L22" s="34">
        <v>1358</v>
      </c>
      <c r="M22" s="34">
        <v>1232</v>
      </c>
      <c r="N22" s="34">
        <v>1033</v>
      </c>
      <c r="O22" s="34">
        <v>1146</v>
      </c>
      <c r="P22" s="34">
        <v>1130</v>
      </c>
      <c r="Q22" s="34">
        <v>1279</v>
      </c>
      <c r="R22" s="34">
        <v>26</v>
      </c>
      <c r="S22" s="34">
        <v>98</v>
      </c>
      <c r="T22" s="34">
        <v>18</v>
      </c>
      <c r="U22" s="34">
        <v>96</v>
      </c>
      <c r="V22" s="34">
        <v>30</v>
      </c>
      <c r="W22" s="34">
        <v>753</v>
      </c>
      <c r="X22" s="34">
        <v>92</v>
      </c>
      <c r="Y22" s="34">
        <v>50</v>
      </c>
      <c r="Z22" s="34">
        <v>109</v>
      </c>
      <c r="AA22" s="34">
        <v>110</v>
      </c>
      <c r="AB22" s="34">
        <v>70</v>
      </c>
      <c r="AC22" s="34">
        <v>101</v>
      </c>
      <c r="AD22" s="34">
        <v>87</v>
      </c>
      <c r="AE22" s="34">
        <v>112</v>
      </c>
      <c r="AF22" s="34">
        <v>25</v>
      </c>
      <c r="AG22" s="34">
        <v>25</v>
      </c>
      <c r="AH22" s="34">
        <v>26</v>
      </c>
      <c r="AI22" s="34">
        <v>59</v>
      </c>
      <c r="AJ22" s="49">
        <v>17802</v>
      </c>
    </row>
    <row r="23" spans="1:36" customFormat="1" x14ac:dyDescent="0.15">
      <c r="A23" s="16">
        <v>18</v>
      </c>
      <c r="B23" s="17">
        <v>0.35416666666666669</v>
      </c>
      <c r="C23" s="18" t="s">
        <v>6</v>
      </c>
      <c r="D23" s="19">
        <v>0.375</v>
      </c>
      <c r="E23" s="34">
        <v>991</v>
      </c>
      <c r="F23" s="34">
        <v>1235</v>
      </c>
      <c r="G23" s="34">
        <v>1368</v>
      </c>
      <c r="H23" s="34">
        <v>1259</v>
      </c>
      <c r="I23" s="34">
        <v>1032</v>
      </c>
      <c r="J23" s="34">
        <v>1260</v>
      </c>
      <c r="K23" s="34">
        <v>1132</v>
      </c>
      <c r="L23" s="34">
        <v>1134</v>
      </c>
      <c r="M23" s="34">
        <v>1072</v>
      </c>
      <c r="N23" s="34">
        <v>987</v>
      </c>
      <c r="O23" s="34">
        <v>1095</v>
      </c>
      <c r="P23" s="34">
        <v>1122</v>
      </c>
      <c r="Q23" s="34">
        <v>1001</v>
      </c>
      <c r="R23" s="34">
        <v>43</v>
      </c>
      <c r="S23" s="34">
        <v>79</v>
      </c>
      <c r="T23" s="34">
        <v>78</v>
      </c>
      <c r="U23" s="34">
        <v>120</v>
      </c>
      <c r="V23" s="34">
        <v>90</v>
      </c>
      <c r="W23" s="34">
        <v>767</v>
      </c>
      <c r="X23" s="34">
        <v>111</v>
      </c>
      <c r="Y23" s="34">
        <v>70</v>
      </c>
      <c r="Z23" s="34">
        <v>124</v>
      </c>
      <c r="AA23" s="34">
        <v>149</v>
      </c>
      <c r="AB23" s="34">
        <v>103</v>
      </c>
      <c r="AC23" s="34">
        <v>121</v>
      </c>
      <c r="AD23" s="34">
        <v>70</v>
      </c>
      <c r="AE23" s="34">
        <v>84</v>
      </c>
      <c r="AF23" s="34">
        <v>3</v>
      </c>
      <c r="AG23" s="34">
        <v>158</v>
      </c>
      <c r="AH23" s="34">
        <v>13</v>
      </c>
      <c r="AI23" s="34">
        <v>74</v>
      </c>
      <c r="AJ23" s="49">
        <v>16945</v>
      </c>
    </row>
    <row r="24" spans="1:36" customFormat="1" x14ac:dyDescent="0.15">
      <c r="A24" s="16">
        <v>19</v>
      </c>
      <c r="B24" s="17">
        <v>0.375</v>
      </c>
      <c r="C24" s="18" t="s">
        <v>6</v>
      </c>
      <c r="D24" s="19">
        <v>0.39583333333333331</v>
      </c>
      <c r="E24" s="34">
        <v>1027</v>
      </c>
      <c r="F24" s="34">
        <v>1227</v>
      </c>
      <c r="G24" s="34">
        <v>1279</v>
      </c>
      <c r="H24" s="34">
        <v>1161</v>
      </c>
      <c r="I24" s="34">
        <v>1286</v>
      </c>
      <c r="J24" s="34">
        <v>1171</v>
      </c>
      <c r="K24" s="34">
        <v>1144</v>
      </c>
      <c r="L24" s="34">
        <v>1196</v>
      </c>
      <c r="M24" s="34">
        <v>1007</v>
      </c>
      <c r="N24" s="34">
        <v>1100</v>
      </c>
      <c r="O24" s="34">
        <v>1141</v>
      </c>
      <c r="P24" s="34">
        <v>964</v>
      </c>
      <c r="Q24" s="34">
        <v>432</v>
      </c>
      <c r="R24" s="34">
        <v>32</v>
      </c>
      <c r="S24" s="34">
        <v>82</v>
      </c>
      <c r="T24" s="34">
        <v>21</v>
      </c>
      <c r="U24" s="34">
        <v>207</v>
      </c>
      <c r="V24" s="34">
        <v>69</v>
      </c>
      <c r="W24" s="34">
        <v>327</v>
      </c>
      <c r="X24" s="34">
        <v>46</v>
      </c>
      <c r="Y24" s="34">
        <v>1</v>
      </c>
      <c r="Z24" s="34">
        <v>103</v>
      </c>
      <c r="AA24" s="34">
        <v>36</v>
      </c>
      <c r="AB24" s="34">
        <v>112</v>
      </c>
      <c r="AC24" s="34">
        <v>59</v>
      </c>
      <c r="AD24" s="34">
        <v>126</v>
      </c>
      <c r="AE24" s="34">
        <v>39</v>
      </c>
      <c r="AF24" s="34">
        <v>11</v>
      </c>
      <c r="AG24" s="34">
        <v>69</v>
      </c>
      <c r="AH24" s="34">
        <v>27</v>
      </c>
      <c r="AI24" s="34">
        <v>55</v>
      </c>
      <c r="AJ24" s="49">
        <v>15557</v>
      </c>
    </row>
    <row r="25" spans="1:36" customFormat="1" x14ac:dyDescent="0.15">
      <c r="A25" s="16">
        <v>20</v>
      </c>
      <c r="B25" s="17">
        <v>0.39583333333333331</v>
      </c>
      <c r="C25" s="18" t="s">
        <v>6</v>
      </c>
      <c r="D25" s="19">
        <v>0.41666666666666669</v>
      </c>
      <c r="E25" s="34">
        <v>1098</v>
      </c>
      <c r="F25" s="34">
        <v>1342</v>
      </c>
      <c r="G25" s="34">
        <v>1280</v>
      </c>
      <c r="H25" s="34">
        <v>1271</v>
      </c>
      <c r="I25" s="34">
        <v>1161</v>
      </c>
      <c r="J25" s="34">
        <v>1242</v>
      </c>
      <c r="K25" s="34">
        <v>1190</v>
      </c>
      <c r="L25" s="34">
        <v>1279</v>
      </c>
      <c r="M25" s="34">
        <v>999</v>
      </c>
      <c r="N25" s="34">
        <v>963</v>
      </c>
      <c r="O25" s="34">
        <v>1142</v>
      </c>
      <c r="P25" s="34">
        <v>1038</v>
      </c>
      <c r="Q25" s="34">
        <v>27</v>
      </c>
      <c r="R25" s="34">
        <v>33</v>
      </c>
      <c r="S25" s="34">
        <v>31</v>
      </c>
      <c r="T25" s="34">
        <v>98</v>
      </c>
      <c r="U25" s="34">
        <v>144</v>
      </c>
      <c r="V25" s="34">
        <v>47</v>
      </c>
      <c r="W25" s="34">
        <v>30</v>
      </c>
      <c r="X25" s="34">
        <v>78</v>
      </c>
      <c r="Y25" s="34">
        <v>150</v>
      </c>
      <c r="Z25" s="34">
        <v>92</v>
      </c>
      <c r="AA25" s="34">
        <v>80</v>
      </c>
      <c r="AB25" s="34">
        <v>114</v>
      </c>
      <c r="AC25" s="34">
        <v>134</v>
      </c>
      <c r="AD25" s="34">
        <v>148</v>
      </c>
      <c r="AE25" s="34">
        <v>100</v>
      </c>
      <c r="AF25" s="34">
        <v>8</v>
      </c>
      <c r="AG25" s="34">
        <v>149</v>
      </c>
      <c r="AH25" s="34">
        <v>27</v>
      </c>
      <c r="AI25" s="34">
        <v>82</v>
      </c>
      <c r="AJ25" s="49">
        <v>15577</v>
      </c>
    </row>
    <row r="26" spans="1:36" customFormat="1" x14ac:dyDescent="0.15">
      <c r="A26" s="25">
        <v>21</v>
      </c>
      <c r="B26" s="26">
        <v>0.41666666666666669</v>
      </c>
      <c r="C26" s="27" t="s">
        <v>6</v>
      </c>
      <c r="D26" s="28">
        <v>0.4375</v>
      </c>
      <c r="E26" s="34">
        <v>1002</v>
      </c>
      <c r="F26" s="34">
        <v>1366</v>
      </c>
      <c r="G26" s="34">
        <v>1309</v>
      </c>
      <c r="H26" s="34">
        <v>1141</v>
      </c>
      <c r="I26" s="34">
        <v>1146</v>
      </c>
      <c r="J26" s="34">
        <v>1173</v>
      </c>
      <c r="K26" s="34">
        <v>1027</v>
      </c>
      <c r="L26" s="34">
        <v>1174</v>
      </c>
      <c r="M26" s="34">
        <v>971</v>
      </c>
      <c r="N26" s="34">
        <v>1041</v>
      </c>
      <c r="O26" s="34">
        <v>1172</v>
      </c>
      <c r="P26" s="34">
        <v>1094</v>
      </c>
      <c r="Q26" s="34">
        <v>2</v>
      </c>
      <c r="R26" s="34">
        <v>1</v>
      </c>
      <c r="S26" s="34">
        <v>124</v>
      </c>
      <c r="T26" s="34">
        <v>124</v>
      </c>
      <c r="U26" s="34">
        <v>74</v>
      </c>
      <c r="V26" s="34">
        <v>98</v>
      </c>
      <c r="W26" s="34">
        <v>114</v>
      </c>
      <c r="X26" s="34">
        <v>98</v>
      </c>
      <c r="Y26" s="34">
        <v>118</v>
      </c>
      <c r="Z26" s="34">
        <v>84</v>
      </c>
      <c r="AA26" s="34">
        <v>106</v>
      </c>
      <c r="AB26" s="34">
        <v>59</v>
      </c>
      <c r="AC26" s="34">
        <v>62</v>
      </c>
      <c r="AD26" s="34">
        <v>90</v>
      </c>
      <c r="AE26" s="34">
        <v>44</v>
      </c>
      <c r="AF26" s="34">
        <v>3</v>
      </c>
      <c r="AG26" s="34">
        <v>125</v>
      </c>
      <c r="AH26" s="34">
        <v>40</v>
      </c>
      <c r="AI26" s="34">
        <v>68</v>
      </c>
      <c r="AJ26" s="49">
        <v>15050</v>
      </c>
    </row>
    <row r="27" spans="1:36" customFormat="1" x14ac:dyDescent="0.15">
      <c r="A27" s="16">
        <v>22</v>
      </c>
      <c r="B27" s="17">
        <v>0.4375</v>
      </c>
      <c r="C27" s="18" t="s">
        <v>6</v>
      </c>
      <c r="D27" s="19">
        <v>0.45833333333333331</v>
      </c>
      <c r="E27" s="34">
        <v>1023</v>
      </c>
      <c r="F27" s="34">
        <v>1259</v>
      </c>
      <c r="G27" s="34">
        <v>1249</v>
      </c>
      <c r="H27" s="34">
        <v>1185</v>
      </c>
      <c r="I27" s="34">
        <v>1071</v>
      </c>
      <c r="J27" s="34">
        <v>1087</v>
      </c>
      <c r="K27" s="34">
        <v>1122</v>
      </c>
      <c r="L27" s="34">
        <v>1212</v>
      </c>
      <c r="M27" s="34">
        <v>771</v>
      </c>
      <c r="N27" s="34">
        <v>987</v>
      </c>
      <c r="O27" s="34">
        <v>1034</v>
      </c>
      <c r="P27" s="34">
        <v>973</v>
      </c>
      <c r="Q27" s="34">
        <v>0</v>
      </c>
      <c r="R27" s="34">
        <v>34</v>
      </c>
      <c r="S27" s="34">
        <v>55</v>
      </c>
      <c r="T27" s="34">
        <v>49</v>
      </c>
      <c r="U27" s="34">
        <v>34</v>
      </c>
      <c r="V27" s="34">
        <v>12</v>
      </c>
      <c r="W27" s="34">
        <v>152</v>
      </c>
      <c r="X27" s="34">
        <v>58</v>
      </c>
      <c r="Y27" s="34">
        <v>104</v>
      </c>
      <c r="Z27" s="34">
        <v>39</v>
      </c>
      <c r="AA27" s="34">
        <v>47</v>
      </c>
      <c r="AB27" s="34">
        <v>117</v>
      </c>
      <c r="AC27" s="34">
        <v>103</v>
      </c>
      <c r="AD27" s="34">
        <v>104</v>
      </c>
      <c r="AE27" s="34">
        <v>50</v>
      </c>
      <c r="AF27" s="34">
        <v>0</v>
      </c>
      <c r="AG27" s="34">
        <v>102</v>
      </c>
      <c r="AH27" s="34">
        <v>85</v>
      </c>
      <c r="AI27" s="34">
        <v>112</v>
      </c>
      <c r="AJ27" s="49">
        <v>14230</v>
      </c>
    </row>
    <row r="28" spans="1:36" customFormat="1" x14ac:dyDescent="0.15">
      <c r="A28" s="16">
        <v>23</v>
      </c>
      <c r="B28" s="17">
        <v>0.45833333333333331</v>
      </c>
      <c r="C28" s="18" t="s">
        <v>6</v>
      </c>
      <c r="D28" s="19">
        <v>0.47916666666666669</v>
      </c>
      <c r="E28" s="34">
        <v>1179</v>
      </c>
      <c r="F28" s="34">
        <v>1061</v>
      </c>
      <c r="G28" s="34">
        <v>1116</v>
      </c>
      <c r="H28" s="34">
        <v>986</v>
      </c>
      <c r="I28" s="34">
        <v>1135</v>
      </c>
      <c r="J28" s="34">
        <v>1126</v>
      </c>
      <c r="K28" s="34">
        <v>1024</v>
      </c>
      <c r="L28" s="34">
        <v>1171</v>
      </c>
      <c r="M28" s="34">
        <v>731</v>
      </c>
      <c r="N28" s="34">
        <v>798</v>
      </c>
      <c r="O28" s="34">
        <v>1013</v>
      </c>
      <c r="P28" s="34">
        <v>1007</v>
      </c>
      <c r="Q28" s="34">
        <v>29</v>
      </c>
      <c r="R28" s="34">
        <v>33</v>
      </c>
      <c r="S28" s="34">
        <v>69</v>
      </c>
      <c r="T28" s="34">
        <v>39</v>
      </c>
      <c r="U28" s="34">
        <v>64</v>
      </c>
      <c r="V28" s="34">
        <v>31</v>
      </c>
      <c r="W28" s="34">
        <v>77</v>
      </c>
      <c r="X28" s="34">
        <v>27</v>
      </c>
      <c r="Y28" s="34">
        <v>142</v>
      </c>
      <c r="Z28" s="34">
        <v>122</v>
      </c>
      <c r="AA28" s="34">
        <v>100</v>
      </c>
      <c r="AB28" s="34">
        <v>66</v>
      </c>
      <c r="AC28" s="34">
        <v>134</v>
      </c>
      <c r="AD28" s="34">
        <v>136</v>
      </c>
      <c r="AE28" s="34">
        <v>93</v>
      </c>
      <c r="AF28" s="34">
        <v>1</v>
      </c>
      <c r="AG28" s="34">
        <v>136</v>
      </c>
      <c r="AH28" s="34">
        <v>26</v>
      </c>
      <c r="AI28" s="34">
        <v>75</v>
      </c>
      <c r="AJ28" s="49">
        <v>13747</v>
      </c>
    </row>
    <row r="29" spans="1:36" customFormat="1" x14ac:dyDescent="0.15">
      <c r="A29" s="16">
        <v>24</v>
      </c>
      <c r="B29" s="17">
        <v>0.47916666666666669</v>
      </c>
      <c r="C29" s="18" t="s">
        <v>6</v>
      </c>
      <c r="D29" s="19">
        <v>0.5</v>
      </c>
      <c r="E29" s="34">
        <v>1322</v>
      </c>
      <c r="F29" s="34">
        <v>1023</v>
      </c>
      <c r="G29" s="34">
        <v>1090</v>
      </c>
      <c r="H29" s="34">
        <v>824</v>
      </c>
      <c r="I29" s="34">
        <v>1161</v>
      </c>
      <c r="J29" s="34">
        <v>1181</v>
      </c>
      <c r="K29" s="34">
        <v>1234</v>
      </c>
      <c r="L29" s="34">
        <v>1203</v>
      </c>
      <c r="M29" s="34">
        <v>1009</v>
      </c>
      <c r="N29" s="34">
        <v>719</v>
      </c>
      <c r="O29" s="34">
        <v>940</v>
      </c>
      <c r="P29" s="34">
        <v>1103</v>
      </c>
      <c r="Q29" s="34">
        <v>3</v>
      </c>
      <c r="R29" s="34">
        <v>40</v>
      </c>
      <c r="S29" s="34">
        <v>84</v>
      </c>
      <c r="T29" s="34">
        <v>103</v>
      </c>
      <c r="U29" s="34">
        <v>4</v>
      </c>
      <c r="V29" s="34">
        <v>22</v>
      </c>
      <c r="W29" s="34">
        <v>166</v>
      </c>
      <c r="X29" s="34">
        <v>79</v>
      </c>
      <c r="Y29" s="34">
        <v>189</v>
      </c>
      <c r="Z29" s="34">
        <v>126</v>
      </c>
      <c r="AA29" s="34">
        <v>114</v>
      </c>
      <c r="AB29" s="34">
        <v>22</v>
      </c>
      <c r="AC29" s="34">
        <v>52</v>
      </c>
      <c r="AD29" s="34">
        <v>90</v>
      </c>
      <c r="AE29" s="34">
        <v>11</v>
      </c>
      <c r="AF29" s="34">
        <v>4</v>
      </c>
      <c r="AG29" s="34">
        <v>15</v>
      </c>
      <c r="AH29" s="34">
        <v>10</v>
      </c>
      <c r="AI29" s="34">
        <v>41</v>
      </c>
      <c r="AJ29" s="49">
        <v>13984</v>
      </c>
    </row>
    <row r="30" spans="1:36" customFormat="1" x14ac:dyDescent="0.15">
      <c r="A30" s="16">
        <v>25</v>
      </c>
      <c r="B30" s="17">
        <v>0.5</v>
      </c>
      <c r="C30" s="18" t="s">
        <v>6</v>
      </c>
      <c r="D30" s="19">
        <v>0.52083333333333337</v>
      </c>
      <c r="E30" s="34">
        <v>1225</v>
      </c>
      <c r="F30" s="34">
        <v>1040</v>
      </c>
      <c r="G30" s="34">
        <v>1142</v>
      </c>
      <c r="H30" s="34">
        <v>1067</v>
      </c>
      <c r="I30" s="34">
        <v>1241</v>
      </c>
      <c r="J30" s="34">
        <v>1179</v>
      </c>
      <c r="K30" s="34">
        <v>1163</v>
      </c>
      <c r="L30" s="34">
        <v>1205</v>
      </c>
      <c r="M30" s="34">
        <v>864</v>
      </c>
      <c r="N30" s="34">
        <v>860</v>
      </c>
      <c r="O30" s="34">
        <v>902</v>
      </c>
      <c r="P30" s="34">
        <v>1029</v>
      </c>
      <c r="Q30" s="34">
        <v>22</v>
      </c>
      <c r="R30" s="34">
        <v>29</v>
      </c>
      <c r="S30" s="34">
        <v>37</v>
      </c>
      <c r="T30" s="34">
        <v>94</v>
      </c>
      <c r="U30" s="34">
        <v>6</v>
      </c>
      <c r="V30" s="34">
        <v>7</v>
      </c>
      <c r="W30" s="34">
        <v>118</v>
      </c>
      <c r="X30" s="34">
        <v>56</v>
      </c>
      <c r="Y30" s="34">
        <v>193</v>
      </c>
      <c r="Z30" s="34">
        <v>146</v>
      </c>
      <c r="AA30" s="34">
        <v>31</v>
      </c>
      <c r="AB30" s="34">
        <v>51</v>
      </c>
      <c r="AC30" s="34">
        <v>71</v>
      </c>
      <c r="AD30" s="34">
        <v>110</v>
      </c>
      <c r="AE30" s="34">
        <v>64</v>
      </c>
      <c r="AF30" s="34">
        <v>16</v>
      </c>
      <c r="AG30" s="34">
        <v>12</v>
      </c>
      <c r="AH30" s="34">
        <v>88</v>
      </c>
      <c r="AI30" s="34">
        <v>94</v>
      </c>
      <c r="AJ30" s="49">
        <v>14162</v>
      </c>
    </row>
    <row r="31" spans="1:36" customFormat="1" x14ac:dyDescent="0.15">
      <c r="A31" s="16">
        <v>26</v>
      </c>
      <c r="B31" s="17">
        <v>0.52083333333333337</v>
      </c>
      <c r="C31" s="18" t="s">
        <v>6</v>
      </c>
      <c r="D31" s="19">
        <v>0.54166666666666663</v>
      </c>
      <c r="E31" s="34">
        <v>1142</v>
      </c>
      <c r="F31" s="34">
        <v>1201</v>
      </c>
      <c r="G31" s="34">
        <v>1243</v>
      </c>
      <c r="H31" s="34">
        <v>1012</v>
      </c>
      <c r="I31" s="34">
        <v>1192</v>
      </c>
      <c r="J31" s="34">
        <v>1101</v>
      </c>
      <c r="K31" s="34">
        <v>1290</v>
      </c>
      <c r="L31" s="34">
        <v>1249</v>
      </c>
      <c r="M31" s="34">
        <v>829</v>
      </c>
      <c r="N31" s="34">
        <v>1062</v>
      </c>
      <c r="O31" s="34">
        <v>1096</v>
      </c>
      <c r="P31" s="34">
        <v>1044</v>
      </c>
      <c r="Q31" s="34">
        <v>11</v>
      </c>
      <c r="R31" s="34">
        <v>90</v>
      </c>
      <c r="S31" s="34">
        <v>49</v>
      </c>
      <c r="T31" s="34">
        <v>100</v>
      </c>
      <c r="U31" s="34">
        <v>7</v>
      </c>
      <c r="V31" s="34">
        <v>1</v>
      </c>
      <c r="W31" s="34">
        <v>34</v>
      </c>
      <c r="X31" s="34">
        <v>20</v>
      </c>
      <c r="Y31" s="34">
        <v>205</v>
      </c>
      <c r="Z31" s="34">
        <v>135</v>
      </c>
      <c r="AA31" s="34">
        <v>71</v>
      </c>
      <c r="AB31" s="34">
        <v>89</v>
      </c>
      <c r="AC31" s="34">
        <v>169</v>
      </c>
      <c r="AD31" s="34">
        <v>71</v>
      </c>
      <c r="AE31" s="34">
        <v>16</v>
      </c>
      <c r="AF31" s="34">
        <v>31</v>
      </c>
      <c r="AG31" s="34">
        <v>73</v>
      </c>
      <c r="AH31" s="34">
        <v>55</v>
      </c>
      <c r="AI31" s="34">
        <v>95</v>
      </c>
      <c r="AJ31" s="49">
        <v>14783</v>
      </c>
    </row>
    <row r="32" spans="1:36" customFormat="1" x14ac:dyDescent="0.15">
      <c r="A32" s="16">
        <v>27</v>
      </c>
      <c r="B32" s="17">
        <v>0.54166666666666663</v>
      </c>
      <c r="C32" s="18" t="s">
        <v>6</v>
      </c>
      <c r="D32" s="19">
        <v>0.5625</v>
      </c>
      <c r="E32" s="34">
        <v>1066</v>
      </c>
      <c r="F32" s="34">
        <v>1256</v>
      </c>
      <c r="G32" s="34">
        <v>1212</v>
      </c>
      <c r="H32" s="34">
        <v>1044</v>
      </c>
      <c r="I32" s="34">
        <v>972</v>
      </c>
      <c r="J32" s="34">
        <v>1106</v>
      </c>
      <c r="K32" s="34">
        <v>1119</v>
      </c>
      <c r="L32" s="34">
        <v>1239</v>
      </c>
      <c r="M32" s="34">
        <v>971</v>
      </c>
      <c r="N32" s="34">
        <v>1058</v>
      </c>
      <c r="O32" s="34">
        <v>1047</v>
      </c>
      <c r="P32" s="34">
        <v>972</v>
      </c>
      <c r="Q32" s="34">
        <v>23</v>
      </c>
      <c r="R32" s="34">
        <v>64</v>
      </c>
      <c r="S32" s="34">
        <v>7</v>
      </c>
      <c r="T32" s="34">
        <v>45</v>
      </c>
      <c r="U32" s="34">
        <v>24</v>
      </c>
      <c r="V32" s="34">
        <v>28</v>
      </c>
      <c r="W32" s="34">
        <v>93</v>
      </c>
      <c r="X32" s="34">
        <v>27</v>
      </c>
      <c r="Y32" s="34">
        <v>118</v>
      </c>
      <c r="Z32" s="34">
        <v>101</v>
      </c>
      <c r="AA32" s="34">
        <v>49</v>
      </c>
      <c r="AB32" s="34">
        <v>76</v>
      </c>
      <c r="AC32" s="34">
        <v>95</v>
      </c>
      <c r="AD32" s="34">
        <v>45</v>
      </c>
      <c r="AE32" s="34">
        <v>67</v>
      </c>
      <c r="AF32" s="34">
        <v>65</v>
      </c>
      <c r="AG32" s="34">
        <v>27</v>
      </c>
      <c r="AH32" s="34">
        <v>64</v>
      </c>
      <c r="AI32" s="34">
        <v>67</v>
      </c>
      <c r="AJ32" s="49">
        <v>14147</v>
      </c>
    </row>
    <row r="33" spans="1:36" customFormat="1" x14ac:dyDescent="0.15">
      <c r="A33" s="16">
        <v>28</v>
      </c>
      <c r="B33" s="17">
        <v>0.5625</v>
      </c>
      <c r="C33" s="18" t="s">
        <v>6</v>
      </c>
      <c r="D33" s="19">
        <v>0.58333333333333337</v>
      </c>
      <c r="E33" s="34">
        <v>1273</v>
      </c>
      <c r="F33" s="34">
        <v>992</v>
      </c>
      <c r="G33" s="34">
        <v>1102</v>
      </c>
      <c r="H33" s="34">
        <v>862</v>
      </c>
      <c r="I33" s="34">
        <v>784</v>
      </c>
      <c r="J33" s="34">
        <v>1020</v>
      </c>
      <c r="K33" s="34">
        <v>1168</v>
      </c>
      <c r="L33" s="34">
        <v>1102</v>
      </c>
      <c r="M33" s="34">
        <v>991</v>
      </c>
      <c r="N33" s="34">
        <v>905</v>
      </c>
      <c r="O33" s="34">
        <v>938</v>
      </c>
      <c r="P33" s="34">
        <v>791</v>
      </c>
      <c r="Q33" s="34">
        <v>4</v>
      </c>
      <c r="R33" s="34">
        <v>93</v>
      </c>
      <c r="S33" s="34">
        <v>14</v>
      </c>
      <c r="T33" s="34">
        <v>62</v>
      </c>
      <c r="U33" s="34">
        <v>9</v>
      </c>
      <c r="V33" s="34">
        <v>44</v>
      </c>
      <c r="W33" s="34">
        <v>239</v>
      </c>
      <c r="X33" s="34">
        <v>32</v>
      </c>
      <c r="Y33" s="34">
        <v>125</v>
      </c>
      <c r="Z33" s="34">
        <v>92</v>
      </c>
      <c r="AA33" s="34">
        <v>60</v>
      </c>
      <c r="AB33" s="34">
        <v>60</v>
      </c>
      <c r="AC33" s="34">
        <v>98</v>
      </c>
      <c r="AD33" s="34">
        <v>20</v>
      </c>
      <c r="AE33" s="34">
        <v>1</v>
      </c>
      <c r="AF33" s="34">
        <v>97</v>
      </c>
      <c r="AG33" s="34">
        <v>120</v>
      </c>
      <c r="AH33" s="34">
        <v>42</v>
      </c>
      <c r="AI33" s="34">
        <v>39</v>
      </c>
      <c r="AJ33" s="49">
        <v>13179</v>
      </c>
    </row>
    <row r="34" spans="1:36" customFormat="1" x14ac:dyDescent="0.15">
      <c r="A34" s="25">
        <v>29</v>
      </c>
      <c r="B34" s="26">
        <v>0.58333333333333337</v>
      </c>
      <c r="C34" s="27" t="s">
        <v>6</v>
      </c>
      <c r="D34" s="28">
        <v>0.60416666666666663</v>
      </c>
      <c r="E34" s="34">
        <v>1214</v>
      </c>
      <c r="F34" s="34">
        <v>1037</v>
      </c>
      <c r="G34" s="34">
        <v>1072</v>
      </c>
      <c r="H34" s="34">
        <v>986</v>
      </c>
      <c r="I34" s="34">
        <v>957</v>
      </c>
      <c r="J34" s="34">
        <v>967</v>
      </c>
      <c r="K34" s="34">
        <v>1153</v>
      </c>
      <c r="L34" s="34">
        <v>1135</v>
      </c>
      <c r="M34" s="34">
        <v>928</v>
      </c>
      <c r="N34" s="34">
        <v>927</v>
      </c>
      <c r="O34" s="34">
        <v>936</v>
      </c>
      <c r="P34" s="34">
        <v>874</v>
      </c>
      <c r="Q34" s="34">
        <v>18</v>
      </c>
      <c r="R34" s="34">
        <v>62</v>
      </c>
      <c r="S34" s="34">
        <v>65</v>
      </c>
      <c r="T34" s="34">
        <v>47</v>
      </c>
      <c r="U34" s="34">
        <v>0</v>
      </c>
      <c r="V34" s="34">
        <v>565</v>
      </c>
      <c r="W34" s="34">
        <v>36</v>
      </c>
      <c r="X34" s="34">
        <v>28</v>
      </c>
      <c r="Y34" s="34">
        <v>148</v>
      </c>
      <c r="Z34" s="34">
        <v>156</v>
      </c>
      <c r="AA34" s="34">
        <v>73</v>
      </c>
      <c r="AB34" s="34">
        <v>65</v>
      </c>
      <c r="AC34" s="34">
        <v>173</v>
      </c>
      <c r="AD34" s="34">
        <v>24</v>
      </c>
      <c r="AE34" s="34">
        <v>26</v>
      </c>
      <c r="AF34" s="34">
        <v>57</v>
      </c>
      <c r="AG34" s="34">
        <v>81</v>
      </c>
      <c r="AH34" s="34">
        <v>40</v>
      </c>
      <c r="AI34" s="34">
        <v>31</v>
      </c>
      <c r="AJ34" s="49">
        <v>13881</v>
      </c>
    </row>
    <row r="35" spans="1:36" customFormat="1" x14ac:dyDescent="0.15">
      <c r="A35" s="16">
        <v>30</v>
      </c>
      <c r="B35" s="17">
        <v>0.60416666666666663</v>
      </c>
      <c r="C35" s="18" t="s">
        <v>6</v>
      </c>
      <c r="D35" s="19">
        <v>0.625</v>
      </c>
      <c r="E35" s="34">
        <v>1215</v>
      </c>
      <c r="F35" s="34">
        <v>1086</v>
      </c>
      <c r="G35" s="34">
        <v>967</v>
      </c>
      <c r="H35" s="34">
        <v>1021</v>
      </c>
      <c r="I35" s="34">
        <v>1019</v>
      </c>
      <c r="J35" s="34">
        <v>997</v>
      </c>
      <c r="K35" s="34">
        <v>1212</v>
      </c>
      <c r="L35" s="34">
        <v>1251</v>
      </c>
      <c r="M35" s="34">
        <v>1092</v>
      </c>
      <c r="N35" s="34">
        <v>918</v>
      </c>
      <c r="O35" s="34">
        <v>928</v>
      </c>
      <c r="P35" s="34">
        <v>1011</v>
      </c>
      <c r="Q35" s="34">
        <v>1</v>
      </c>
      <c r="R35" s="34">
        <v>45</v>
      </c>
      <c r="S35" s="34">
        <v>31</v>
      </c>
      <c r="T35" s="34">
        <v>33</v>
      </c>
      <c r="U35" s="34">
        <v>14</v>
      </c>
      <c r="V35" s="34">
        <v>623</v>
      </c>
      <c r="W35" s="34">
        <v>71</v>
      </c>
      <c r="X35" s="34">
        <v>22</v>
      </c>
      <c r="Y35" s="34">
        <v>104</v>
      </c>
      <c r="Z35" s="34">
        <v>46</v>
      </c>
      <c r="AA35" s="34">
        <v>88</v>
      </c>
      <c r="AB35" s="34">
        <v>83</v>
      </c>
      <c r="AC35" s="34">
        <v>71</v>
      </c>
      <c r="AD35" s="34">
        <v>2</v>
      </c>
      <c r="AE35" s="34">
        <v>1</v>
      </c>
      <c r="AF35" s="34">
        <v>71</v>
      </c>
      <c r="AG35" s="34">
        <v>61</v>
      </c>
      <c r="AH35" s="34">
        <v>7</v>
      </c>
      <c r="AI35" s="34">
        <v>84</v>
      </c>
      <c r="AJ35" s="49">
        <v>14175</v>
      </c>
    </row>
    <row r="36" spans="1:36" customFormat="1" x14ac:dyDescent="0.15">
      <c r="A36" s="16">
        <v>31</v>
      </c>
      <c r="B36" s="17">
        <v>0.625</v>
      </c>
      <c r="C36" s="18" t="s">
        <v>6</v>
      </c>
      <c r="D36" s="19">
        <v>0.64583333333333337</v>
      </c>
      <c r="E36" s="34">
        <v>1310</v>
      </c>
      <c r="F36" s="34">
        <v>1008</v>
      </c>
      <c r="G36" s="34">
        <v>1024</v>
      </c>
      <c r="H36" s="34">
        <v>1080</v>
      </c>
      <c r="I36" s="34">
        <v>1227</v>
      </c>
      <c r="J36" s="34">
        <v>997</v>
      </c>
      <c r="K36" s="34">
        <v>1156</v>
      </c>
      <c r="L36" s="34">
        <v>1222</v>
      </c>
      <c r="M36" s="34">
        <v>1117</v>
      </c>
      <c r="N36" s="34">
        <v>994</v>
      </c>
      <c r="O36" s="34">
        <v>1002</v>
      </c>
      <c r="P36" s="34">
        <v>964</v>
      </c>
      <c r="Q36" s="34">
        <v>39</v>
      </c>
      <c r="R36" s="34">
        <v>82</v>
      </c>
      <c r="S36" s="34">
        <v>35</v>
      </c>
      <c r="T36" s="34">
        <v>60</v>
      </c>
      <c r="U36" s="34">
        <v>22</v>
      </c>
      <c r="V36" s="34">
        <v>829</v>
      </c>
      <c r="W36" s="34">
        <v>40</v>
      </c>
      <c r="X36" s="34">
        <v>129</v>
      </c>
      <c r="Y36" s="34">
        <v>164</v>
      </c>
      <c r="Z36" s="34">
        <v>118</v>
      </c>
      <c r="AA36" s="34">
        <v>138</v>
      </c>
      <c r="AB36" s="34">
        <v>89</v>
      </c>
      <c r="AC36" s="34">
        <v>130</v>
      </c>
      <c r="AD36" s="34">
        <v>5</v>
      </c>
      <c r="AE36" s="34">
        <v>19</v>
      </c>
      <c r="AF36" s="34">
        <v>54</v>
      </c>
      <c r="AG36" s="34">
        <v>128</v>
      </c>
      <c r="AH36" s="34">
        <v>60</v>
      </c>
      <c r="AI36" s="34">
        <v>69</v>
      </c>
      <c r="AJ36" s="49">
        <v>15311</v>
      </c>
    </row>
    <row r="37" spans="1:36" customFormat="1" x14ac:dyDescent="0.15">
      <c r="A37" s="16">
        <v>32</v>
      </c>
      <c r="B37" s="17">
        <v>0.64583333333333337</v>
      </c>
      <c r="C37" s="18" t="s">
        <v>6</v>
      </c>
      <c r="D37" s="19">
        <v>0.66666666666666663</v>
      </c>
      <c r="E37" s="34">
        <v>1328</v>
      </c>
      <c r="F37" s="34">
        <v>1066</v>
      </c>
      <c r="G37" s="34">
        <v>1002</v>
      </c>
      <c r="H37" s="34">
        <v>1289</v>
      </c>
      <c r="I37" s="34">
        <v>1327</v>
      </c>
      <c r="J37" s="34">
        <v>1103</v>
      </c>
      <c r="K37" s="34">
        <v>1027</v>
      </c>
      <c r="L37" s="34">
        <v>1126</v>
      </c>
      <c r="M37" s="34">
        <v>1076</v>
      </c>
      <c r="N37" s="34">
        <v>943</v>
      </c>
      <c r="O37" s="34">
        <v>920</v>
      </c>
      <c r="P37" s="34">
        <v>975</v>
      </c>
      <c r="Q37" s="34">
        <v>71</v>
      </c>
      <c r="R37" s="34">
        <v>117</v>
      </c>
      <c r="S37" s="34">
        <v>79</v>
      </c>
      <c r="T37" s="34">
        <v>46</v>
      </c>
      <c r="U37" s="34">
        <v>25</v>
      </c>
      <c r="V37" s="34">
        <v>833</v>
      </c>
      <c r="W37" s="34">
        <v>80</v>
      </c>
      <c r="X37" s="34">
        <v>172</v>
      </c>
      <c r="Y37" s="34">
        <v>177</v>
      </c>
      <c r="Z37" s="34">
        <v>139</v>
      </c>
      <c r="AA37" s="34">
        <v>229</v>
      </c>
      <c r="AB37" s="34">
        <v>126</v>
      </c>
      <c r="AC37" s="34">
        <v>113</v>
      </c>
      <c r="AD37" s="34">
        <v>26</v>
      </c>
      <c r="AE37" s="34">
        <v>18</v>
      </c>
      <c r="AF37" s="34">
        <v>118</v>
      </c>
      <c r="AG37" s="34">
        <v>77</v>
      </c>
      <c r="AH37" s="34">
        <v>80</v>
      </c>
      <c r="AI37" s="34">
        <v>66</v>
      </c>
      <c r="AJ37" s="49">
        <v>15774</v>
      </c>
    </row>
    <row r="38" spans="1:36" customFormat="1" x14ac:dyDescent="0.15">
      <c r="A38" s="16">
        <v>33</v>
      </c>
      <c r="B38" s="17">
        <v>0.66666666666666663</v>
      </c>
      <c r="C38" s="18" t="s">
        <v>6</v>
      </c>
      <c r="D38" s="19">
        <v>0.6875</v>
      </c>
      <c r="E38" s="34">
        <v>1282</v>
      </c>
      <c r="F38" s="34">
        <v>1167</v>
      </c>
      <c r="G38" s="34">
        <v>977</v>
      </c>
      <c r="H38" s="34">
        <v>1083</v>
      </c>
      <c r="I38" s="34">
        <v>1330</v>
      </c>
      <c r="J38" s="34">
        <v>1053</v>
      </c>
      <c r="K38" s="34">
        <v>1136</v>
      </c>
      <c r="L38" s="34">
        <v>1122</v>
      </c>
      <c r="M38" s="34">
        <v>891</v>
      </c>
      <c r="N38" s="34">
        <v>1061</v>
      </c>
      <c r="O38" s="34">
        <v>1042</v>
      </c>
      <c r="P38" s="34">
        <v>1223</v>
      </c>
      <c r="Q38" s="34">
        <v>41</v>
      </c>
      <c r="R38" s="34">
        <v>57</v>
      </c>
      <c r="S38" s="34">
        <v>91</v>
      </c>
      <c r="T38" s="34">
        <v>35</v>
      </c>
      <c r="U38" s="34">
        <v>53</v>
      </c>
      <c r="V38" s="34">
        <v>909</v>
      </c>
      <c r="W38" s="34">
        <v>93</v>
      </c>
      <c r="X38" s="34">
        <v>98</v>
      </c>
      <c r="Y38" s="34">
        <v>184</v>
      </c>
      <c r="Z38" s="34">
        <v>88</v>
      </c>
      <c r="AA38" s="34">
        <v>193</v>
      </c>
      <c r="AB38" s="34">
        <v>134</v>
      </c>
      <c r="AC38" s="34">
        <v>155</v>
      </c>
      <c r="AD38" s="34">
        <v>93</v>
      </c>
      <c r="AE38" s="34">
        <v>50</v>
      </c>
      <c r="AF38" s="34">
        <v>201</v>
      </c>
      <c r="AG38" s="34">
        <v>34</v>
      </c>
      <c r="AH38" s="34">
        <v>22</v>
      </c>
      <c r="AI38" s="34">
        <v>61</v>
      </c>
      <c r="AJ38" s="49">
        <v>15959</v>
      </c>
    </row>
    <row r="39" spans="1:36" customFormat="1" x14ac:dyDescent="0.15">
      <c r="A39" s="16">
        <v>34</v>
      </c>
      <c r="B39" s="17">
        <v>0.6875</v>
      </c>
      <c r="C39" s="18" t="s">
        <v>6</v>
      </c>
      <c r="D39" s="19">
        <v>0.70833333333333337</v>
      </c>
      <c r="E39" s="34">
        <v>1319</v>
      </c>
      <c r="F39" s="34">
        <v>1219</v>
      </c>
      <c r="G39" s="34">
        <v>733</v>
      </c>
      <c r="H39" s="34">
        <v>1144</v>
      </c>
      <c r="I39" s="34">
        <v>1090</v>
      </c>
      <c r="J39" s="34">
        <v>1164</v>
      </c>
      <c r="K39" s="34">
        <v>1129</v>
      </c>
      <c r="L39" s="34">
        <v>1151</v>
      </c>
      <c r="M39" s="34">
        <v>878</v>
      </c>
      <c r="N39" s="34">
        <v>1092</v>
      </c>
      <c r="O39" s="34">
        <v>1034</v>
      </c>
      <c r="P39" s="34">
        <v>1279</v>
      </c>
      <c r="Q39" s="34">
        <v>150</v>
      </c>
      <c r="R39" s="34">
        <v>140</v>
      </c>
      <c r="S39" s="34">
        <v>50</v>
      </c>
      <c r="T39" s="34">
        <v>3</v>
      </c>
      <c r="U39" s="34">
        <v>59</v>
      </c>
      <c r="V39" s="34">
        <v>916</v>
      </c>
      <c r="W39" s="34">
        <v>98</v>
      </c>
      <c r="X39" s="34">
        <v>85</v>
      </c>
      <c r="Y39" s="34">
        <v>224</v>
      </c>
      <c r="Z39" s="34">
        <v>114</v>
      </c>
      <c r="AA39" s="34">
        <v>221</v>
      </c>
      <c r="AB39" s="34">
        <v>46</v>
      </c>
      <c r="AC39" s="34">
        <v>60</v>
      </c>
      <c r="AD39" s="34">
        <v>23</v>
      </c>
      <c r="AE39" s="34">
        <v>72</v>
      </c>
      <c r="AF39" s="34">
        <v>219</v>
      </c>
      <c r="AG39" s="34">
        <v>40</v>
      </c>
      <c r="AH39" s="34">
        <v>49</v>
      </c>
      <c r="AI39" s="34">
        <v>124</v>
      </c>
      <c r="AJ39" s="49">
        <v>15925</v>
      </c>
    </row>
    <row r="40" spans="1:36" customFormat="1" x14ac:dyDescent="0.15">
      <c r="A40" s="16">
        <v>35</v>
      </c>
      <c r="B40" s="17">
        <v>0.70833333333333337</v>
      </c>
      <c r="C40" s="18" t="s">
        <v>6</v>
      </c>
      <c r="D40" s="19">
        <v>0.72916666666666663</v>
      </c>
      <c r="E40" s="34">
        <v>1348</v>
      </c>
      <c r="F40" s="34">
        <v>1201</v>
      </c>
      <c r="G40" s="34">
        <v>903</v>
      </c>
      <c r="H40" s="34">
        <v>1102</v>
      </c>
      <c r="I40" s="34">
        <v>1222</v>
      </c>
      <c r="J40" s="34">
        <v>1077</v>
      </c>
      <c r="K40" s="34">
        <v>1151</v>
      </c>
      <c r="L40" s="34">
        <v>1072</v>
      </c>
      <c r="M40" s="34">
        <v>922</v>
      </c>
      <c r="N40" s="34">
        <v>947</v>
      </c>
      <c r="O40" s="34">
        <v>976</v>
      </c>
      <c r="P40" s="34">
        <v>1073</v>
      </c>
      <c r="Q40" s="34">
        <v>127</v>
      </c>
      <c r="R40" s="34">
        <v>95</v>
      </c>
      <c r="S40" s="34">
        <v>59</v>
      </c>
      <c r="T40" s="34">
        <v>4</v>
      </c>
      <c r="U40" s="34">
        <v>39</v>
      </c>
      <c r="V40" s="34">
        <v>906</v>
      </c>
      <c r="W40" s="34">
        <v>86</v>
      </c>
      <c r="X40" s="34">
        <v>134</v>
      </c>
      <c r="Y40" s="34">
        <v>231</v>
      </c>
      <c r="Z40" s="34">
        <v>119</v>
      </c>
      <c r="AA40" s="34">
        <v>176</v>
      </c>
      <c r="AB40" s="34">
        <v>52</v>
      </c>
      <c r="AC40" s="34">
        <v>174</v>
      </c>
      <c r="AD40" s="34">
        <v>94</v>
      </c>
      <c r="AE40" s="34">
        <v>60</v>
      </c>
      <c r="AF40" s="34">
        <v>113</v>
      </c>
      <c r="AG40" s="34">
        <v>152</v>
      </c>
      <c r="AH40" s="34">
        <v>67</v>
      </c>
      <c r="AI40" s="34">
        <v>124</v>
      </c>
      <c r="AJ40" s="49">
        <v>15806</v>
      </c>
    </row>
    <row r="41" spans="1:36" customFormat="1" x14ac:dyDescent="0.15">
      <c r="A41" s="16">
        <v>36</v>
      </c>
      <c r="B41" s="17">
        <v>0.72916666666666663</v>
      </c>
      <c r="C41" s="18" t="s">
        <v>6</v>
      </c>
      <c r="D41" s="19">
        <v>0.75</v>
      </c>
      <c r="E41" s="34">
        <v>1317</v>
      </c>
      <c r="F41" s="34">
        <v>1121</v>
      </c>
      <c r="G41" s="34">
        <v>980</v>
      </c>
      <c r="H41" s="34">
        <v>1181</v>
      </c>
      <c r="I41" s="34">
        <v>1192</v>
      </c>
      <c r="J41" s="34">
        <v>1062</v>
      </c>
      <c r="K41" s="34">
        <v>1022</v>
      </c>
      <c r="L41" s="34">
        <v>1187</v>
      </c>
      <c r="M41" s="34">
        <v>983</v>
      </c>
      <c r="N41" s="34">
        <v>937</v>
      </c>
      <c r="O41" s="34">
        <v>1080</v>
      </c>
      <c r="P41" s="34">
        <v>1306</v>
      </c>
      <c r="Q41" s="34">
        <v>140</v>
      </c>
      <c r="R41" s="34">
        <v>129</v>
      </c>
      <c r="S41" s="34">
        <v>73</v>
      </c>
      <c r="T41" s="34">
        <v>9</v>
      </c>
      <c r="U41" s="34">
        <v>95</v>
      </c>
      <c r="V41" s="34">
        <v>918</v>
      </c>
      <c r="W41" s="34">
        <v>134</v>
      </c>
      <c r="X41" s="34">
        <v>122</v>
      </c>
      <c r="Y41" s="34">
        <v>206</v>
      </c>
      <c r="Z41" s="34">
        <v>228</v>
      </c>
      <c r="AA41" s="34">
        <v>138</v>
      </c>
      <c r="AB41" s="34">
        <v>88</v>
      </c>
      <c r="AC41" s="34">
        <v>122</v>
      </c>
      <c r="AD41" s="34">
        <v>45</v>
      </c>
      <c r="AE41" s="34">
        <v>91</v>
      </c>
      <c r="AF41" s="34">
        <v>165</v>
      </c>
      <c r="AG41" s="34">
        <v>89</v>
      </c>
      <c r="AH41" s="34">
        <v>26</v>
      </c>
      <c r="AI41" s="34">
        <v>136</v>
      </c>
      <c r="AJ41" s="49">
        <v>16322</v>
      </c>
    </row>
    <row r="42" spans="1:36" customFormat="1" x14ac:dyDescent="0.15">
      <c r="A42" s="16">
        <v>37</v>
      </c>
      <c r="B42" s="17">
        <v>0.75</v>
      </c>
      <c r="C42" s="18" t="s">
        <v>6</v>
      </c>
      <c r="D42" s="19">
        <v>0.77083333333333337</v>
      </c>
      <c r="E42" s="34">
        <v>1373</v>
      </c>
      <c r="F42" s="34">
        <v>1185</v>
      </c>
      <c r="G42" s="34">
        <v>1082</v>
      </c>
      <c r="H42" s="34">
        <v>1290</v>
      </c>
      <c r="I42" s="34">
        <v>1222</v>
      </c>
      <c r="J42" s="34">
        <v>1031</v>
      </c>
      <c r="K42" s="34">
        <v>1150</v>
      </c>
      <c r="L42" s="34">
        <v>1200</v>
      </c>
      <c r="M42" s="34">
        <v>978</v>
      </c>
      <c r="N42" s="34">
        <v>939</v>
      </c>
      <c r="O42" s="34">
        <v>985</v>
      </c>
      <c r="P42" s="34">
        <v>899</v>
      </c>
      <c r="Q42" s="34">
        <v>228</v>
      </c>
      <c r="R42" s="34">
        <v>138</v>
      </c>
      <c r="S42" s="34">
        <v>78</v>
      </c>
      <c r="T42" s="34">
        <v>9</v>
      </c>
      <c r="U42" s="34">
        <v>55</v>
      </c>
      <c r="V42" s="34">
        <v>906</v>
      </c>
      <c r="W42" s="34">
        <v>116</v>
      </c>
      <c r="X42" s="34">
        <v>78</v>
      </c>
      <c r="Y42" s="34">
        <v>203</v>
      </c>
      <c r="Z42" s="34">
        <v>215</v>
      </c>
      <c r="AA42" s="34">
        <v>125</v>
      </c>
      <c r="AB42" s="34">
        <v>99</v>
      </c>
      <c r="AC42" s="34">
        <v>124</v>
      </c>
      <c r="AD42" s="34">
        <v>37</v>
      </c>
      <c r="AE42" s="34">
        <v>56</v>
      </c>
      <c r="AF42" s="34">
        <v>198</v>
      </c>
      <c r="AG42" s="34">
        <v>90</v>
      </c>
      <c r="AH42" s="34">
        <v>49</v>
      </c>
      <c r="AI42" s="34">
        <v>59</v>
      </c>
      <c r="AJ42" s="49">
        <v>16197</v>
      </c>
    </row>
    <row r="43" spans="1:36" customFormat="1" x14ac:dyDescent="0.15">
      <c r="A43" s="16">
        <v>38</v>
      </c>
      <c r="B43" s="17">
        <v>0.77083333333333337</v>
      </c>
      <c r="C43" s="18" t="s">
        <v>6</v>
      </c>
      <c r="D43" s="19">
        <v>0.79166666666666663</v>
      </c>
      <c r="E43" s="34">
        <v>1244</v>
      </c>
      <c r="F43" s="34">
        <v>1136</v>
      </c>
      <c r="G43" s="34">
        <v>1164</v>
      </c>
      <c r="H43" s="34">
        <v>1161</v>
      </c>
      <c r="I43" s="34">
        <v>1319</v>
      </c>
      <c r="J43" s="34">
        <v>976</v>
      </c>
      <c r="K43" s="34">
        <v>1095</v>
      </c>
      <c r="L43" s="34">
        <v>1309</v>
      </c>
      <c r="M43" s="34">
        <v>969</v>
      </c>
      <c r="N43" s="34">
        <v>1000</v>
      </c>
      <c r="O43" s="34">
        <v>904</v>
      </c>
      <c r="P43" s="34">
        <v>1009</v>
      </c>
      <c r="Q43" s="34">
        <v>114</v>
      </c>
      <c r="R43" s="34">
        <v>111</v>
      </c>
      <c r="S43" s="34">
        <v>51</v>
      </c>
      <c r="T43" s="34">
        <v>26</v>
      </c>
      <c r="U43" s="34">
        <v>146</v>
      </c>
      <c r="V43" s="34">
        <v>922</v>
      </c>
      <c r="W43" s="34">
        <v>159</v>
      </c>
      <c r="X43" s="34">
        <v>64</v>
      </c>
      <c r="Y43" s="34">
        <v>243</v>
      </c>
      <c r="Z43" s="34">
        <v>164</v>
      </c>
      <c r="AA43" s="34">
        <v>127</v>
      </c>
      <c r="AB43" s="34">
        <v>36</v>
      </c>
      <c r="AC43" s="34">
        <v>191</v>
      </c>
      <c r="AD43" s="34">
        <v>137</v>
      </c>
      <c r="AE43" s="34">
        <v>51</v>
      </c>
      <c r="AF43" s="34">
        <v>207</v>
      </c>
      <c r="AG43" s="34">
        <v>22</v>
      </c>
      <c r="AH43" s="34">
        <v>70</v>
      </c>
      <c r="AI43" s="34">
        <v>140</v>
      </c>
      <c r="AJ43" s="49">
        <v>16267</v>
      </c>
    </row>
    <row r="44" spans="1:36" customFormat="1" x14ac:dyDescent="0.15">
      <c r="A44" s="16">
        <v>39</v>
      </c>
      <c r="B44" s="17">
        <v>0.79166666666666663</v>
      </c>
      <c r="C44" s="18" t="s">
        <v>6</v>
      </c>
      <c r="D44" s="19">
        <v>0.8125</v>
      </c>
      <c r="E44" s="34">
        <v>1266</v>
      </c>
      <c r="F44" s="34">
        <v>1216</v>
      </c>
      <c r="G44" s="34">
        <v>1205</v>
      </c>
      <c r="H44" s="34">
        <v>1235</v>
      </c>
      <c r="I44" s="34">
        <v>1254</v>
      </c>
      <c r="J44" s="34">
        <v>1080</v>
      </c>
      <c r="K44" s="34">
        <v>1113</v>
      </c>
      <c r="L44" s="34">
        <v>1356</v>
      </c>
      <c r="M44" s="34">
        <v>872</v>
      </c>
      <c r="N44" s="34">
        <v>978</v>
      </c>
      <c r="O44" s="34">
        <v>859</v>
      </c>
      <c r="P44" s="34">
        <v>1047</v>
      </c>
      <c r="Q44" s="34">
        <v>154</v>
      </c>
      <c r="R44" s="34">
        <v>85</v>
      </c>
      <c r="S44" s="34">
        <v>39</v>
      </c>
      <c r="T44" s="34">
        <v>16</v>
      </c>
      <c r="U44" s="34">
        <v>195</v>
      </c>
      <c r="V44" s="34">
        <v>922</v>
      </c>
      <c r="W44" s="34">
        <v>182</v>
      </c>
      <c r="X44" s="34">
        <v>59</v>
      </c>
      <c r="Y44" s="34">
        <v>245</v>
      </c>
      <c r="Z44" s="34">
        <v>171</v>
      </c>
      <c r="AA44" s="34">
        <v>118</v>
      </c>
      <c r="AB44" s="34">
        <v>57</v>
      </c>
      <c r="AC44" s="34">
        <v>232</v>
      </c>
      <c r="AD44" s="34">
        <v>50</v>
      </c>
      <c r="AE44" s="34">
        <v>77</v>
      </c>
      <c r="AF44" s="34">
        <v>96</v>
      </c>
      <c r="AG44" s="34">
        <v>50</v>
      </c>
      <c r="AH44" s="34">
        <v>29</v>
      </c>
      <c r="AI44" s="34">
        <v>138</v>
      </c>
      <c r="AJ44" s="49">
        <v>16396</v>
      </c>
    </row>
    <row r="45" spans="1:36" customFormat="1" x14ac:dyDescent="0.15">
      <c r="A45" s="16">
        <v>40</v>
      </c>
      <c r="B45" s="17">
        <v>0.8125</v>
      </c>
      <c r="C45" s="18" t="s">
        <v>6</v>
      </c>
      <c r="D45" s="19">
        <v>0.83333333333333337</v>
      </c>
      <c r="E45" s="34">
        <v>1372</v>
      </c>
      <c r="F45" s="34">
        <v>1102</v>
      </c>
      <c r="G45" s="34">
        <v>1146</v>
      </c>
      <c r="H45" s="34">
        <v>1296</v>
      </c>
      <c r="I45" s="34">
        <v>1140</v>
      </c>
      <c r="J45" s="34">
        <v>1061</v>
      </c>
      <c r="K45" s="34">
        <v>1096</v>
      </c>
      <c r="L45" s="34">
        <v>1101</v>
      </c>
      <c r="M45" s="34">
        <v>1033</v>
      </c>
      <c r="N45" s="34">
        <v>1003</v>
      </c>
      <c r="O45" s="34">
        <v>834</v>
      </c>
      <c r="P45" s="34">
        <v>859</v>
      </c>
      <c r="Q45" s="34">
        <v>169</v>
      </c>
      <c r="R45" s="34">
        <v>99</v>
      </c>
      <c r="S45" s="34">
        <v>102</v>
      </c>
      <c r="T45" s="34">
        <v>69</v>
      </c>
      <c r="U45" s="34">
        <v>170</v>
      </c>
      <c r="V45" s="34">
        <v>770</v>
      </c>
      <c r="W45" s="34">
        <v>130</v>
      </c>
      <c r="X45" s="34">
        <v>3</v>
      </c>
      <c r="Y45" s="34">
        <v>234</v>
      </c>
      <c r="Z45" s="34">
        <v>201</v>
      </c>
      <c r="AA45" s="34">
        <v>160</v>
      </c>
      <c r="AB45" s="34">
        <v>106</v>
      </c>
      <c r="AC45" s="34">
        <v>104</v>
      </c>
      <c r="AD45" s="34">
        <v>41</v>
      </c>
      <c r="AE45" s="34">
        <v>133</v>
      </c>
      <c r="AF45" s="34">
        <v>184</v>
      </c>
      <c r="AG45" s="34">
        <v>44</v>
      </c>
      <c r="AH45" s="34">
        <v>37</v>
      </c>
      <c r="AI45" s="34">
        <v>155</v>
      </c>
      <c r="AJ45" s="49">
        <v>15954</v>
      </c>
    </row>
    <row r="46" spans="1:36" customFormat="1" x14ac:dyDescent="0.15">
      <c r="A46" s="16">
        <v>41</v>
      </c>
      <c r="B46" s="17">
        <v>0.83333333333333337</v>
      </c>
      <c r="C46" s="18" t="s">
        <v>6</v>
      </c>
      <c r="D46" s="19">
        <v>0.85416666666666663</v>
      </c>
      <c r="E46" s="34">
        <v>1438</v>
      </c>
      <c r="F46" s="34">
        <v>946</v>
      </c>
      <c r="G46" s="34">
        <v>1338</v>
      </c>
      <c r="H46" s="34">
        <v>1222</v>
      </c>
      <c r="I46" s="34">
        <v>1248</v>
      </c>
      <c r="J46" s="34">
        <v>1005</v>
      </c>
      <c r="K46" s="34">
        <v>1133</v>
      </c>
      <c r="L46" s="34">
        <v>1356</v>
      </c>
      <c r="M46" s="34">
        <v>933</v>
      </c>
      <c r="N46" s="34">
        <v>938</v>
      </c>
      <c r="O46" s="34">
        <v>749</v>
      </c>
      <c r="P46" s="34">
        <v>955</v>
      </c>
      <c r="Q46" s="34">
        <v>91</v>
      </c>
      <c r="R46" s="34">
        <v>88</v>
      </c>
      <c r="S46" s="34">
        <v>109</v>
      </c>
      <c r="T46" s="34">
        <v>31</v>
      </c>
      <c r="U46" s="34">
        <v>203</v>
      </c>
      <c r="V46" s="34">
        <v>638</v>
      </c>
      <c r="W46" s="34">
        <v>148</v>
      </c>
      <c r="X46" s="34">
        <v>78</v>
      </c>
      <c r="Y46" s="34">
        <v>194</v>
      </c>
      <c r="Z46" s="34">
        <v>98</v>
      </c>
      <c r="AA46" s="34">
        <v>126</v>
      </c>
      <c r="AB46" s="34">
        <v>99</v>
      </c>
      <c r="AC46" s="34">
        <v>151</v>
      </c>
      <c r="AD46" s="34">
        <v>60</v>
      </c>
      <c r="AE46" s="34">
        <v>70</v>
      </c>
      <c r="AF46" s="34">
        <v>158</v>
      </c>
      <c r="AG46" s="34">
        <v>79</v>
      </c>
      <c r="AH46" s="34">
        <v>49</v>
      </c>
      <c r="AI46" s="34">
        <v>80</v>
      </c>
      <c r="AJ46" s="49">
        <v>15811</v>
      </c>
    </row>
    <row r="47" spans="1:36" customFormat="1" x14ac:dyDescent="0.15">
      <c r="A47" s="16">
        <v>42</v>
      </c>
      <c r="B47" s="17">
        <v>0.85416666666666663</v>
      </c>
      <c r="C47" s="18" t="s">
        <v>6</v>
      </c>
      <c r="D47" s="19">
        <v>0.875</v>
      </c>
      <c r="E47" s="34">
        <v>1336</v>
      </c>
      <c r="F47" s="34">
        <v>1230</v>
      </c>
      <c r="G47" s="34">
        <v>1210</v>
      </c>
      <c r="H47" s="34">
        <v>1154</v>
      </c>
      <c r="I47" s="34">
        <v>1211</v>
      </c>
      <c r="J47" s="34">
        <v>1062</v>
      </c>
      <c r="K47" s="34">
        <v>1176</v>
      </c>
      <c r="L47" s="34">
        <v>1349</v>
      </c>
      <c r="M47" s="34">
        <v>1026</v>
      </c>
      <c r="N47" s="34">
        <v>930</v>
      </c>
      <c r="O47" s="34">
        <v>848</v>
      </c>
      <c r="P47" s="34">
        <v>983</v>
      </c>
      <c r="Q47" s="34">
        <v>97</v>
      </c>
      <c r="R47" s="34">
        <v>35</v>
      </c>
      <c r="S47" s="34">
        <v>138</v>
      </c>
      <c r="T47" s="34">
        <v>108</v>
      </c>
      <c r="U47" s="34">
        <v>185</v>
      </c>
      <c r="V47" s="34">
        <v>743</v>
      </c>
      <c r="W47" s="34">
        <v>196</v>
      </c>
      <c r="X47" s="34">
        <v>64</v>
      </c>
      <c r="Y47" s="34">
        <v>249</v>
      </c>
      <c r="Z47" s="34">
        <v>109</v>
      </c>
      <c r="AA47" s="34">
        <v>114</v>
      </c>
      <c r="AB47" s="34">
        <v>68</v>
      </c>
      <c r="AC47" s="34">
        <v>198</v>
      </c>
      <c r="AD47" s="34">
        <v>66</v>
      </c>
      <c r="AE47" s="34">
        <v>120</v>
      </c>
      <c r="AF47" s="34">
        <v>112</v>
      </c>
      <c r="AG47" s="34">
        <v>74</v>
      </c>
      <c r="AH47" s="34">
        <v>38</v>
      </c>
      <c r="AI47" s="34">
        <v>169</v>
      </c>
      <c r="AJ47" s="49">
        <v>16398</v>
      </c>
    </row>
    <row r="48" spans="1:36" customFormat="1" x14ac:dyDescent="0.15">
      <c r="A48" s="16">
        <v>43</v>
      </c>
      <c r="B48" s="17">
        <v>0.875</v>
      </c>
      <c r="C48" s="18" t="s">
        <v>6</v>
      </c>
      <c r="D48" s="19">
        <v>0.89583333333333337</v>
      </c>
      <c r="E48" s="34">
        <v>1414</v>
      </c>
      <c r="F48" s="34">
        <v>1187</v>
      </c>
      <c r="G48" s="34">
        <v>1204</v>
      </c>
      <c r="H48" s="34">
        <v>1212</v>
      </c>
      <c r="I48" s="34">
        <v>1372</v>
      </c>
      <c r="J48" s="34">
        <v>1171</v>
      </c>
      <c r="K48" s="34">
        <v>1150</v>
      </c>
      <c r="L48" s="34">
        <v>1313</v>
      </c>
      <c r="M48" s="34">
        <v>1167</v>
      </c>
      <c r="N48" s="34">
        <v>978</v>
      </c>
      <c r="O48" s="34">
        <v>942</v>
      </c>
      <c r="P48" s="34">
        <v>1105</v>
      </c>
      <c r="Q48" s="34">
        <v>162</v>
      </c>
      <c r="R48" s="34">
        <v>84</v>
      </c>
      <c r="S48" s="34">
        <v>113</v>
      </c>
      <c r="T48" s="34">
        <v>60</v>
      </c>
      <c r="U48" s="34">
        <v>170</v>
      </c>
      <c r="V48" s="34">
        <v>903</v>
      </c>
      <c r="W48" s="34">
        <v>160</v>
      </c>
      <c r="X48" s="34">
        <v>126</v>
      </c>
      <c r="Y48" s="34">
        <v>179</v>
      </c>
      <c r="Z48" s="34">
        <v>178</v>
      </c>
      <c r="AA48" s="34">
        <v>156</v>
      </c>
      <c r="AB48" s="34">
        <v>100</v>
      </c>
      <c r="AC48" s="34">
        <v>130</v>
      </c>
      <c r="AD48" s="34">
        <v>104</v>
      </c>
      <c r="AE48" s="34">
        <v>99</v>
      </c>
      <c r="AF48" s="34">
        <v>154</v>
      </c>
      <c r="AG48" s="34">
        <v>72</v>
      </c>
      <c r="AH48" s="34">
        <v>50</v>
      </c>
      <c r="AI48" s="34">
        <v>159</v>
      </c>
      <c r="AJ48" s="49">
        <v>17374</v>
      </c>
    </row>
    <row r="49" spans="1:36" customFormat="1" x14ac:dyDescent="0.15">
      <c r="A49" s="21">
        <v>44</v>
      </c>
      <c r="B49" s="22">
        <v>0.89583333333333337</v>
      </c>
      <c r="C49" s="23" t="s">
        <v>6</v>
      </c>
      <c r="D49" s="24">
        <v>0.91666666666666663</v>
      </c>
      <c r="E49" s="34">
        <v>1324</v>
      </c>
      <c r="F49" s="34">
        <v>1164</v>
      </c>
      <c r="G49" s="34">
        <v>1295</v>
      </c>
      <c r="H49" s="34">
        <v>1218</v>
      </c>
      <c r="I49" s="34">
        <v>1273</v>
      </c>
      <c r="J49" s="34">
        <v>1041</v>
      </c>
      <c r="K49" s="34">
        <v>1250</v>
      </c>
      <c r="L49" s="34">
        <v>1221</v>
      </c>
      <c r="M49" s="34">
        <v>1193</v>
      </c>
      <c r="N49" s="34">
        <v>1032</v>
      </c>
      <c r="O49" s="34">
        <v>1023</v>
      </c>
      <c r="P49" s="34">
        <v>1190</v>
      </c>
      <c r="Q49" s="34">
        <v>156</v>
      </c>
      <c r="R49" s="34">
        <v>163</v>
      </c>
      <c r="S49" s="34">
        <v>111</v>
      </c>
      <c r="T49" s="34">
        <v>66</v>
      </c>
      <c r="U49" s="34">
        <v>160</v>
      </c>
      <c r="V49" s="34">
        <v>893</v>
      </c>
      <c r="W49" s="34">
        <v>134</v>
      </c>
      <c r="X49" s="34">
        <v>164</v>
      </c>
      <c r="Y49" s="34">
        <v>289</v>
      </c>
      <c r="Z49" s="34">
        <v>165</v>
      </c>
      <c r="AA49" s="34">
        <v>165</v>
      </c>
      <c r="AB49" s="34">
        <v>116</v>
      </c>
      <c r="AC49" s="34">
        <v>143</v>
      </c>
      <c r="AD49" s="34">
        <v>88</v>
      </c>
      <c r="AE49" s="34">
        <v>99</v>
      </c>
      <c r="AF49" s="34">
        <v>130</v>
      </c>
      <c r="AG49" s="34">
        <v>110</v>
      </c>
      <c r="AH49" s="34">
        <v>44</v>
      </c>
      <c r="AI49" s="34">
        <v>108</v>
      </c>
      <c r="AJ49" s="49">
        <v>17528</v>
      </c>
    </row>
    <row r="50" spans="1:36" customFormat="1" x14ac:dyDescent="0.15">
      <c r="A50" s="25">
        <v>45</v>
      </c>
      <c r="B50" s="26">
        <v>0.91666666666666663</v>
      </c>
      <c r="C50" s="27" t="s">
        <v>6</v>
      </c>
      <c r="D50" s="28">
        <v>0.9375</v>
      </c>
      <c r="E50" s="34">
        <v>1414</v>
      </c>
      <c r="F50" s="34">
        <v>1040</v>
      </c>
      <c r="G50" s="34">
        <v>1218</v>
      </c>
      <c r="H50" s="34">
        <v>1251</v>
      </c>
      <c r="I50" s="34">
        <v>1358</v>
      </c>
      <c r="J50" s="34">
        <v>1033</v>
      </c>
      <c r="K50" s="34">
        <v>1219</v>
      </c>
      <c r="L50" s="34">
        <v>1326</v>
      </c>
      <c r="M50" s="34">
        <v>1137</v>
      </c>
      <c r="N50" s="34">
        <v>918</v>
      </c>
      <c r="O50" s="34">
        <v>1078</v>
      </c>
      <c r="P50" s="34">
        <v>1144</v>
      </c>
      <c r="Q50" s="34">
        <v>101</v>
      </c>
      <c r="R50" s="34">
        <v>48</v>
      </c>
      <c r="S50" s="34">
        <v>65</v>
      </c>
      <c r="T50" s="34">
        <v>59</v>
      </c>
      <c r="U50" s="34">
        <v>97</v>
      </c>
      <c r="V50" s="34">
        <v>880</v>
      </c>
      <c r="W50" s="34">
        <v>198</v>
      </c>
      <c r="X50" s="34">
        <v>146</v>
      </c>
      <c r="Y50" s="34">
        <v>82</v>
      </c>
      <c r="Z50" s="34">
        <v>150</v>
      </c>
      <c r="AA50" s="34">
        <v>117</v>
      </c>
      <c r="AB50" s="34">
        <v>98</v>
      </c>
      <c r="AC50" s="34">
        <v>181</v>
      </c>
      <c r="AD50" s="34">
        <v>98</v>
      </c>
      <c r="AE50" s="34">
        <v>164</v>
      </c>
      <c r="AF50" s="34">
        <v>118</v>
      </c>
      <c r="AG50" s="34">
        <v>74</v>
      </c>
      <c r="AH50" s="34">
        <v>32</v>
      </c>
      <c r="AI50" s="34">
        <v>130</v>
      </c>
      <c r="AJ50" s="49">
        <v>16974</v>
      </c>
    </row>
    <row r="51" spans="1:36" customFormat="1" x14ac:dyDescent="0.15">
      <c r="A51" s="16">
        <v>46</v>
      </c>
      <c r="B51" s="17">
        <v>0.9375</v>
      </c>
      <c r="C51" s="18" t="s">
        <v>6</v>
      </c>
      <c r="D51" s="19">
        <v>0.95833333333333337</v>
      </c>
      <c r="E51" s="34">
        <v>1160</v>
      </c>
      <c r="F51" s="34">
        <v>1290</v>
      </c>
      <c r="G51" s="34">
        <v>1259</v>
      </c>
      <c r="H51" s="34">
        <v>1140</v>
      </c>
      <c r="I51" s="34">
        <v>1414</v>
      </c>
      <c r="J51" s="34">
        <v>1200</v>
      </c>
      <c r="K51" s="34">
        <v>1156</v>
      </c>
      <c r="L51" s="34">
        <v>1399</v>
      </c>
      <c r="M51" s="34">
        <v>1107</v>
      </c>
      <c r="N51" s="34">
        <v>1123</v>
      </c>
      <c r="O51" s="34">
        <v>1159</v>
      </c>
      <c r="P51" s="34">
        <v>1117</v>
      </c>
      <c r="Q51" s="34">
        <v>105</v>
      </c>
      <c r="R51" s="34">
        <v>118</v>
      </c>
      <c r="S51" s="34">
        <v>103</v>
      </c>
      <c r="T51" s="34">
        <v>59</v>
      </c>
      <c r="U51" s="34">
        <v>90</v>
      </c>
      <c r="V51" s="34">
        <v>835</v>
      </c>
      <c r="W51" s="34">
        <v>125</v>
      </c>
      <c r="X51" s="34">
        <v>188</v>
      </c>
      <c r="Y51" s="34">
        <v>227</v>
      </c>
      <c r="Z51" s="34">
        <v>162</v>
      </c>
      <c r="AA51" s="34">
        <v>54</v>
      </c>
      <c r="AB51" s="34">
        <v>91</v>
      </c>
      <c r="AC51" s="34">
        <v>129</v>
      </c>
      <c r="AD51" s="34">
        <v>134</v>
      </c>
      <c r="AE51" s="34">
        <v>64</v>
      </c>
      <c r="AF51" s="34">
        <v>91</v>
      </c>
      <c r="AG51" s="34">
        <v>98</v>
      </c>
      <c r="AH51" s="34">
        <v>142</v>
      </c>
      <c r="AI51" s="34">
        <v>95</v>
      </c>
      <c r="AJ51" s="49">
        <v>17434</v>
      </c>
    </row>
    <row r="52" spans="1:36" customFormat="1" x14ac:dyDescent="0.15">
      <c r="A52" s="16">
        <v>47</v>
      </c>
      <c r="B52" s="17">
        <v>0.95833333333333337</v>
      </c>
      <c r="C52" s="18" t="s">
        <v>6</v>
      </c>
      <c r="D52" s="19">
        <v>0.97916666666666663</v>
      </c>
      <c r="E52" s="34">
        <v>1129</v>
      </c>
      <c r="F52" s="34">
        <v>1123</v>
      </c>
      <c r="G52" s="34">
        <v>1136</v>
      </c>
      <c r="H52" s="34">
        <v>1151</v>
      </c>
      <c r="I52" s="34">
        <v>1222</v>
      </c>
      <c r="J52" s="34">
        <v>1015</v>
      </c>
      <c r="K52" s="34">
        <v>1137</v>
      </c>
      <c r="L52" s="34">
        <v>1223</v>
      </c>
      <c r="M52" s="34">
        <v>1022</v>
      </c>
      <c r="N52" s="34">
        <v>1075</v>
      </c>
      <c r="O52" s="34">
        <v>879</v>
      </c>
      <c r="P52" s="34">
        <v>918</v>
      </c>
      <c r="Q52" s="34">
        <v>126</v>
      </c>
      <c r="R52" s="34">
        <v>152</v>
      </c>
      <c r="S52" s="34">
        <v>71</v>
      </c>
      <c r="T52" s="34">
        <v>88</v>
      </c>
      <c r="U52" s="34">
        <v>27</v>
      </c>
      <c r="V52" s="34">
        <v>808</v>
      </c>
      <c r="W52" s="34">
        <v>70</v>
      </c>
      <c r="X52" s="34">
        <v>125</v>
      </c>
      <c r="Y52" s="34">
        <v>137</v>
      </c>
      <c r="Z52" s="34">
        <v>90</v>
      </c>
      <c r="AA52" s="34">
        <v>45</v>
      </c>
      <c r="AB52" s="34">
        <v>90</v>
      </c>
      <c r="AC52" s="34">
        <v>88</v>
      </c>
      <c r="AD52" s="34">
        <v>52</v>
      </c>
      <c r="AE52" s="34">
        <v>50</v>
      </c>
      <c r="AF52" s="34">
        <v>147</v>
      </c>
      <c r="AG52" s="34">
        <v>79</v>
      </c>
      <c r="AH52" s="34">
        <v>54</v>
      </c>
      <c r="AI52" s="34">
        <v>25</v>
      </c>
      <c r="AJ52" s="49">
        <v>15354</v>
      </c>
    </row>
    <row r="53" spans="1:36" customFormat="1" x14ac:dyDescent="0.15">
      <c r="A53" s="16">
        <v>48</v>
      </c>
      <c r="B53" s="29">
        <v>0.97916666666666663</v>
      </c>
      <c r="C53" s="30" t="s">
        <v>6</v>
      </c>
      <c r="D53" s="31" t="s">
        <v>7</v>
      </c>
      <c r="E53" s="34">
        <v>1110</v>
      </c>
      <c r="F53" s="34">
        <v>1084</v>
      </c>
      <c r="G53" s="34">
        <v>1163</v>
      </c>
      <c r="H53" s="34">
        <v>1008</v>
      </c>
      <c r="I53" s="34">
        <v>1262</v>
      </c>
      <c r="J53" s="34">
        <v>1160</v>
      </c>
      <c r="K53" s="34">
        <v>1142</v>
      </c>
      <c r="L53" s="34">
        <v>1239</v>
      </c>
      <c r="M53" s="34">
        <v>961</v>
      </c>
      <c r="N53" s="34">
        <v>913</v>
      </c>
      <c r="O53" s="34">
        <v>842</v>
      </c>
      <c r="P53" s="34">
        <v>1098</v>
      </c>
      <c r="Q53" s="34">
        <v>117</v>
      </c>
      <c r="R53" s="34">
        <v>160</v>
      </c>
      <c r="S53" s="34">
        <v>88</v>
      </c>
      <c r="T53" s="34">
        <v>29</v>
      </c>
      <c r="U53" s="34">
        <v>72</v>
      </c>
      <c r="V53" s="34">
        <v>809</v>
      </c>
      <c r="W53" s="34">
        <v>99</v>
      </c>
      <c r="X53" s="34">
        <v>110</v>
      </c>
      <c r="Y53" s="34">
        <v>194</v>
      </c>
      <c r="Z53" s="34">
        <v>128</v>
      </c>
      <c r="AA53" s="34">
        <v>59</v>
      </c>
      <c r="AB53" s="34">
        <v>114</v>
      </c>
      <c r="AC53" s="34">
        <v>86</v>
      </c>
      <c r="AD53" s="34">
        <v>99</v>
      </c>
      <c r="AE53" s="34">
        <v>59</v>
      </c>
      <c r="AF53" s="34">
        <v>107</v>
      </c>
      <c r="AG53" s="34">
        <v>87</v>
      </c>
      <c r="AH53" s="34">
        <v>92</v>
      </c>
      <c r="AI53" s="34">
        <v>70</v>
      </c>
      <c r="AJ53" s="49">
        <v>15561</v>
      </c>
    </row>
    <row r="54" spans="1:36" customFormat="1" ht="27.2" customHeight="1" x14ac:dyDescent="0.15">
      <c r="A54" s="98" t="s">
        <v>8</v>
      </c>
      <c r="B54" s="99"/>
      <c r="C54" s="99"/>
      <c r="D54" s="100"/>
      <c r="E54" s="35">
        <f>SUM(E6:E53)</f>
        <v>60338</v>
      </c>
      <c r="F54" s="35">
        <f t="shared" ref="F54:AI54" si="0">SUM(F6:F53)</f>
        <v>56809</v>
      </c>
      <c r="G54" s="35">
        <f t="shared" si="0"/>
        <v>56437</v>
      </c>
      <c r="H54" s="35">
        <f t="shared" si="0"/>
        <v>56701</v>
      </c>
      <c r="I54" s="35">
        <f t="shared" si="0"/>
        <v>57231</v>
      </c>
      <c r="J54" s="35">
        <f t="shared" si="0"/>
        <v>56511</v>
      </c>
      <c r="K54" s="35">
        <f t="shared" si="0"/>
        <v>56433</v>
      </c>
      <c r="L54" s="35">
        <f t="shared" si="0"/>
        <v>59028</v>
      </c>
      <c r="M54" s="35">
        <f t="shared" si="0"/>
        <v>50848</v>
      </c>
      <c r="N54" s="35">
        <f t="shared" si="0"/>
        <v>49007</v>
      </c>
      <c r="O54" s="35">
        <f t="shared" si="0"/>
        <v>49834</v>
      </c>
      <c r="P54" s="35">
        <f t="shared" si="0"/>
        <v>51582</v>
      </c>
      <c r="Q54" s="35">
        <f t="shared" si="0"/>
        <v>22493</v>
      </c>
      <c r="R54" s="35">
        <f t="shared" si="0"/>
        <v>4207</v>
      </c>
      <c r="S54" s="35">
        <f t="shared" si="0"/>
        <v>4887</v>
      </c>
      <c r="T54" s="35">
        <f t="shared" si="0"/>
        <v>3433</v>
      </c>
      <c r="U54" s="35">
        <f t="shared" si="0"/>
        <v>5291</v>
      </c>
      <c r="V54" s="35">
        <f t="shared" si="0"/>
        <v>17890</v>
      </c>
      <c r="W54" s="35">
        <f t="shared" si="0"/>
        <v>18847</v>
      </c>
      <c r="X54" s="35">
        <f t="shared" si="0"/>
        <v>5155</v>
      </c>
      <c r="Y54" s="35">
        <f t="shared" si="0"/>
        <v>7155</v>
      </c>
      <c r="Z54" s="35">
        <f t="shared" si="0"/>
        <v>7602</v>
      </c>
      <c r="AA54" s="35">
        <f t="shared" si="0"/>
        <v>6298</v>
      </c>
      <c r="AB54" s="35">
        <f t="shared" si="0"/>
        <v>4585</v>
      </c>
      <c r="AC54" s="35">
        <f t="shared" si="0"/>
        <v>5685</v>
      </c>
      <c r="AD54" s="35">
        <f t="shared" si="0"/>
        <v>5032</v>
      </c>
      <c r="AE54" s="35">
        <f t="shared" si="0"/>
        <v>4159</v>
      </c>
      <c r="AF54" s="35">
        <f t="shared" si="0"/>
        <v>3518</v>
      </c>
      <c r="AG54" s="35">
        <f t="shared" si="0"/>
        <v>5071</v>
      </c>
      <c r="AH54" s="35">
        <f t="shared" si="0"/>
        <v>3004</v>
      </c>
      <c r="AI54" s="35">
        <f t="shared" si="0"/>
        <v>4348</v>
      </c>
      <c r="AJ54" s="81">
        <f>SUM(E54:AI54)</f>
        <v>799419</v>
      </c>
    </row>
    <row r="55" spans="1:36" customFormat="1" ht="27.2" customHeight="1" x14ac:dyDescent="0.15">
      <c r="A55" s="101" t="s">
        <v>9</v>
      </c>
      <c r="B55" s="104" t="s">
        <v>10</v>
      </c>
      <c r="C55" s="105"/>
      <c r="D55" s="106"/>
      <c r="E55" s="32">
        <f>IF(OR(MONTH($A$2)=7,MONTH($A$2)=8,MONTH($A$2)=9),IF(E3="平日",SUM(E$26:E$39),0),0)</f>
        <v>0</v>
      </c>
      <c r="F55" s="32">
        <f t="shared" ref="F55:AI55" si="1">IF(OR(MONTH($A$2)=7,MONTH($A$2)=8,MONTH($A$2)=9),IF(F3="平日",SUM(F$26:F$39),0),0)</f>
        <v>0</v>
      </c>
      <c r="G55" s="32">
        <f t="shared" si="1"/>
        <v>0</v>
      </c>
      <c r="H55" s="32">
        <f t="shared" si="1"/>
        <v>0</v>
      </c>
      <c r="I55" s="32">
        <f t="shared" si="1"/>
        <v>0</v>
      </c>
      <c r="J55" s="32">
        <f t="shared" si="1"/>
        <v>0</v>
      </c>
      <c r="K55" s="32">
        <f t="shared" si="1"/>
        <v>0</v>
      </c>
      <c r="L55" s="3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>
        <f t="shared" si="1"/>
        <v>0</v>
      </c>
      <c r="T55" s="32">
        <f t="shared" si="1"/>
        <v>0</v>
      </c>
      <c r="U55" s="32">
        <f t="shared" si="1"/>
        <v>0</v>
      </c>
      <c r="V55" s="32">
        <f t="shared" si="1"/>
        <v>0</v>
      </c>
      <c r="W55" s="32">
        <f t="shared" si="1"/>
        <v>0</v>
      </c>
      <c r="X55" s="32">
        <f t="shared" si="1"/>
        <v>0</v>
      </c>
      <c r="Y55" s="32">
        <f t="shared" si="1"/>
        <v>0</v>
      </c>
      <c r="Z55" s="32">
        <f t="shared" si="1"/>
        <v>0</v>
      </c>
      <c r="AA55" s="32">
        <f t="shared" si="1"/>
        <v>0</v>
      </c>
      <c r="AB55" s="32">
        <f t="shared" si="1"/>
        <v>0</v>
      </c>
      <c r="AC55" s="32">
        <f t="shared" si="1"/>
        <v>0</v>
      </c>
      <c r="AD55" s="32">
        <f t="shared" si="1"/>
        <v>0</v>
      </c>
      <c r="AE55" s="32">
        <f t="shared" si="1"/>
        <v>0</v>
      </c>
      <c r="AF55" s="32">
        <f t="shared" si="1"/>
        <v>0</v>
      </c>
      <c r="AG55" s="32">
        <f t="shared" si="1"/>
        <v>0</v>
      </c>
      <c r="AH55" s="32">
        <f t="shared" si="1"/>
        <v>0</v>
      </c>
      <c r="AI55" s="32">
        <f t="shared" si="1"/>
        <v>0</v>
      </c>
      <c r="AJ55" s="81">
        <f>SUM(E55:AI55)</f>
        <v>0</v>
      </c>
    </row>
    <row r="56" spans="1:36" customFormat="1" ht="27.2" customHeight="1" x14ac:dyDescent="0.15">
      <c r="A56" s="102"/>
      <c r="B56" s="36" t="s">
        <v>11</v>
      </c>
      <c r="C56" s="37"/>
      <c r="D56" s="38"/>
      <c r="E56" s="33">
        <f>IF(OR(MONTH($A$2)=7,MONTH($A$2)=8,MONTH($A$2)=9),IF(E3="平日",SUM(E$22:E$25,E$40:E$49),0),IF(E3="平日",SUM(E$22:E$49),0))</f>
        <v>0</v>
      </c>
      <c r="F56" s="33">
        <f t="shared" ref="F56:AI56" si="2">IF(OR(MONTH($A$2)=7,MONTH($A$2)=8,MONTH($A$2)=9),IF(F3="平日",SUM(F$22:F$25,F$40:F$49),0),IF(F3="平日",SUM(F$22:F$49),0))</f>
        <v>0</v>
      </c>
      <c r="G56" s="33">
        <f t="shared" si="2"/>
        <v>0</v>
      </c>
      <c r="H56" s="33">
        <f t="shared" si="2"/>
        <v>0</v>
      </c>
      <c r="I56" s="33">
        <f t="shared" si="2"/>
        <v>0</v>
      </c>
      <c r="J56" s="33">
        <f t="shared" si="2"/>
        <v>0</v>
      </c>
      <c r="K56" s="33">
        <f t="shared" si="2"/>
        <v>31964</v>
      </c>
      <c r="L56" s="33">
        <f t="shared" si="2"/>
        <v>33993</v>
      </c>
      <c r="M56" s="33">
        <f t="shared" si="2"/>
        <v>27505</v>
      </c>
      <c r="N56" s="33">
        <f t="shared" si="2"/>
        <v>27130</v>
      </c>
      <c r="O56" s="33">
        <f t="shared" si="2"/>
        <v>0</v>
      </c>
      <c r="P56" s="33">
        <f t="shared" si="2"/>
        <v>29019</v>
      </c>
      <c r="Q56" s="33">
        <f t="shared" si="2"/>
        <v>4591</v>
      </c>
      <c r="R56" s="33">
        <f t="shared" si="2"/>
        <v>2048</v>
      </c>
      <c r="S56" s="33">
        <f t="shared" si="2"/>
        <v>1953</v>
      </c>
      <c r="T56" s="33">
        <f t="shared" si="2"/>
        <v>1453</v>
      </c>
      <c r="U56" s="33">
        <f t="shared" si="2"/>
        <v>2380</v>
      </c>
      <c r="V56" s="33">
        <f t="shared" si="2"/>
        <v>0</v>
      </c>
      <c r="W56" s="33">
        <f t="shared" si="2"/>
        <v>4733</v>
      </c>
      <c r="X56" s="33">
        <f t="shared" si="2"/>
        <v>2150</v>
      </c>
      <c r="Y56" s="33">
        <f t="shared" si="2"/>
        <v>4739</v>
      </c>
      <c r="Z56" s="33">
        <f t="shared" si="2"/>
        <v>3582</v>
      </c>
      <c r="AA56" s="33">
        <f t="shared" si="2"/>
        <v>3300</v>
      </c>
      <c r="AB56" s="33">
        <f t="shared" si="2"/>
        <v>2303</v>
      </c>
      <c r="AC56" s="33">
        <f t="shared" si="2"/>
        <v>0</v>
      </c>
      <c r="AD56" s="33">
        <f t="shared" si="2"/>
        <v>1992</v>
      </c>
      <c r="AE56" s="33">
        <f t="shared" si="2"/>
        <v>1723</v>
      </c>
      <c r="AF56" s="33">
        <f t="shared" si="2"/>
        <v>2501</v>
      </c>
      <c r="AG56" s="33">
        <f t="shared" si="2"/>
        <v>2214</v>
      </c>
      <c r="AH56" s="33">
        <f t="shared" si="2"/>
        <v>1220</v>
      </c>
      <c r="AI56" s="33">
        <f t="shared" si="2"/>
        <v>2564</v>
      </c>
      <c r="AJ56" s="81">
        <f>SUM(E56:AI56)</f>
        <v>195057</v>
      </c>
    </row>
    <row r="57" spans="1:36" customFormat="1" ht="27.2" customHeight="1" x14ac:dyDescent="0.15">
      <c r="A57" s="103"/>
      <c r="B57" s="104" t="s">
        <v>12</v>
      </c>
      <c r="C57" s="105"/>
      <c r="D57" s="106"/>
      <c r="E57" s="33">
        <f>IF(E$3="平日",SUM(E$6:E$21,E$50:E$53),E54)</f>
        <v>60338</v>
      </c>
      <c r="F57" s="33">
        <f t="shared" ref="F57:AI57" si="3">IF(F$3="平日",SUM(F$6:F$21,F$50:F$53),F54)</f>
        <v>56809</v>
      </c>
      <c r="G57" s="33">
        <f t="shared" si="3"/>
        <v>56437</v>
      </c>
      <c r="H57" s="33">
        <f t="shared" si="3"/>
        <v>56701</v>
      </c>
      <c r="I57" s="33">
        <f t="shared" si="3"/>
        <v>57231</v>
      </c>
      <c r="J57" s="33">
        <f t="shared" si="3"/>
        <v>56511</v>
      </c>
      <c r="K57" s="33">
        <f t="shared" si="3"/>
        <v>24469</v>
      </c>
      <c r="L57" s="33">
        <f t="shared" si="3"/>
        <v>25035</v>
      </c>
      <c r="M57" s="33">
        <f t="shared" si="3"/>
        <v>23343</v>
      </c>
      <c r="N57" s="33">
        <f t="shared" si="3"/>
        <v>21877</v>
      </c>
      <c r="O57" s="33">
        <f t="shared" si="3"/>
        <v>49834</v>
      </c>
      <c r="P57" s="33">
        <f t="shared" si="3"/>
        <v>22563</v>
      </c>
      <c r="Q57" s="33">
        <f t="shared" si="3"/>
        <v>17902</v>
      </c>
      <c r="R57" s="33">
        <f t="shared" si="3"/>
        <v>2159</v>
      </c>
      <c r="S57" s="33">
        <f t="shared" si="3"/>
        <v>2934</v>
      </c>
      <c r="T57" s="33">
        <f t="shared" si="3"/>
        <v>1980</v>
      </c>
      <c r="U57" s="33">
        <f t="shared" si="3"/>
        <v>2911</v>
      </c>
      <c r="V57" s="33">
        <f t="shared" si="3"/>
        <v>17890</v>
      </c>
      <c r="W57" s="33">
        <f t="shared" si="3"/>
        <v>14114</v>
      </c>
      <c r="X57" s="33">
        <f t="shared" si="3"/>
        <v>3005</v>
      </c>
      <c r="Y57" s="33">
        <f t="shared" si="3"/>
        <v>2416</v>
      </c>
      <c r="Z57" s="33">
        <f t="shared" si="3"/>
        <v>4020</v>
      </c>
      <c r="AA57" s="33">
        <f t="shared" si="3"/>
        <v>2998</v>
      </c>
      <c r="AB57" s="33">
        <f t="shared" si="3"/>
        <v>2282</v>
      </c>
      <c r="AC57" s="33">
        <f t="shared" si="3"/>
        <v>5685</v>
      </c>
      <c r="AD57" s="33">
        <f t="shared" si="3"/>
        <v>3040</v>
      </c>
      <c r="AE57" s="33">
        <f t="shared" si="3"/>
        <v>2436</v>
      </c>
      <c r="AF57" s="33">
        <f t="shared" si="3"/>
        <v>1017</v>
      </c>
      <c r="AG57" s="33">
        <f t="shared" si="3"/>
        <v>2857</v>
      </c>
      <c r="AH57" s="33">
        <f t="shared" si="3"/>
        <v>1784</v>
      </c>
      <c r="AI57" s="33">
        <f t="shared" si="3"/>
        <v>1784</v>
      </c>
      <c r="AJ57" s="81">
        <f>SUM(E57:AI57)</f>
        <v>604362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10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E2" sqref="E2:AJ2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45809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18" t="s">
        <v>0</v>
      </c>
      <c r="B3" s="119"/>
      <c r="C3" s="119"/>
      <c r="D3" s="120"/>
      <c r="E3" s="4" t="s">
        <v>14</v>
      </c>
      <c r="F3" s="4" t="s">
        <v>13</v>
      </c>
      <c r="G3" s="4" t="s">
        <v>13</v>
      </c>
      <c r="H3" s="4" t="s">
        <v>13</v>
      </c>
      <c r="I3" s="4" t="s">
        <v>13</v>
      </c>
      <c r="J3" s="4" t="s">
        <v>13</v>
      </c>
      <c r="K3" s="4" t="s">
        <v>13</v>
      </c>
      <c r="L3" s="4" t="s">
        <v>14</v>
      </c>
      <c r="M3" s="4" t="s">
        <v>13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13</v>
      </c>
      <c r="S3" s="4" t="s">
        <v>14</v>
      </c>
      <c r="T3" s="4" t="s">
        <v>13</v>
      </c>
      <c r="U3" s="4" t="s">
        <v>13</v>
      </c>
      <c r="V3" s="4" t="s">
        <v>13</v>
      </c>
      <c r="W3" s="4" t="s">
        <v>13</v>
      </c>
      <c r="X3" s="4" t="s">
        <v>13</v>
      </c>
      <c r="Y3" s="4" t="s">
        <v>13</v>
      </c>
      <c r="Z3" s="4" t="s">
        <v>14</v>
      </c>
      <c r="AA3" s="4" t="s">
        <v>13</v>
      </c>
      <c r="AB3" s="4" t="s">
        <v>13</v>
      </c>
      <c r="AC3" s="4" t="s">
        <v>13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13</v>
      </c>
      <c r="AI3" s="4"/>
      <c r="AJ3" s="93" t="s">
        <v>1</v>
      </c>
    </row>
    <row r="4" spans="1:39" s="7" customFormat="1" ht="30" customHeight="1" x14ac:dyDescent="0.15">
      <c r="A4" s="40" t="s">
        <v>2</v>
      </c>
      <c r="B4" s="82" t="s">
        <v>3</v>
      </c>
      <c r="C4" s="83"/>
      <c r="D4" s="84"/>
      <c r="E4" s="41">
        <v>45809</v>
      </c>
      <c r="F4" s="41">
        <v>45810</v>
      </c>
      <c r="G4" s="41">
        <v>45811</v>
      </c>
      <c r="H4" s="41">
        <v>45812</v>
      </c>
      <c r="I4" s="41">
        <v>45813</v>
      </c>
      <c r="J4" s="41">
        <v>45814</v>
      </c>
      <c r="K4" s="41">
        <v>45815</v>
      </c>
      <c r="L4" s="41">
        <v>45816</v>
      </c>
      <c r="M4" s="41">
        <v>45817</v>
      </c>
      <c r="N4" s="41">
        <v>45818</v>
      </c>
      <c r="O4" s="41">
        <v>45819</v>
      </c>
      <c r="P4" s="41">
        <v>45820</v>
      </c>
      <c r="Q4" s="41">
        <v>45821</v>
      </c>
      <c r="R4" s="41">
        <v>45822</v>
      </c>
      <c r="S4" s="41">
        <v>45823</v>
      </c>
      <c r="T4" s="41">
        <v>45824</v>
      </c>
      <c r="U4" s="41">
        <v>45825</v>
      </c>
      <c r="V4" s="41">
        <v>45826</v>
      </c>
      <c r="W4" s="41">
        <v>45827</v>
      </c>
      <c r="X4" s="41">
        <v>45828</v>
      </c>
      <c r="Y4" s="41">
        <v>45829</v>
      </c>
      <c r="Z4" s="41">
        <v>45830</v>
      </c>
      <c r="AA4" s="41">
        <v>45831</v>
      </c>
      <c r="AB4" s="41">
        <v>45832</v>
      </c>
      <c r="AC4" s="41">
        <v>45833</v>
      </c>
      <c r="AD4" s="41">
        <v>45834</v>
      </c>
      <c r="AE4" s="41">
        <v>45835</v>
      </c>
      <c r="AF4" s="41">
        <v>45836</v>
      </c>
      <c r="AG4" s="41">
        <v>45837</v>
      </c>
      <c r="AH4" s="41">
        <v>45838</v>
      </c>
      <c r="AI4" s="41"/>
      <c r="AJ4" s="94"/>
    </row>
    <row r="5" spans="1:39" s="7" customFormat="1" ht="13.5" customHeight="1" x14ac:dyDescent="0.15">
      <c r="A5" s="42"/>
      <c r="B5" s="121" t="s">
        <v>4</v>
      </c>
      <c r="C5" s="122"/>
      <c r="D5" s="123"/>
      <c r="E5" s="43" t="s">
        <v>5</v>
      </c>
      <c r="F5" s="43" t="s">
        <v>5</v>
      </c>
      <c r="G5" s="43" t="s">
        <v>5</v>
      </c>
      <c r="H5" s="43" t="s">
        <v>5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P5" s="43" t="s">
        <v>5</v>
      </c>
      <c r="Q5" s="43" t="s">
        <v>5</v>
      </c>
      <c r="R5" s="43" t="s">
        <v>5</v>
      </c>
      <c r="S5" s="43" t="s">
        <v>5</v>
      </c>
      <c r="T5" s="43" t="s">
        <v>5</v>
      </c>
      <c r="U5" s="43" t="s">
        <v>5</v>
      </c>
      <c r="V5" s="43" t="s">
        <v>5</v>
      </c>
      <c r="W5" s="43" t="s">
        <v>5</v>
      </c>
      <c r="X5" s="43" t="s">
        <v>5</v>
      </c>
      <c r="Y5" s="43" t="s">
        <v>5</v>
      </c>
      <c r="Z5" s="43" t="s">
        <v>5</v>
      </c>
      <c r="AA5" s="43" t="s">
        <v>5</v>
      </c>
      <c r="AB5" s="43" t="s">
        <v>5</v>
      </c>
      <c r="AC5" s="43" t="s">
        <v>5</v>
      </c>
      <c r="AD5" s="43" t="s">
        <v>5</v>
      </c>
      <c r="AE5" s="43" t="s">
        <v>5</v>
      </c>
      <c r="AF5" s="43" t="s">
        <v>5</v>
      </c>
      <c r="AG5" s="43" t="s">
        <v>5</v>
      </c>
      <c r="AH5" s="43" t="s">
        <v>5</v>
      </c>
      <c r="AI5" s="43"/>
      <c r="AJ5" s="42"/>
      <c r="AK5" s="9"/>
      <c r="AM5" s="10"/>
    </row>
    <row r="6" spans="1:39" customFormat="1" x14ac:dyDescent="0.15">
      <c r="A6" s="44">
        <v>1</v>
      </c>
      <c r="B6" s="45">
        <v>0</v>
      </c>
      <c r="C6" s="46" t="s">
        <v>6</v>
      </c>
      <c r="D6" s="47">
        <v>2.0833333333333332E-2</v>
      </c>
      <c r="E6" s="34">
        <v>98</v>
      </c>
      <c r="F6" s="34">
        <v>74</v>
      </c>
      <c r="G6" s="34">
        <v>93</v>
      </c>
      <c r="H6" s="34">
        <v>53</v>
      </c>
      <c r="I6" s="34">
        <v>125</v>
      </c>
      <c r="J6" s="34">
        <v>1152</v>
      </c>
      <c r="K6" s="34">
        <v>1141</v>
      </c>
      <c r="L6" s="34">
        <v>923</v>
      </c>
      <c r="M6" s="34">
        <v>1222</v>
      </c>
      <c r="N6" s="34">
        <v>1166</v>
      </c>
      <c r="O6" s="34">
        <v>960</v>
      </c>
      <c r="P6" s="34">
        <v>1168</v>
      </c>
      <c r="Q6" s="34">
        <v>1062</v>
      </c>
      <c r="R6" s="34">
        <v>1230</v>
      </c>
      <c r="S6" s="34">
        <v>1196</v>
      </c>
      <c r="T6" s="34">
        <v>1198</v>
      </c>
      <c r="U6" s="34">
        <v>1159</v>
      </c>
      <c r="V6" s="34">
        <v>959</v>
      </c>
      <c r="W6" s="34">
        <v>1145</v>
      </c>
      <c r="X6" s="34">
        <v>1151</v>
      </c>
      <c r="Y6" s="34">
        <v>1074</v>
      </c>
      <c r="Z6" s="34">
        <v>1182</v>
      </c>
      <c r="AA6" s="34">
        <v>949</v>
      </c>
      <c r="AB6" s="34">
        <v>1104</v>
      </c>
      <c r="AC6" s="34">
        <v>800</v>
      </c>
      <c r="AD6" s="34">
        <v>1193</v>
      </c>
      <c r="AE6" s="34">
        <v>1142</v>
      </c>
      <c r="AF6" s="34">
        <v>131</v>
      </c>
      <c r="AG6" s="34">
        <v>52</v>
      </c>
      <c r="AH6" s="34">
        <v>130</v>
      </c>
      <c r="AI6" s="34"/>
      <c r="AJ6" s="49">
        <v>25032</v>
      </c>
    </row>
    <row r="7" spans="1:39" customFormat="1" x14ac:dyDescent="0.15">
      <c r="A7" s="50">
        <v>2</v>
      </c>
      <c r="B7" s="51">
        <v>2.0833333333333332E-2</v>
      </c>
      <c r="C7" s="52" t="s">
        <v>6</v>
      </c>
      <c r="D7" s="53">
        <v>4.1666666666666664E-2</v>
      </c>
      <c r="E7" s="34">
        <v>134</v>
      </c>
      <c r="F7" s="34">
        <v>211</v>
      </c>
      <c r="G7" s="34">
        <v>118</v>
      </c>
      <c r="H7" s="34">
        <v>107</v>
      </c>
      <c r="I7" s="34">
        <v>56</v>
      </c>
      <c r="J7" s="34">
        <v>1104</v>
      </c>
      <c r="K7" s="34">
        <v>1207</v>
      </c>
      <c r="L7" s="34">
        <v>881</v>
      </c>
      <c r="M7" s="34">
        <v>1188</v>
      </c>
      <c r="N7" s="34">
        <v>1191</v>
      </c>
      <c r="O7" s="34">
        <v>998</v>
      </c>
      <c r="P7" s="34">
        <v>1121</v>
      </c>
      <c r="Q7" s="34">
        <v>1146</v>
      </c>
      <c r="R7" s="34">
        <v>1057</v>
      </c>
      <c r="S7" s="34">
        <v>1202</v>
      </c>
      <c r="T7" s="34">
        <v>1197</v>
      </c>
      <c r="U7" s="34">
        <v>1116</v>
      </c>
      <c r="V7" s="34">
        <v>1074</v>
      </c>
      <c r="W7" s="34">
        <v>1148</v>
      </c>
      <c r="X7" s="34">
        <v>1164</v>
      </c>
      <c r="Y7" s="34">
        <v>1098</v>
      </c>
      <c r="Z7" s="34">
        <v>1082</v>
      </c>
      <c r="AA7" s="34">
        <v>1047</v>
      </c>
      <c r="AB7" s="34">
        <v>1020</v>
      </c>
      <c r="AC7" s="34">
        <v>847</v>
      </c>
      <c r="AD7" s="34">
        <v>1163</v>
      </c>
      <c r="AE7" s="34">
        <v>1162</v>
      </c>
      <c r="AF7" s="34">
        <v>84</v>
      </c>
      <c r="AG7" s="34">
        <v>51</v>
      </c>
      <c r="AH7" s="34">
        <v>64</v>
      </c>
      <c r="AI7" s="34"/>
      <c r="AJ7" s="49">
        <v>25038</v>
      </c>
    </row>
    <row r="8" spans="1:39" customFormat="1" x14ac:dyDescent="0.15">
      <c r="A8" s="50">
        <v>3</v>
      </c>
      <c r="B8" s="51">
        <v>4.1666666666666664E-2</v>
      </c>
      <c r="C8" s="52" t="s">
        <v>6</v>
      </c>
      <c r="D8" s="53">
        <v>6.25E-2</v>
      </c>
      <c r="E8" s="34">
        <v>167</v>
      </c>
      <c r="F8" s="34">
        <v>193</v>
      </c>
      <c r="G8" s="34">
        <v>116</v>
      </c>
      <c r="H8" s="34">
        <v>79</v>
      </c>
      <c r="I8" s="34">
        <v>57</v>
      </c>
      <c r="J8" s="34">
        <v>1135</v>
      </c>
      <c r="K8" s="34">
        <v>1165</v>
      </c>
      <c r="L8" s="34">
        <v>1052</v>
      </c>
      <c r="M8" s="34">
        <v>1190</v>
      </c>
      <c r="N8" s="34">
        <v>1170</v>
      </c>
      <c r="O8" s="34">
        <v>1084</v>
      </c>
      <c r="P8" s="34">
        <v>1136</v>
      </c>
      <c r="Q8" s="34">
        <v>1077</v>
      </c>
      <c r="R8" s="34">
        <v>1092</v>
      </c>
      <c r="S8" s="34">
        <v>1158</v>
      </c>
      <c r="T8" s="34">
        <v>1147</v>
      </c>
      <c r="U8" s="34">
        <v>1079</v>
      </c>
      <c r="V8" s="34">
        <v>1022</v>
      </c>
      <c r="W8" s="34">
        <v>1138</v>
      </c>
      <c r="X8" s="34">
        <v>1066</v>
      </c>
      <c r="Y8" s="34">
        <v>1102</v>
      </c>
      <c r="Z8" s="34">
        <v>1151</v>
      </c>
      <c r="AA8" s="34">
        <v>1118</v>
      </c>
      <c r="AB8" s="34">
        <v>1071</v>
      </c>
      <c r="AC8" s="34">
        <v>983</v>
      </c>
      <c r="AD8" s="34">
        <v>1102</v>
      </c>
      <c r="AE8" s="34">
        <v>1162</v>
      </c>
      <c r="AF8" s="34">
        <v>107</v>
      </c>
      <c r="AG8" s="34">
        <v>7</v>
      </c>
      <c r="AH8" s="34">
        <v>138</v>
      </c>
      <c r="AI8" s="34"/>
      <c r="AJ8" s="49">
        <v>25264</v>
      </c>
    </row>
    <row r="9" spans="1:39" customFormat="1" x14ac:dyDescent="0.15">
      <c r="A9" s="50">
        <v>4</v>
      </c>
      <c r="B9" s="51">
        <v>6.25E-2</v>
      </c>
      <c r="C9" s="52" t="s">
        <v>6</v>
      </c>
      <c r="D9" s="53">
        <v>8.3333333333333329E-2</v>
      </c>
      <c r="E9" s="34">
        <v>172</v>
      </c>
      <c r="F9" s="34">
        <v>288</v>
      </c>
      <c r="G9" s="34">
        <v>89</v>
      </c>
      <c r="H9" s="34">
        <v>90</v>
      </c>
      <c r="I9" s="34">
        <v>51</v>
      </c>
      <c r="J9" s="34">
        <v>1134</v>
      </c>
      <c r="K9" s="34">
        <v>1183</v>
      </c>
      <c r="L9" s="34">
        <v>981</v>
      </c>
      <c r="M9" s="34">
        <v>1197</v>
      </c>
      <c r="N9" s="34">
        <v>1221</v>
      </c>
      <c r="O9" s="34">
        <v>946</v>
      </c>
      <c r="P9" s="34">
        <v>1184</v>
      </c>
      <c r="Q9" s="34">
        <v>1196</v>
      </c>
      <c r="R9" s="34">
        <v>1197</v>
      </c>
      <c r="S9" s="34">
        <v>1205</v>
      </c>
      <c r="T9" s="34">
        <v>1234</v>
      </c>
      <c r="U9" s="34">
        <v>1056</v>
      </c>
      <c r="V9" s="34">
        <v>1084</v>
      </c>
      <c r="W9" s="34">
        <v>1144</v>
      </c>
      <c r="X9" s="34">
        <v>1164</v>
      </c>
      <c r="Y9" s="34">
        <v>1096</v>
      </c>
      <c r="Z9" s="34">
        <v>1084</v>
      </c>
      <c r="AA9" s="34">
        <v>1032</v>
      </c>
      <c r="AB9" s="34">
        <v>1046</v>
      </c>
      <c r="AC9" s="34">
        <v>872</v>
      </c>
      <c r="AD9" s="34">
        <v>1113</v>
      </c>
      <c r="AE9" s="34">
        <v>1205</v>
      </c>
      <c r="AF9" s="34">
        <v>215</v>
      </c>
      <c r="AG9" s="34">
        <v>65</v>
      </c>
      <c r="AH9" s="34">
        <v>115</v>
      </c>
      <c r="AI9" s="34"/>
      <c r="AJ9" s="49">
        <v>25659</v>
      </c>
    </row>
    <row r="10" spans="1:39" customFormat="1" x14ac:dyDescent="0.15">
      <c r="A10" s="50">
        <v>5</v>
      </c>
      <c r="B10" s="51">
        <v>8.3333333333333329E-2</v>
      </c>
      <c r="C10" s="52" t="s">
        <v>6</v>
      </c>
      <c r="D10" s="53">
        <v>0.10416666666666667</v>
      </c>
      <c r="E10" s="34">
        <v>165</v>
      </c>
      <c r="F10" s="34">
        <v>153</v>
      </c>
      <c r="G10" s="34">
        <v>134</v>
      </c>
      <c r="H10" s="34">
        <v>135</v>
      </c>
      <c r="I10" s="34">
        <v>68</v>
      </c>
      <c r="J10" s="34">
        <v>984</v>
      </c>
      <c r="K10" s="34">
        <v>1155</v>
      </c>
      <c r="L10" s="34">
        <v>1165</v>
      </c>
      <c r="M10" s="34">
        <v>1205</v>
      </c>
      <c r="N10" s="34">
        <v>1178</v>
      </c>
      <c r="O10" s="34">
        <v>952</v>
      </c>
      <c r="P10" s="34">
        <v>1172</v>
      </c>
      <c r="Q10" s="34">
        <v>1144</v>
      </c>
      <c r="R10" s="34">
        <v>1189</v>
      </c>
      <c r="S10" s="34">
        <v>1173</v>
      </c>
      <c r="T10" s="34">
        <v>1218</v>
      </c>
      <c r="U10" s="34">
        <v>1130</v>
      </c>
      <c r="V10" s="34">
        <v>1026</v>
      </c>
      <c r="W10" s="34">
        <v>1177</v>
      </c>
      <c r="X10" s="34">
        <v>1161</v>
      </c>
      <c r="Y10" s="34">
        <v>1189</v>
      </c>
      <c r="Z10" s="34">
        <v>1135</v>
      </c>
      <c r="AA10" s="34">
        <v>1038</v>
      </c>
      <c r="AB10" s="34">
        <v>1001</v>
      </c>
      <c r="AC10" s="34">
        <v>992</v>
      </c>
      <c r="AD10" s="34">
        <v>1098</v>
      </c>
      <c r="AE10" s="34">
        <v>1218</v>
      </c>
      <c r="AF10" s="34">
        <v>113</v>
      </c>
      <c r="AG10" s="34">
        <v>32</v>
      </c>
      <c r="AH10" s="34">
        <v>135</v>
      </c>
      <c r="AI10" s="34"/>
      <c r="AJ10" s="49">
        <v>25635</v>
      </c>
    </row>
    <row r="11" spans="1:39" customFormat="1" x14ac:dyDescent="0.15">
      <c r="A11" s="50">
        <v>6</v>
      </c>
      <c r="B11" s="51">
        <v>0.10416666666666667</v>
      </c>
      <c r="C11" s="52" t="s">
        <v>6</v>
      </c>
      <c r="D11" s="53">
        <v>0.125</v>
      </c>
      <c r="E11" s="34">
        <v>225</v>
      </c>
      <c r="F11" s="34">
        <v>268</v>
      </c>
      <c r="G11" s="34">
        <v>150</v>
      </c>
      <c r="H11" s="34">
        <v>43</v>
      </c>
      <c r="I11" s="34">
        <v>110</v>
      </c>
      <c r="J11" s="34">
        <v>1197</v>
      </c>
      <c r="K11" s="34">
        <v>1209</v>
      </c>
      <c r="L11" s="34">
        <v>1177</v>
      </c>
      <c r="M11" s="34">
        <v>1184</v>
      </c>
      <c r="N11" s="34">
        <v>1168</v>
      </c>
      <c r="O11" s="34">
        <v>1146</v>
      </c>
      <c r="P11" s="34">
        <v>1206</v>
      </c>
      <c r="Q11" s="34">
        <v>1193</v>
      </c>
      <c r="R11" s="34">
        <v>1165</v>
      </c>
      <c r="S11" s="34">
        <v>1172</v>
      </c>
      <c r="T11" s="34">
        <v>1199</v>
      </c>
      <c r="U11" s="34">
        <v>1124</v>
      </c>
      <c r="V11" s="34">
        <v>1158</v>
      </c>
      <c r="W11" s="34">
        <v>1130</v>
      </c>
      <c r="X11" s="34">
        <v>1144</v>
      </c>
      <c r="Y11" s="34">
        <v>1199</v>
      </c>
      <c r="Z11" s="34">
        <v>1163</v>
      </c>
      <c r="AA11" s="34">
        <v>1113</v>
      </c>
      <c r="AB11" s="34">
        <v>1015</v>
      </c>
      <c r="AC11" s="34">
        <v>1046</v>
      </c>
      <c r="AD11" s="34">
        <v>1136</v>
      </c>
      <c r="AE11" s="34">
        <v>1191</v>
      </c>
      <c r="AF11" s="34">
        <v>159</v>
      </c>
      <c r="AG11" s="34">
        <v>68</v>
      </c>
      <c r="AH11" s="34">
        <v>148</v>
      </c>
      <c r="AI11" s="34"/>
      <c r="AJ11" s="49">
        <v>26606</v>
      </c>
    </row>
    <row r="12" spans="1:39" customFormat="1" x14ac:dyDescent="0.15">
      <c r="A12" s="50">
        <v>7</v>
      </c>
      <c r="B12" s="51">
        <v>0.125</v>
      </c>
      <c r="C12" s="52" t="s">
        <v>6</v>
      </c>
      <c r="D12" s="53">
        <v>0.14583333333333334</v>
      </c>
      <c r="E12" s="34">
        <v>231</v>
      </c>
      <c r="F12" s="34">
        <v>243</v>
      </c>
      <c r="G12" s="34">
        <v>154</v>
      </c>
      <c r="H12" s="34">
        <v>154</v>
      </c>
      <c r="I12" s="34">
        <v>74</v>
      </c>
      <c r="J12" s="34">
        <v>1206</v>
      </c>
      <c r="K12" s="34">
        <v>1177</v>
      </c>
      <c r="L12" s="34">
        <v>1196</v>
      </c>
      <c r="M12" s="34">
        <v>1196</v>
      </c>
      <c r="N12" s="34">
        <v>1199</v>
      </c>
      <c r="O12" s="34">
        <v>1051</v>
      </c>
      <c r="P12" s="34">
        <v>1195</v>
      </c>
      <c r="Q12" s="34">
        <v>1192</v>
      </c>
      <c r="R12" s="34">
        <v>1215</v>
      </c>
      <c r="S12" s="34">
        <v>1159</v>
      </c>
      <c r="T12" s="34">
        <v>1183</v>
      </c>
      <c r="U12" s="34">
        <v>1172</v>
      </c>
      <c r="V12" s="34">
        <v>1116</v>
      </c>
      <c r="W12" s="34">
        <v>1185</v>
      </c>
      <c r="X12" s="34">
        <v>1202</v>
      </c>
      <c r="Y12" s="34">
        <v>1177</v>
      </c>
      <c r="Z12" s="34">
        <v>1110</v>
      </c>
      <c r="AA12" s="34">
        <v>1068</v>
      </c>
      <c r="AB12" s="34">
        <v>1109</v>
      </c>
      <c r="AC12" s="34">
        <v>1116</v>
      </c>
      <c r="AD12" s="34">
        <v>1143</v>
      </c>
      <c r="AE12" s="34">
        <v>1193</v>
      </c>
      <c r="AF12" s="34">
        <v>159</v>
      </c>
      <c r="AG12" s="34">
        <v>61</v>
      </c>
      <c r="AH12" s="34">
        <v>111</v>
      </c>
      <c r="AI12" s="34"/>
      <c r="AJ12" s="49">
        <v>26747</v>
      </c>
    </row>
    <row r="13" spans="1:39" customFormat="1" x14ac:dyDescent="0.15">
      <c r="A13" s="50">
        <v>8</v>
      </c>
      <c r="B13" s="51">
        <v>0.14583333333333334</v>
      </c>
      <c r="C13" s="52" t="s">
        <v>6</v>
      </c>
      <c r="D13" s="53">
        <v>0.16666666666666666</v>
      </c>
      <c r="E13" s="34">
        <v>225</v>
      </c>
      <c r="F13" s="34">
        <v>161</v>
      </c>
      <c r="G13" s="34">
        <v>158</v>
      </c>
      <c r="H13" s="34">
        <v>92</v>
      </c>
      <c r="I13" s="34">
        <v>123</v>
      </c>
      <c r="J13" s="34">
        <v>1159</v>
      </c>
      <c r="K13" s="34">
        <v>1219</v>
      </c>
      <c r="L13" s="34">
        <v>1220</v>
      </c>
      <c r="M13" s="34">
        <v>1238</v>
      </c>
      <c r="N13" s="34">
        <v>1238</v>
      </c>
      <c r="O13" s="34">
        <v>1056</v>
      </c>
      <c r="P13" s="34">
        <v>1249</v>
      </c>
      <c r="Q13" s="34">
        <v>1241</v>
      </c>
      <c r="R13" s="34">
        <v>1165</v>
      </c>
      <c r="S13" s="34">
        <v>1183</v>
      </c>
      <c r="T13" s="34">
        <v>1209</v>
      </c>
      <c r="U13" s="34">
        <v>1121</v>
      </c>
      <c r="V13" s="34">
        <v>1170</v>
      </c>
      <c r="W13" s="34">
        <v>1184</v>
      </c>
      <c r="X13" s="34">
        <v>1211</v>
      </c>
      <c r="Y13" s="34">
        <v>1202</v>
      </c>
      <c r="Z13" s="34">
        <v>1189</v>
      </c>
      <c r="AA13" s="34">
        <v>1135</v>
      </c>
      <c r="AB13" s="34">
        <v>1143</v>
      </c>
      <c r="AC13" s="34">
        <v>1102</v>
      </c>
      <c r="AD13" s="34">
        <v>1147</v>
      </c>
      <c r="AE13" s="34">
        <v>1194</v>
      </c>
      <c r="AF13" s="34">
        <v>131</v>
      </c>
      <c r="AG13" s="34">
        <v>21</v>
      </c>
      <c r="AH13" s="34">
        <v>120</v>
      </c>
      <c r="AI13" s="34"/>
      <c r="AJ13" s="49">
        <v>27006</v>
      </c>
      <c r="AK13" s="20"/>
    </row>
    <row r="14" spans="1:39" customFormat="1" x14ac:dyDescent="0.15">
      <c r="A14" s="50">
        <v>9</v>
      </c>
      <c r="B14" s="51">
        <v>0.16666666666666666</v>
      </c>
      <c r="C14" s="52" t="s">
        <v>6</v>
      </c>
      <c r="D14" s="53">
        <v>0.1875</v>
      </c>
      <c r="E14" s="34">
        <v>138</v>
      </c>
      <c r="F14" s="34">
        <v>159</v>
      </c>
      <c r="G14" s="34">
        <v>195</v>
      </c>
      <c r="H14" s="34">
        <v>100</v>
      </c>
      <c r="I14" s="34">
        <v>77</v>
      </c>
      <c r="J14" s="34">
        <v>1148</v>
      </c>
      <c r="K14" s="34">
        <v>1200</v>
      </c>
      <c r="L14" s="34">
        <v>1215</v>
      </c>
      <c r="M14" s="34">
        <v>1242</v>
      </c>
      <c r="N14" s="34">
        <v>1237</v>
      </c>
      <c r="O14" s="34">
        <v>1139</v>
      </c>
      <c r="P14" s="34">
        <v>1190</v>
      </c>
      <c r="Q14" s="34">
        <v>1234</v>
      </c>
      <c r="R14" s="34">
        <v>1226</v>
      </c>
      <c r="S14" s="34">
        <v>1182</v>
      </c>
      <c r="T14" s="34">
        <v>1201</v>
      </c>
      <c r="U14" s="34">
        <v>1104</v>
      </c>
      <c r="V14" s="34">
        <v>1202</v>
      </c>
      <c r="W14" s="34">
        <v>1196</v>
      </c>
      <c r="X14" s="34">
        <v>1167</v>
      </c>
      <c r="Y14" s="34">
        <v>1224</v>
      </c>
      <c r="Z14" s="34">
        <v>1165</v>
      </c>
      <c r="AA14" s="34">
        <v>1134</v>
      </c>
      <c r="AB14" s="34">
        <v>1132</v>
      </c>
      <c r="AC14" s="34">
        <v>1093</v>
      </c>
      <c r="AD14" s="34">
        <v>1113</v>
      </c>
      <c r="AE14" s="34">
        <v>1107</v>
      </c>
      <c r="AF14" s="34">
        <v>107</v>
      </c>
      <c r="AG14" s="34">
        <v>59</v>
      </c>
      <c r="AH14" s="34">
        <v>84</v>
      </c>
      <c r="AI14" s="34"/>
      <c r="AJ14" s="49">
        <v>26770</v>
      </c>
    </row>
    <row r="15" spans="1:39" customFormat="1" x14ac:dyDescent="0.15">
      <c r="A15" s="50">
        <v>10</v>
      </c>
      <c r="B15" s="51">
        <v>0.1875</v>
      </c>
      <c r="C15" s="52" t="s">
        <v>6</v>
      </c>
      <c r="D15" s="53">
        <v>0.20833333333333334</v>
      </c>
      <c r="E15" s="34">
        <v>202</v>
      </c>
      <c r="F15" s="34">
        <v>219</v>
      </c>
      <c r="G15" s="34">
        <v>199</v>
      </c>
      <c r="H15" s="34">
        <v>135</v>
      </c>
      <c r="I15" s="34">
        <v>141</v>
      </c>
      <c r="J15" s="34">
        <v>1178</v>
      </c>
      <c r="K15" s="34">
        <v>1221</v>
      </c>
      <c r="L15" s="34">
        <v>1199</v>
      </c>
      <c r="M15" s="34">
        <v>1240</v>
      </c>
      <c r="N15" s="34">
        <v>1249</v>
      </c>
      <c r="O15" s="34">
        <v>1141</v>
      </c>
      <c r="P15" s="34">
        <v>1221</v>
      </c>
      <c r="Q15" s="34">
        <v>1210</v>
      </c>
      <c r="R15" s="34">
        <v>1184</v>
      </c>
      <c r="S15" s="34">
        <v>1186</v>
      </c>
      <c r="T15" s="34">
        <v>1225</v>
      </c>
      <c r="U15" s="34">
        <v>1173</v>
      </c>
      <c r="V15" s="34">
        <v>1210</v>
      </c>
      <c r="W15" s="34">
        <v>1222</v>
      </c>
      <c r="X15" s="34">
        <v>1221</v>
      </c>
      <c r="Y15" s="34">
        <v>1225</v>
      </c>
      <c r="Z15" s="34">
        <v>1201</v>
      </c>
      <c r="AA15" s="34">
        <v>1138</v>
      </c>
      <c r="AB15" s="34">
        <v>1170</v>
      </c>
      <c r="AC15" s="34">
        <v>1137</v>
      </c>
      <c r="AD15" s="34">
        <v>1077</v>
      </c>
      <c r="AE15" s="34">
        <v>1140</v>
      </c>
      <c r="AF15" s="34">
        <v>96</v>
      </c>
      <c r="AG15" s="34">
        <v>42</v>
      </c>
      <c r="AH15" s="34">
        <v>131</v>
      </c>
      <c r="AI15" s="34"/>
      <c r="AJ15" s="49">
        <v>27333</v>
      </c>
    </row>
    <row r="16" spans="1:39" customFormat="1" x14ac:dyDescent="0.15">
      <c r="A16" s="50">
        <v>11</v>
      </c>
      <c r="B16" s="51">
        <v>0.20833333333333334</v>
      </c>
      <c r="C16" s="52" t="s">
        <v>6</v>
      </c>
      <c r="D16" s="53">
        <v>0.22916666666666666</v>
      </c>
      <c r="E16" s="34">
        <v>238</v>
      </c>
      <c r="F16" s="34">
        <v>154</v>
      </c>
      <c r="G16" s="34">
        <v>139</v>
      </c>
      <c r="H16" s="34">
        <v>80</v>
      </c>
      <c r="I16" s="34">
        <v>44</v>
      </c>
      <c r="J16" s="34">
        <v>1219</v>
      </c>
      <c r="K16" s="34">
        <v>1226</v>
      </c>
      <c r="L16" s="34">
        <v>1224</v>
      </c>
      <c r="M16" s="34">
        <v>1252</v>
      </c>
      <c r="N16" s="34">
        <v>1236</v>
      </c>
      <c r="O16" s="34">
        <v>1208</v>
      </c>
      <c r="P16" s="34">
        <v>1219</v>
      </c>
      <c r="Q16" s="34">
        <v>1214</v>
      </c>
      <c r="R16" s="34">
        <v>1222</v>
      </c>
      <c r="S16" s="34">
        <v>1158</v>
      </c>
      <c r="T16" s="34">
        <v>1213</v>
      </c>
      <c r="U16" s="34">
        <v>1173</v>
      </c>
      <c r="V16" s="34">
        <v>1154</v>
      </c>
      <c r="W16" s="34">
        <v>1170</v>
      </c>
      <c r="X16" s="34">
        <v>1142</v>
      </c>
      <c r="Y16" s="34">
        <v>1223</v>
      </c>
      <c r="Z16" s="34">
        <v>1189</v>
      </c>
      <c r="AA16" s="34">
        <v>1132</v>
      </c>
      <c r="AB16" s="34">
        <v>1166</v>
      </c>
      <c r="AC16" s="34">
        <v>1189</v>
      </c>
      <c r="AD16" s="34">
        <v>1152</v>
      </c>
      <c r="AE16" s="34">
        <v>1076</v>
      </c>
      <c r="AF16" s="34">
        <v>131</v>
      </c>
      <c r="AG16" s="34">
        <v>6</v>
      </c>
      <c r="AH16" s="34">
        <v>78</v>
      </c>
      <c r="AI16" s="34"/>
      <c r="AJ16" s="49">
        <v>27027</v>
      </c>
    </row>
    <row r="17" spans="1:36" customFormat="1" x14ac:dyDescent="0.15">
      <c r="A17" s="50">
        <v>12</v>
      </c>
      <c r="B17" s="51">
        <v>0.22916666666666666</v>
      </c>
      <c r="C17" s="52" t="s">
        <v>6</v>
      </c>
      <c r="D17" s="53">
        <v>0.25</v>
      </c>
      <c r="E17" s="34">
        <v>215</v>
      </c>
      <c r="F17" s="34">
        <v>221</v>
      </c>
      <c r="G17" s="34">
        <v>172</v>
      </c>
      <c r="H17" s="34">
        <v>131</v>
      </c>
      <c r="I17" s="34">
        <v>102</v>
      </c>
      <c r="J17" s="34">
        <v>1060</v>
      </c>
      <c r="K17" s="34">
        <v>1240</v>
      </c>
      <c r="L17" s="34">
        <v>1180</v>
      </c>
      <c r="M17" s="34">
        <v>1215</v>
      </c>
      <c r="N17" s="34">
        <v>1246</v>
      </c>
      <c r="O17" s="34">
        <v>1212</v>
      </c>
      <c r="P17" s="34">
        <v>1192</v>
      </c>
      <c r="Q17" s="34">
        <v>1192</v>
      </c>
      <c r="R17" s="34">
        <v>1242</v>
      </c>
      <c r="S17" s="34">
        <v>1206</v>
      </c>
      <c r="T17" s="34">
        <v>1192</v>
      </c>
      <c r="U17" s="34">
        <v>1195</v>
      </c>
      <c r="V17" s="34">
        <v>1110</v>
      </c>
      <c r="W17" s="34">
        <v>1175</v>
      </c>
      <c r="X17" s="34">
        <v>1157</v>
      </c>
      <c r="Y17" s="34">
        <v>1188</v>
      </c>
      <c r="Z17" s="34">
        <v>1217</v>
      </c>
      <c r="AA17" s="34">
        <v>1048</v>
      </c>
      <c r="AB17" s="34">
        <v>1145</v>
      </c>
      <c r="AC17" s="34">
        <v>1105</v>
      </c>
      <c r="AD17" s="34">
        <v>1027</v>
      </c>
      <c r="AE17" s="34">
        <v>1122</v>
      </c>
      <c r="AF17" s="34">
        <v>117</v>
      </c>
      <c r="AG17" s="34">
        <v>8</v>
      </c>
      <c r="AH17" s="34">
        <v>87</v>
      </c>
      <c r="AI17" s="34"/>
      <c r="AJ17" s="49">
        <v>26719</v>
      </c>
    </row>
    <row r="18" spans="1:36" customFormat="1" x14ac:dyDescent="0.15">
      <c r="A18" s="50">
        <v>13</v>
      </c>
      <c r="B18" s="51">
        <v>0.25</v>
      </c>
      <c r="C18" s="52" t="s">
        <v>6</v>
      </c>
      <c r="D18" s="53">
        <v>0.27083333333333331</v>
      </c>
      <c r="E18" s="34">
        <v>149</v>
      </c>
      <c r="F18" s="34">
        <v>137</v>
      </c>
      <c r="G18" s="34">
        <v>190</v>
      </c>
      <c r="H18" s="34">
        <v>86</v>
      </c>
      <c r="I18" s="34">
        <v>49</v>
      </c>
      <c r="J18" s="34">
        <v>1164</v>
      </c>
      <c r="K18" s="34">
        <v>1226</v>
      </c>
      <c r="L18" s="34">
        <v>1201</v>
      </c>
      <c r="M18" s="34">
        <v>1220</v>
      </c>
      <c r="N18" s="34">
        <v>1223</v>
      </c>
      <c r="O18" s="34">
        <v>1182</v>
      </c>
      <c r="P18" s="34">
        <v>1233</v>
      </c>
      <c r="Q18" s="34">
        <v>1214</v>
      </c>
      <c r="R18" s="34">
        <v>1144</v>
      </c>
      <c r="S18" s="34">
        <v>1188</v>
      </c>
      <c r="T18" s="34">
        <v>1205</v>
      </c>
      <c r="U18" s="34">
        <v>1135</v>
      </c>
      <c r="V18" s="34">
        <v>1091</v>
      </c>
      <c r="W18" s="34">
        <v>1175</v>
      </c>
      <c r="X18" s="34">
        <v>1170</v>
      </c>
      <c r="Y18" s="34">
        <v>1202</v>
      </c>
      <c r="Z18" s="34">
        <v>1209</v>
      </c>
      <c r="AA18" s="34">
        <v>1099</v>
      </c>
      <c r="AB18" s="34">
        <v>1192</v>
      </c>
      <c r="AC18" s="34">
        <v>1093</v>
      </c>
      <c r="AD18" s="34">
        <v>1021</v>
      </c>
      <c r="AE18" s="34">
        <v>1037</v>
      </c>
      <c r="AF18" s="34">
        <v>85</v>
      </c>
      <c r="AG18" s="34">
        <v>32</v>
      </c>
      <c r="AH18" s="34">
        <v>41</v>
      </c>
      <c r="AI18" s="34"/>
      <c r="AJ18" s="49">
        <v>26393</v>
      </c>
    </row>
    <row r="19" spans="1:36" customFormat="1" x14ac:dyDescent="0.15">
      <c r="A19" s="50">
        <v>14</v>
      </c>
      <c r="B19" s="51">
        <v>0.27083333333333331</v>
      </c>
      <c r="C19" s="52" t="s">
        <v>6</v>
      </c>
      <c r="D19" s="53">
        <v>0.29166666666666669</v>
      </c>
      <c r="E19" s="34">
        <v>254</v>
      </c>
      <c r="F19" s="34">
        <v>137</v>
      </c>
      <c r="G19" s="34">
        <v>113</v>
      </c>
      <c r="H19" s="34">
        <v>173</v>
      </c>
      <c r="I19" s="34">
        <v>55</v>
      </c>
      <c r="J19" s="34">
        <v>1157</v>
      </c>
      <c r="K19" s="34">
        <v>1229</v>
      </c>
      <c r="L19" s="34">
        <v>1213</v>
      </c>
      <c r="M19" s="34">
        <v>1202</v>
      </c>
      <c r="N19" s="34">
        <v>1233</v>
      </c>
      <c r="O19" s="34">
        <v>1194</v>
      </c>
      <c r="P19" s="34">
        <v>1144</v>
      </c>
      <c r="Q19" s="34">
        <v>1192</v>
      </c>
      <c r="R19" s="34">
        <v>1106</v>
      </c>
      <c r="S19" s="34">
        <v>1193</v>
      </c>
      <c r="T19" s="34">
        <v>1217</v>
      </c>
      <c r="U19" s="34">
        <v>1180</v>
      </c>
      <c r="V19" s="34">
        <v>1107</v>
      </c>
      <c r="W19" s="34">
        <v>1164</v>
      </c>
      <c r="X19" s="34">
        <v>1174</v>
      </c>
      <c r="Y19" s="34">
        <v>1176</v>
      </c>
      <c r="Z19" s="34">
        <v>1167</v>
      </c>
      <c r="AA19" s="34">
        <v>1140</v>
      </c>
      <c r="AB19" s="34">
        <v>1108</v>
      </c>
      <c r="AC19" s="34">
        <v>1179</v>
      </c>
      <c r="AD19" s="34">
        <v>1034</v>
      </c>
      <c r="AE19" s="34">
        <v>1084</v>
      </c>
      <c r="AF19" s="34">
        <v>82</v>
      </c>
      <c r="AG19" s="34">
        <v>2</v>
      </c>
      <c r="AH19" s="34">
        <v>63</v>
      </c>
      <c r="AI19" s="34"/>
      <c r="AJ19" s="49">
        <v>26472</v>
      </c>
    </row>
    <row r="20" spans="1:36" customFormat="1" x14ac:dyDescent="0.15">
      <c r="A20" s="50">
        <v>15</v>
      </c>
      <c r="B20" s="51">
        <v>0.29166666666666669</v>
      </c>
      <c r="C20" s="52" t="s">
        <v>6</v>
      </c>
      <c r="D20" s="53">
        <v>0.3125</v>
      </c>
      <c r="E20" s="34">
        <v>137</v>
      </c>
      <c r="F20" s="34">
        <v>137</v>
      </c>
      <c r="G20" s="34">
        <v>146</v>
      </c>
      <c r="H20" s="34">
        <v>108</v>
      </c>
      <c r="I20" s="34">
        <v>7</v>
      </c>
      <c r="J20" s="34">
        <v>1138</v>
      </c>
      <c r="K20" s="34">
        <v>1193</v>
      </c>
      <c r="L20" s="34">
        <v>1205</v>
      </c>
      <c r="M20" s="34">
        <v>1189</v>
      </c>
      <c r="N20" s="34">
        <v>1193</v>
      </c>
      <c r="O20" s="34">
        <v>1187</v>
      </c>
      <c r="P20" s="34">
        <v>1167</v>
      </c>
      <c r="Q20" s="34">
        <v>1189</v>
      </c>
      <c r="R20" s="34">
        <v>1191</v>
      </c>
      <c r="S20" s="34">
        <v>1176</v>
      </c>
      <c r="T20" s="34">
        <v>1133</v>
      </c>
      <c r="U20" s="34">
        <v>1152</v>
      </c>
      <c r="V20" s="34">
        <v>1060</v>
      </c>
      <c r="W20" s="34">
        <v>1147</v>
      </c>
      <c r="X20" s="34">
        <v>1125</v>
      </c>
      <c r="Y20" s="34">
        <v>1133</v>
      </c>
      <c r="Z20" s="34">
        <v>1180</v>
      </c>
      <c r="AA20" s="34">
        <v>981</v>
      </c>
      <c r="AB20" s="34">
        <v>1189</v>
      </c>
      <c r="AC20" s="34">
        <v>1122</v>
      </c>
      <c r="AD20" s="34">
        <v>1047</v>
      </c>
      <c r="AE20" s="34">
        <v>1075</v>
      </c>
      <c r="AF20" s="34">
        <v>97</v>
      </c>
      <c r="AG20" s="34">
        <v>24</v>
      </c>
      <c r="AH20" s="34">
        <v>34</v>
      </c>
      <c r="AI20" s="34"/>
      <c r="AJ20" s="49">
        <v>25862</v>
      </c>
    </row>
    <row r="21" spans="1:36" customFormat="1" x14ac:dyDescent="0.15">
      <c r="A21" s="54">
        <v>16</v>
      </c>
      <c r="B21" s="55">
        <v>0.3125</v>
      </c>
      <c r="C21" s="56" t="s">
        <v>6</v>
      </c>
      <c r="D21" s="57">
        <v>0.33333333333333331</v>
      </c>
      <c r="E21" s="34">
        <v>86</v>
      </c>
      <c r="F21" s="34">
        <v>81</v>
      </c>
      <c r="G21" s="34">
        <v>168</v>
      </c>
      <c r="H21" s="34">
        <v>171</v>
      </c>
      <c r="I21" s="34">
        <v>47</v>
      </c>
      <c r="J21" s="34">
        <v>1109</v>
      </c>
      <c r="K21" s="34">
        <v>1165</v>
      </c>
      <c r="L21" s="34">
        <v>1203</v>
      </c>
      <c r="M21" s="34">
        <v>1195</v>
      </c>
      <c r="N21" s="34">
        <v>1162</v>
      </c>
      <c r="O21" s="34">
        <v>1190</v>
      </c>
      <c r="P21" s="34">
        <v>1155</v>
      </c>
      <c r="Q21" s="34">
        <v>1175</v>
      </c>
      <c r="R21" s="34">
        <v>1172</v>
      </c>
      <c r="S21" s="34">
        <v>1164</v>
      </c>
      <c r="T21" s="34">
        <v>1142</v>
      </c>
      <c r="U21" s="34">
        <v>1164</v>
      </c>
      <c r="V21" s="34">
        <v>1140</v>
      </c>
      <c r="W21" s="34">
        <v>1163</v>
      </c>
      <c r="X21" s="34">
        <v>1123</v>
      </c>
      <c r="Y21" s="34">
        <v>1184</v>
      </c>
      <c r="Z21" s="34">
        <v>1183</v>
      </c>
      <c r="AA21" s="34">
        <v>980</v>
      </c>
      <c r="AB21" s="34">
        <v>1079</v>
      </c>
      <c r="AC21" s="34">
        <v>1103</v>
      </c>
      <c r="AD21" s="34">
        <v>984</v>
      </c>
      <c r="AE21" s="34">
        <v>1062</v>
      </c>
      <c r="AF21" s="34">
        <v>38</v>
      </c>
      <c r="AG21" s="34">
        <v>41</v>
      </c>
      <c r="AH21" s="34">
        <v>10</v>
      </c>
      <c r="AI21" s="34"/>
      <c r="AJ21" s="49">
        <v>25639</v>
      </c>
    </row>
    <row r="22" spans="1:36" customFormat="1" x14ac:dyDescent="0.15">
      <c r="A22" s="58">
        <v>17</v>
      </c>
      <c r="B22" s="59">
        <v>0.33333333333333331</v>
      </c>
      <c r="C22" s="60" t="s">
        <v>6</v>
      </c>
      <c r="D22" s="61">
        <v>0.35416666666666669</v>
      </c>
      <c r="E22" s="34">
        <v>102</v>
      </c>
      <c r="F22" s="34">
        <v>19</v>
      </c>
      <c r="G22" s="34">
        <v>121</v>
      </c>
      <c r="H22" s="34">
        <v>89</v>
      </c>
      <c r="I22" s="34">
        <v>12</v>
      </c>
      <c r="J22" s="34">
        <v>1111</v>
      </c>
      <c r="K22" s="34">
        <v>1135</v>
      </c>
      <c r="L22" s="34">
        <v>1205</v>
      </c>
      <c r="M22" s="34">
        <v>1151</v>
      </c>
      <c r="N22" s="34">
        <v>1111</v>
      </c>
      <c r="O22" s="34">
        <v>1163</v>
      </c>
      <c r="P22" s="34">
        <v>1184</v>
      </c>
      <c r="Q22" s="34">
        <v>1116</v>
      </c>
      <c r="R22" s="34">
        <v>1169</v>
      </c>
      <c r="S22" s="34">
        <v>1180</v>
      </c>
      <c r="T22" s="34">
        <v>1091</v>
      </c>
      <c r="U22" s="34">
        <v>1063</v>
      </c>
      <c r="V22" s="34">
        <v>1030</v>
      </c>
      <c r="W22" s="34">
        <v>1120</v>
      </c>
      <c r="X22" s="34">
        <v>1114</v>
      </c>
      <c r="Y22" s="34">
        <v>1171</v>
      </c>
      <c r="Z22" s="34">
        <v>1167</v>
      </c>
      <c r="AA22" s="34">
        <v>995</v>
      </c>
      <c r="AB22" s="34">
        <v>1107</v>
      </c>
      <c r="AC22" s="34">
        <v>1117</v>
      </c>
      <c r="AD22" s="34">
        <v>869</v>
      </c>
      <c r="AE22" s="34">
        <v>1019</v>
      </c>
      <c r="AF22" s="34">
        <v>55</v>
      </c>
      <c r="AG22" s="34">
        <v>17</v>
      </c>
      <c r="AH22" s="34">
        <v>26</v>
      </c>
      <c r="AI22" s="34"/>
      <c r="AJ22" s="49">
        <v>24829</v>
      </c>
    </row>
    <row r="23" spans="1:36" customFormat="1" x14ac:dyDescent="0.15">
      <c r="A23" s="50">
        <v>18</v>
      </c>
      <c r="B23" s="51">
        <v>0.35416666666666669</v>
      </c>
      <c r="C23" s="52" t="s">
        <v>6</v>
      </c>
      <c r="D23" s="53">
        <v>0.375</v>
      </c>
      <c r="E23" s="34">
        <v>146</v>
      </c>
      <c r="F23" s="34">
        <v>41</v>
      </c>
      <c r="G23" s="34">
        <v>68</v>
      </c>
      <c r="H23" s="34">
        <v>41</v>
      </c>
      <c r="I23" s="34">
        <v>7</v>
      </c>
      <c r="J23" s="34">
        <v>974</v>
      </c>
      <c r="K23" s="34">
        <v>1181</v>
      </c>
      <c r="L23" s="34">
        <v>1062</v>
      </c>
      <c r="M23" s="34">
        <v>1087</v>
      </c>
      <c r="N23" s="34">
        <v>1060</v>
      </c>
      <c r="O23" s="34">
        <v>1109</v>
      </c>
      <c r="P23" s="34">
        <v>1143</v>
      </c>
      <c r="Q23" s="34">
        <v>1147</v>
      </c>
      <c r="R23" s="34">
        <v>1172</v>
      </c>
      <c r="S23" s="34">
        <v>1158</v>
      </c>
      <c r="T23" s="34">
        <v>1057</v>
      </c>
      <c r="U23" s="34">
        <v>1073</v>
      </c>
      <c r="V23" s="34">
        <v>970</v>
      </c>
      <c r="W23" s="34">
        <v>1075</v>
      </c>
      <c r="X23" s="34">
        <v>1063</v>
      </c>
      <c r="Y23" s="34">
        <v>1183</v>
      </c>
      <c r="Z23" s="34">
        <v>1115</v>
      </c>
      <c r="AA23" s="34">
        <v>817</v>
      </c>
      <c r="AB23" s="34">
        <v>964</v>
      </c>
      <c r="AC23" s="34">
        <v>946</v>
      </c>
      <c r="AD23" s="34">
        <v>425</v>
      </c>
      <c r="AE23" s="34">
        <v>1049</v>
      </c>
      <c r="AF23" s="34">
        <v>22</v>
      </c>
      <c r="AG23" s="34">
        <v>64</v>
      </c>
      <c r="AH23" s="34">
        <v>0</v>
      </c>
      <c r="AI23" s="34"/>
      <c r="AJ23" s="49">
        <v>23219</v>
      </c>
    </row>
    <row r="24" spans="1:36" customFormat="1" x14ac:dyDescent="0.15">
      <c r="A24" s="50">
        <v>19</v>
      </c>
      <c r="B24" s="51">
        <v>0.375</v>
      </c>
      <c r="C24" s="52" t="s">
        <v>6</v>
      </c>
      <c r="D24" s="53">
        <v>0.39583333333333331</v>
      </c>
      <c r="E24" s="34">
        <v>62</v>
      </c>
      <c r="F24" s="34">
        <v>8</v>
      </c>
      <c r="G24" s="34">
        <v>134</v>
      </c>
      <c r="H24" s="34">
        <v>7</v>
      </c>
      <c r="I24" s="34">
        <v>0</v>
      </c>
      <c r="J24" s="34">
        <v>1084</v>
      </c>
      <c r="K24" s="34">
        <v>1191</v>
      </c>
      <c r="L24" s="34">
        <v>1171</v>
      </c>
      <c r="M24" s="34">
        <v>1083</v>
      </c>
      <c r="N24" s="34">
        <v>1049</v>
      </c>
      <c r="O24" s="34">
        <v>1091</v>
      </c>
      <c r="P24" s="34">
        <v>1097</v>
      </c>
      <c r="Q24" s="34">
        <v>1110</v>
      </c>
      <c r="R24" s="34">
        <v>1197</v>
      </c>
      <c r="S24" s="34">
        <v>1160</v>
      </c>
      <c r="T24" s="34">
        <v>1061</v>
      </c>
      <c r="U24" s="34">
        <v>1011</v>
      </c>
      <c r="V24" s="34">
        <v>1032</v>
      </c>
      <c r="W24" s="34">
        <v>1066</v>
      </c>
      <c r="X24" s="34">
        <v>1042</v>
      </c>
      <c r="Y24" s="34">
        <v>1140</v>
      </c>
      <c r="Z24" s="34">
        <v>1178</v>
      </c>
      <c r="AA24" s="34">
        <v>948</v>
      </c>
      <c r="AB24" s="34">
        <v>936</v>
      </c>
      <c r="AC24" s="34">
        <v>917</v>
      </c>
      <c r="AD24" s="34">
        <v>624</v>
      </c>
      <c r="AE24" s="34">
        <v>268</v>
      </c>
      <c r="AF24" s="34">
        <v>20</v>
      </c>
      <c r="AG24" s="34">
        <v>21</v>
      </c>
      <c r="AH24" s="34">
        <v>18</v>
      </c>
      <c r="AI24" s="34"/>
      <c r="AJ24" s="49">
        <v>22726</v>
      </c>
    </row>
    <row r="25" spans="1:36" customFormat="1" x14ac:dyDescent="0.15">
      <c r="A25" s="50">
        <v>20</v>
      </c>
      <c r="B25" s="51">
        <v>0.39583333333333331</v>
      </c>
      <c r="C25" s="52" t="s">
        <v>6</v>
      </c>
      <c r="D25" s="53">
        <v>0.41666666666666669</v>
      </c>
      <c r="E25" s="34">
        <v>92</v>
      </c>
      <c r="F25" s="34">
        <v>1</v>
      </c>
      <c r="G25" s="34">
        <v>64</v>
      </c>
      <c r="H25" s="34">
        <v>13</v>
      </c>
      <c r="I25" s="34">
        <v>7</v>
      </c>
      <c r="J25" s="34">
        <v>1120</v>
      </c>
      <c r="K25" s="34">
        <v>1173</v>
      </c>
      <c r="L25" s="34">
        <v>1067</v>
      </c>
      <c r="M25" s="34">
        <v>1036</v>
      </c>
      <c r="N25" s="34">
        <v>1073</v>
      </c>
      <c r="O25" s="34">
        <v>1072</v>
      </c>
      <c r="P25" s="34">
        <v>1063</v>
      </c>
      <c r="Q25" s="34">
        <v>1136</v>
      </c>
      <c r="R25" s="34">
        <v>1193</v>
      </c>
      <c r="S25" s="34">
        <v>1175</v>
      </c>
      <c r="T25" s="34">
        <v>1051</v>
      </c>
      <c r="U25" s="34">
        <v>1030</v>
      </c>
      <c r="V25" s="34">
        <v>955</v>
      </c>
      <c r="W25" s="34">
        <v>1055</v>
      </c>
      <c r="X25" s="34">
        <v>972</v>
      </c>
      <c r="Y25" s="34">
        <v>1159</v>
      </c>
      <c r="Z25" s="34">
        <v>1176</v>
      </c>
      <c r="AA25" s="34">
        <v>813</v>
      </c>
      <c r="AB25" s="34">
        <v>1002</v>
      </c>
      <c r="AC25" s="34">
        <v>804</v>
      </c>
      <c r="AD25" s="34">
        <v>856</v>
      </c>
      <c r="AE25" s="34">
        <v>83</v>
      </c>
      <c r="AF25" s="34">
        <v>17</v>
      </c>
      <c r="AG25" s="34">
        <v>71</v>
      </c>
      <c r="AH25" s="34">
        <v>15</v>
      </c>
      <c r="AI25" s="34"/>
      <c r="AJ25" s="49">
        <v>22344</v>
      </c>
    </row>
    <row r="26" spans="1:36" customFormat="1" x14ac:dyDescent="0.15">
      <c r="A26" s="58">
        <v>21</v>
      </c>
      <c r="B26" s="59">
        <v>0.41666666666666669</v>
      </c>
      <c r="C26" s="60" t="s">
        <v>6</v>
      </c>
      <c r="D26" s="61">
        <v>0.4375</v>
      </c>
      <c r="E26" s="34">
        <v>213</v>
      </c>
      <c r="F26" s="34">
        <v>31</v>
      </c>
      <c r="G26" s="34">
        <v>65</v>
      </c>
      <c r="H26" s="34">
        <v>1</v>
      </c>
      <c r="I26" s="34">
        <v>7</v>
      </c>
      <c r="J26" s="34">
        <v>1011</v>
      </c>
      <c r="K26" s="34">
        <v>1177</v>
      </c>
      <c r="L26" s="34">
        <v>1189</v>
      </c>
      <c r="M26" s="34">
        <v>1080</v>
      </c>
      <c r="N26" s="34">
        <v>925</v>
      </c>
      <c r="O26" s="34">
        <v>1042</v>
      </c>
      <c r="P26" s="34">
        <v>1049</v>
      </c>
      <c r="Q26" s="34">
        <v>1056</v>
      </c>
      <c r="R26" s="34">
        <v>1180</v>
      </c>
      <c r="S26" s="34">
        <v>1133</v>
      </c>
      <c r="T26" s="34">
        <v>1016</v>
      </c>
      <c r="U26" s="34">
        <v>928</v>
      </c>
      <c r="V26" s="34">
        <v>925</v>
      </c>
      <c r="W26" s="34">
        <v>961</v>
      </c>
      <c r="X26" s="34">
        <v>993</v>
      </c>
      <c r="Y26" s="34">
        <v>1185</v>
      </c>
      <c r="Z26" s="34">
        <v>1134</v>
      </c>
      <c r="AA26" s="34">
        <v>892</v>
      </c>
      <c r="AB26" s="34">
        <v>1021</v>
      </c>
      <c r="AC26" s="34">
        <v>757</v>
      </c>
      <c r="AD26" s="34">
        <v>854</v>
      </c>
      <c r="AE26" s="34">
        <v>28</v>
      </c>
      <c r="AF26" s="34">
        <v>18</v>
      </c>
      <c r="AG26" s="34">
        <v>55</v>
      </c>
      <c r="AH26" s="34">
        <v>0</v>
      </c>
      <c r="AI26" s="34"/>
      <c r="AJ26" s="49">
        <v>21926</v>
      </c>
    </row>
    <row r="27" spans="1:36" customFormat="1" x14ac:dyDescent="0.15">
      <c r="A27" s="50">
        <v>22</v>
      </c>
      <c r="B27" s="51">
        <v>0.4375</v>
      </c>
      <c r="C27" s="52" t="s">
        <v>6</v>
      </c>
      <c r="D27" s="53">
        <v>0.45833333333333331</v>
      </c>
      <c r="E27" s="34">
        <v>235</v>
      </c>
      <c r="F27" s="34">
        <v>82</v>
      </c>
      <c r="G27" s="34">
        <v>95</v>
      </c>
      <c r="H27" s="34">
        <v>25</v>
      </c>
      <c r="I27" s="34">
        <v>0</v>
      </c>
      <c r="J27" s="34">
        <v>1005</v>
      </c>
      <c r="K27" s="34">
        <v>1145</v>
      </c>
      <c r="L27" s="34">
        <v>1194</v>
      </c>
      <c r="M27" s="34">
        <v>1049</v>
      </c>
      <c r="N27" s="34">
        <v>1051</v>
      </c>
      <c r="O27" s="34">
        <v>976</v>
      </c>
      <c r="P27" s="34">
        <v>1044</v>
      </c>
      <c r="Q27" s="34">
        <v>1066</v>
      </c>
      <c r="R27" s="34">
        <v>1179</v>
      </c>
      <c r="S27" s="34">
        <v>1183</v>
      </c>
      <c r="T27" s="34">
        <v>1012</v>
      </c>
      <c r="U27" s="34">
        <v>919</v>
      </c>
      <c r="V27" s="34">
        <v>886</v>
      </c>
      <c r="W27" s="34">
        <v>940</v>
      </c>
      <c r="X27" s="34">
        <v>941</v>
      </c>
      <c r="Y27" s="34">
        <v>1122</v>
      </c>
      <c r="Z27" s="34">
        <v>1149</v>
      </c>
      <c r="AA27" s="34">
        <v>858</v>
      </c>
      <c r="AB27" s="34">
        <v>1027</v>
      </c>
      <c r="AC27" s="34">
        <v>808</v>
      </c>
      <c r="AD27" s="34">
        <v>1004</v>
      </c>
      <c r="AE27" s="34">
        <v>24</v>
      </c>
      <c r="AF27" s="34">
        <v>16</v>
      </c>
      <c r="AG27" s="34">
        <v>31</v>
      </c>
      <c r="AH27" s="34">
        <v>14</v>
      </c>
      <c r="AI27" s="34"/>
      <c r="AJ27" s="49">
        <v>22080</v>
      </c>
    </row>
    <row r="28" spans="1:36" customFormat="1" x14ac:dyDescent="0.15">
      <c r="A28" s="50">
        <v>23</v>
      </c>
      <c r="B28" s="51">
        <v>0.45833333333333331</v>
      </c>
      <c r="C28" s="52" t="s">
        <v>6</v>
      </c>
      <c r="D28" s="53">
        <v>0.47916666666666669</v>
      </c>
      <c r="E28" s="34">
        <v>54</v>
      </c>
      <c r="F28" s="34">
        <v>54</v>
      </c>
      <c r="G28" s="34">
        <v>72</v>
      </c>
      <c r="H28" s="34">
        <v>6</v>
      </c>
      <c r="I28" s="34">
        <v>0</v>
      </c>
      <c r="J28" s="34">
        <v>964</v>
      </c>
      <c r="K28" s="34">
        <v>1161</v>
      </c>
      <c r="L28" s="34">
        <v>1189</v>
      </c>
      <c r="M28" s="34">
        <v>1084</v>
      </c>
      <c r="N28" s="34">
        <v>1116</v>
      </c>
      <c r="O28" s="34">
        <v>1022</v>
      </c>
      <c r="P28" s="34">
        <v>994</v>
      </c>
      <c r="Q28" s="34">
        <v>1048</v>
      </c>
      <c r="R28" s="34">
        <v>1067</v>
      </c>
      <c r="S28" s="34">
        <v>1108</v>
      </c>
      <c r="T28" s="34">
        <v>983</v>
      </c>
      <c r="U28" s="34">
        <v>954</v>
      </c>
      <c r="V28" s="34">
        <v>924</v>
      </c>
      <c r="W28" s="34">
        <v>1014</v>
      </c>
      <c r="X28" s="34">
        <v>940</v>
      </c>
      <c r="Y28" s="34">
        <v>1074</v>
      </c>
      <c r="Z28" s="34">
        <v>1076</v>
      </c>
      <c r="AA28" s="34">
        <v>899</v>
      </c>
      <c r="AB28" s="34">
        <v>1026</v>
      </c>
      <c r="AC28" s="34">
        <v>1001</v>
      </c>
      <c r="AD28" s="34">
        <v>1035</v>
      </c>
      <c r="AE28" s="34">
        <v>22</v>
      </c>
      <c r="AF28" s="34">
        <v>51</v>
      </c>
      <c r="AG28" s="34">
        <v>81</v>
      </c>
      <c r="AH28" s="34">
        <v>36</v>
      </c>
      <c r="AI28" s="34"/>
      <c r="AJ28" s="49">
        <v>22055</v>
      </c>
    </row>
    <row r="29" spans="1:36" customFormat="1" x14ac:dyDescent="0.15">
      <c r="A29" s="50">
        <v>24</v>
      </c>
      <c r="B29" s="51">
        <v>0.47916666666666669</v>
      </c>
      <c r="C29" s="52" t="s">
        <v>6</v>
      </c>
      <c r="D29" s="53">
        <v>0.5</v>
      </c>
      <c r="E29" s="34">
        <v>146</v>
      </c>
      <c r="F29" s="34">
        <v>61</v>
      </c>
      <c r="G29" s="34">
        <v>90</v>
      </c>
      <c r="H29" s="34">
        <v>35</v>
      </c>
      <c r="I29" s="34">
        <v>3</v>
      </c>
      <c r="J29" s="34">
        <v>894</v>
      </c>
      <c r="K29" s="34">
        <v>990</v>
      </c>
      <c r="L29" s="34">
        <v>1152</v>
      </c>
      <c r="M29" s="34">
        <v>1103</v>
      </c>
      <c r="N29" s="34">
        <v>1063</v>
      </c>
      <c r="O29" s="34">
        <v>1082</v>
      </c>
      <c r="P29" s="34">
        <v>1123</v>
      </c>
      <c r="Q29" s="34">
        <v>1142</v>
      </c>
      <c r="R29" s="34">
        <v>1140</v>
      </c>
      <c r="S29" s="34">
        <v>1150</v>
      </c>
      <c r="T29" s="34">
        <v>1061</v>
      </c>
      <c r="U29" s="34">
        <v>954</v>
      </c>
      <c r="V29" s="34">
        <v>1065</v>
      </c>
      <c r="W29" s="34">
        <v>1035</v>
      </c>
      <c r="X29" s="34">
        <v>969</v>
      </c>
      <c r="Y29" s="34">
        <v>1112</v>
      </c>
      <c r="Z29" s="34">
        <v>1010</v>
      </c>
      <c r="AA29" s="34">
        <v>805</v>
      </c>
      <c r="AB29" s="34">
        <v>998</v>
      </c>
      <c r="AC29" s="34">
        <v>1084</v>
      </c>
      <c r="AD29" s="34">
        <v>930</v>
      </c>
      <c r="AE29" s="34">
        <v>18</v>
      </c>
      <c r="AF29" s="34">
        <v>22</v>
      </c>
      <c r="AG29" s="34">
        <v>28</v>
      </c>
      <c r="AH29" s="34">
        <v>60</v>
      </c>
      <c r="AI29" s="34"/>
      <c r="AJ29" s="49">
        <v>22325</v>
      </c>
    </row>
    <row r="30" spans="1:36" customFormat="1" x14ac:dyDescent="0.15">
      <c r="A30" s="50">
        <v>25</v>
      </c>
      <c r="B30" s="51">
        <v>0.5</v>
      </c>
      <c r="C30" s="52" t="s">
        <v>6</v>
      </c>
      <c r="D30" s="53">
        <v>0.52083333333333337</v>
      </c>
      <c r="E30" s="34">
        <v>137</v>
      </c>
      <c r="F30" s="34">
        <v>103</v>
      </c>
      <c r="G30" s="34">
        <v>121</v>
      </c>
      <c r="H30" s="34">
        <v>146</v>
      </c>
      <c r="I30" s="34">
        <v>10</v>
      </c>
      <c r="J30" s="34">
        <v>1054</v>
      </c>
      <c r="K30" s="34">
        <v>1072</v>
      </c>
      <c r="L30" s="34">
        <v>1197</v>
      </c>
      <c r="M30" s="34">
        <v>1043</v>
      </c>
      <c r="N30" s="34">
        <v>1007</v>
      </c>
      <c r="O30" s="34">
        <v>1003</v>
      </c>
      <c r="P30" s="34">
        <v>1161</v>
      </c>
      <c r="Q30" s="34">
        <v>1113</v>
      </c>
      <c r="R30" s="34">
        <v>1170</v>
      </c>
      <c r="S30" s="34">
        <v>1165</v>
      </c>
      <c r="T30" s="34">
        <v>1025</v>
      </c>
      <c r="U30" s="34">
        <v>915</v>
      </c>
      <c r="V30" s="34">
        <v>1057</v>
      </c>
      <c r="W30" s="34">
        <v>1012</v>
      </c>
      <c r="X30" s="34">
        <v>1035</v>
      </c>
      <c r="Y30" s="34">
        <v>1118</v>
      </c>
      <c r="Z30" s="34">
        <v>953</v>
      </c>
      <c r="AA30" s="34">
        <v>1062</v>
      </c>
      <c r="AB30" s="34">
        <v>907</v>
      </c>
      <c r="AC30" s="34">
        <v>1104</v>
      </c>
      <c r="AD30" s="34">
        <v>807</v>
      </c>
      <c r="AE30" s="34">
        <v>0</v>
      </c>
      <c r="AF30" s="34">
        <v>81</v>
      </c>
      <c r="AG30" s="34">
        <v>80</v>
      </c>
      <c r="AH30" s="34">
        <v>56</v>
      </c>
      <c r="AI30" s="34"/>
      <c r="AJ30" s="49">
        <v>22714</v>
      </c>
    </row>
    <row r="31" spans="1:36" customFormat="1" x14ac:dyDescent="0.15">
      <c r="A31" s="50">
        <v>26</v>
      </c>
      <c r="B31" s="51">
        <v>0.52083333333333337</v>
      </c>
      <c r="C31" s="52" t="s">
        <v>6</v>
      </c>
      <c r="D31" s="53">
        <v>0.54166666666666663</v>
      </c>
      <c r="E31" s="34">
        <v>111</v>
      </c>
      <c r="F31" s="34">
        <v>93</v>
      </c>
      <c r="G31" s="34">
        <v>153</v>
      </c>
      <c r="H31" s="34">
        <v>190</v>
      </c>
      <c r="I31" s="34">
        <v>2</v>
      </c>
      <c r="J31" s="34">
        <v>1039</v>
      </c>
      <c r="K31" s="34">
        <v>1084</v>
      </c>
      <c r="L31" s="34">
        <v>1187</v>
      </c>
      <c r="M31" s="34">
        <v>984</v>
      </c>
      <c r="N31" s="34">
        <v>1025</v>
      </c>
      <c r="O31" s="34">
        <v>1129</v>
      </c>
      <c r="P31" s="34">
        <v>1178</v>
      </c>
      <c r="Q31" s="34">
        <v>986</v>
      </c>
      <c r="R31" s="34">
        <v>1173</v>
      </c>
      <c r="S31" s="34">
        <v>1170</v>
      </c>
      <c r="T31" s="34">
        <v>974</v>
      </c>
      <c r="U31" s="34">
        <v>956</v>
      </c>
      <c r="V31" s="34">
        <v>1029</v>
      </c>
      <c r="W31" s="34">
        <v>1023</v>
      </c>
      <c r="X31" s="34">
        <v>958</v>
      </c>
      <c r="Y31" s="34">
        <v>1131</v>
      </c>
      <c r="Z31" s="34">
        <v>883</v>
      </c>
      <c r="AA31" s="34">
        <v>917</v>
      </c>
      <c r="AB31" s="34">
        <v>943</v>
      </c>
      <c r="AC31" s="34">
        <v>1096</v>
      </c>
      <c r="AD31" s="34">
        <v>772</v>
      </c>
      <c r="AE31" s="34">
        <v>24</v>
      </c>
      <c r="AF31" s="34">
        <v>79</v>
      </c>
      <c r="AG31" s="34">
        <v>40</v>
      </c>
      <c r="AH31" s="34">
        <v>34</v>
      </c>
      <c r="AI31" s="34"/>
      <c r="AJ31" s="49">
        <v>22363</v>
      </c>
    </row>
    <row r="32" spans="1:36" customFormat="1" x14ac:dyDescent="0.15">
      <c r="A32" s="50">
        <v>27</v>
      </c>
      <c r="B32" s="51">
        <v>0.54166666666666663</v>
      </c>
      <c r="C32" s="52" t="s">
        <v>6</v>
      </c>
      <c r="D32" s="53">
        <v>0.5625</v>
      </c>
      <c r="E32" s="34">
        <v>165</v>
      </c>
      <c r="F32" s="34">
        <v>125</v>
      </c>
      <c r="G32" s="34">
        <v>47</v>
      </c>
      <c r="H32" s="34">
        <v>91</v>
      </c>
      <c r="I32" s="34">
        <v>1</v>
      </c>
      <c r="J32" s="34">
        <v>946</v>
      </c>
      <c r="K32" s="34">
        <v>1026</v>
      </c>
      <c r="L32" s="34">
        <v>1170</v>
      </c>
      <c r="M32" s="34">
        <v>676</v>
      </c>
      <c r="N32" s="34">
        <v>930</v>
      </c>
      <c r="O32" s="34">
        <v>1051</v>
      </c>
      <c r="P32" s="34">
        <v>1122</v>
      </c>
      <c r="Q32" s="34">
        <v>1013</v>
      </c>
      <c r="R32" s="34">
        <v>1190</v>
      </c>
      <c r="S32" s="34">
        <v>1175</v>
      </c>
      <c r="T32" s="34">
        <v>964</v>
      </c>
      <c r="U32" s="34">
        <v>927</v>
      </c>
      <c r="V32" s="34">
        <v>1052</v>
      </c>
      <c r="W32" s="34">
        <v>895</v>
      </c>
      <c r="X32" s="34">
        <v>999</v>
      </c>
      <c r="Y32" s="34">
        <v>1147</v>
      </c>
      <c r="Z32" s="34">
        <v>938</v>
      </c>
      <c r="AA32" s="34">
        <v>912</v>
      </c>
      <c r="AB32" s="34">
        <v>657</v>
      </c>
      <c r="AC32" s="34">
        <v>985</v>
      </c>
      <c r="AD32" s="34">
        <v>1001</v>
      </c>
      <c r="AE32" s="34">
        <v>8</v>
      </c>
      <c r="AF32" s="34">
        <v>119</v>
      </c>
      <c r="AG32" s="34">
        <v>171</v>
      </c>
      <c r="AH32" s="34">
        <v>49</v>
      </c>
      <c r="AI32" s="34"/>
      <c r="AJ32" s="49">
        <v>21552</v>
      </c>
    </row>
    <row r="33" spans="1:36" customFormat="1" x14ac:dyDescent="0.15">
      <c r="A33" s="50">
        <v>28</v>
      </c>
      <c r="B33" s="51">
        <v>0.5625</v>
      </c>
      <c r="C33" s="52" t="s">
        <v>6</v>
      </c>
      <c r="D33" s="53">
        <v>0.58333333333333337</v>
      </c>
      <c r="E33" s="34">
        <v>161</v>
      </c>
      <c r="F33" s="34">
        <v>154</v>
      </c>
      <c r="G33" s="34">
        <v>166</v>
      </c>
      <c r="H33" s="34">
        <v>109</v>
      </c>
      <c r="I33" s="34">
        <v>350</v>
      </c>
      <c r="J33" s="34">
        <v>1061</v>
      </c>
      <c r="K33" s="34">
        <v>907</v>
      </c>
      <c r="L33" s="34">
        <v>1204</v>
      </c>
      <c r="M33" s="34">
        <v>603</v>
      </c>
      <c r="N33" s="34">
        <v>824</v>
      </c>
      <c r="O33" s="34">
        <v>956</v>
      </c>
      <c r="P33" s="34">
        <v>1128</v>
      </c>
      <c r="Q33" s="34">
        <v>877</v>
      </c>
      <c r="R33" s="34">
        <v>1149</v>
      </c>
      <c r="S33" s="34">
        <v>1170</v>
      </c>
      <c r="T33" s="34">
        <v>1033</v>
      </c>
      <c r="U33" s="34">
        <v>900</v>
      </c>
      <c r="V33" s="34">
        <v>1018</v>
      </c>
      <c r="W33" s="34">
        <v>897</v>
      </c>
      <c r="X33" s="34">
        <v>893</v>
      </c>
      <c r="Y33" s="34">
        <v>1007</v>
      </c>
      <c r="Z33" s="34">
        <v>979</v>
      </c>
      <c r="AA33" s="34">
        <v>838</v>
      </c>
      <c r="AB33" s="34">
        <v>506</v>
      </c>
      <c r="AC33" s="34">
        <v>1051</v>
      </c>
      <c r="AD33" s="34">
        <v>884</v>
      </c>
      <c r="AE33" s="34">
        <v>42</v>
      </c>
      <c r="AF33" s="34">
        <v>70</v>
      </c>
      <c r="AG33" s="34">
        <v>58</v>
      </c>
      <c r="AH33" s="34">
        <v>16</v>
      </c>
      <c r="AI33" s="34"/>
      <c r="AJ33" s="49">
        <v>21011</v>
      </c>
    </row>
    <row r="34" spans="1:36" customFormat="1" x14ac:dyDescent="0.15">
      <c r="A34" s="58">
        <v>29</v>
      </c>
      <c r="B34" s="59">
        <v>0.58333333333333337</v>
      </c>
      <c r="C34" s="60" t="s">
        <v>6</v>
      </c>
      <c r="D34" s="61">
        <v>0.60416666666666663</v>
      </c>
      <c r="E34" s="34">
        <v>210</v>
      </c>
      <c r="F34" s="34">
        <v>41</v>
      </c>
      <c r="G34" s="34">
        <v>92</v>
      </c>
      <c r="H34" s="34">
        <v>76</v>
      </c>
      <c r="I34" s="34">
        <v>684</v>
      </c>
      <c r="J34" s="34">
        <v>1127</v>
      </c>
      <c r="K34" s="34">
        <v>1061</v>
      </c>
      <c r="L34" s="34">
        <v>1198</v>
      </c>
      <c r="M34" s="34">
        <v>1014</v>
      </c>
      <c r="N34" s="34">
        <v>926</v>
      </c>
      <c r="O34" s="34">
        <v>1053</v>
      </c>
      <c r="P34" s="34">
        <v>1121</v>
      </c>
      <c r="Q34" s="34">
        <v>966</v>
      </c>
      <c r="R34" s="34">
        <v>1191</v>
      </c>
      <c r="S34" s="34">
        <v>1163</v>
      </c>
      <c r="T34" s="34">
        <v>987</v>
      </c>
      <c r="U34" s="34">
        <v>1002</v>
      </c>
      <c r="V34" s="34">
        <v>1071</v>
      </c>
      <c r="W34" s="34">
        <v>878</v>
      </c>
      <c r="X34" s="34">
        <v>1037</v>
      </c>
      <c r="Y34" s="34">
        <v>874</v>
      </c>
      <c r="Z34" s="34">
        <v>930</v>
      </c>
      <c r="AA34" s="34">
        <v>954</v>
      </c>
      <c r="AB34" s="34">
        <v>935</v>
      </c>
      <c r="AC34" s="34">
        <v>1052</v>
      </c>
      <c r="AD34" s="34">
        <v>947</v>
      </c>
      <c r="AE34" s="34">
        <v>127</v>
      </c>
      <c r="AF34" s="34">
        <v>96</v>
      </c>
      <c r="AG34" s="34">
        <v>123</v>
      </c>
      <c r="AH34" s="34">
        <v>53</v>
      </c>
      <c r="AI34" s="34"/>
      <c r="AJ34" s="49">
        <v>22989</v>
      </c>
    </row>
    <row r="35" spans="1:36" customFormat="1" x14ac:dyDescent="0.15">
      <c r="A35" s="50">
        <v>30</v>
      </c>
      <c r="B35" s="51">
        <v>0.60416666666666663</v>
      </c>
      <c r="C35" s="52" t="s">
        <v>6</v>
      </c>
      <c r="D35" s="53">
        <v>0.625</v>
      </c>
      <c r="E35" s="34">
        <v>128</v>
      </c>
      <c r="F35" s="34">
        <v>92</v>
      </c>
      <c r="G35" s="34">
        <v>66</v>
      </c>
      <c r="H35" s="34">
        <v>119</v>
      </c>
      <c r="I35" s="34">
        <v>872</v>
      </c>
      <c r="J35" s="34">
        <v>1028</v>
      </c>
      <c r="K35" s="34">
        <v>960</v>
      </c>
      <c r="L35" s="34">
        <v>1179</v>
      </c>
      <c r="M35" s="34">
        <v>967</v>
      </c>
      <c r="N35" s="34">
        <v>971</v>
      </c>
      <c r="O35" s="34">
        <v>1043</v>
      </c>
      <c r="P35" s="34">
        <v>1118</v>
      </c>
      <c r="Q35" s="34">
        <v>974</v>
      </c>
      <c r="R35" s="34">
        <v>1215</v>
      </c>
      <c r="S35" s="34">
        <v>1160</v>
      </c>
      <c r="T35" s="34">
        <v>1017</v>
      </c>
      <c r="U35" s="34">
        <v>1070</v>
      </c>
      <c r="V35" s="34">
        <v>1016</v>
      </c>
      <c r="W35" s="34">
        <v>727</v>
      </c>
      <c r="X35" s="34">
        <v>1055</v>
      </c>
      <c r="Y35" s="34">
        <v>485</v>
      </c>
      <c r="Z35" s="34">
        <v>1119</v>
      </c>
      <c r="AA35" s="34">
        <v>1007</v>
      </c>
      <c r="AB35" s="34">
        <v>1047</v>
      </c>
      <c r="AC35" s="34">
        <v>1079</v>
      </c>
      <c r="AD35" s="34">
        <v>911</v>
      </c>
      <c r="AE35" s="34">
        <v>9</v>
      </c>
      <c r="AF35" s="34">
        <v>76</v>
      </c>
      <c r="AG35" s="34">
        <v>30</v>
      </c>
      <c r="AH35" s="34">
        <v>50</v>
      </c>
      <c r="AI35" s="34"/>
      <c r="AJ35" s="49">
        <v>22590</v>
      </c>
    </row>
    <row r="36" spans="1:36" customFormat="1" x14ac:dyDescent="0.15">
      <c r="A36" s="50">
        <v>31</v>
      </c>
      <c r="B36" s="51">
        <v>0.625</v>
      </c>
      <c r="C36" s="52" t="s">
        <v>6</v>
      </c>
      <c r="D36" s="53">
        <v>0.64583333333333337</v>
      </c>
      <c r="E36" s="34">
        <v>229</v>
      </c>
      <c r="F36" s="34">
        <v>94</v>
      </c>
      <c r="G36" s="34">
        <v>50</v>
      </c>
      <c r="H36" s="34">
        <v>80</v>
      </c>
      <c r="I36" s="34">
        <v>1148</v>
      </c>
      <c r="J36" s="34">
        <v>1051</v>
      </c>
      <c r="K36" s="34">
        <v>1045</v>
      </c>
      <c r="L36" s="34">
        <v>1195</v>
      </c>
      <c r="M36" s="34">
        <v>1007</v>
      </c>
      <c r="N36" s="34">
        <v>1064</v>
      </c>
      <c r="O36" s="34">
        <v>1115</v>
      </c>
      <c r="P36" s="34">
        <v>1127</v>
      </c>
      <c r="Q36" s="34">
        <v>1089</v>
      </c>
      <c r="R36" s="34">
        <v>1202</v>
      </c>
      <c r="S36" s="34">
        <v>1178</v>
      </c>
      <c r="T36" s="34">
        <v>1069</v>
      </c>
      <c r="U36" s="34">
        <v>1065</v>
      </c>
      <c r="V36" s="34">
        <v>1053</v>
      </c>
      <c r="W36" s="34">
        <v>993</v>
      </c>
      <c r="X36" s="34">
        <v>1071</v>
      </c>
      <c r="Y36" s="34">
        <v>765</v>
      </c>
      <c r="Z36" s="34">
        <v>1179</v>
      </c>
      <c r="AA36" s="34">
        <v>1028</v>
      </c>
      <c r="AB36" s="34">
        <v>1156</v>
      </c>
      <c r="AC36" s="34">
        <v>1105</v>
      </c>
      <c r="AD36" s="34">
        <v>1029</v>
      </c>
      <c r="AE36" s="34">
        <v>0</v>
      </c>
      <c r="AF36" s="34">
        <v>57</v>
      </c>
      <c r="AG36" s="34">
        <v>109</v>
      </c>
      <c r="AH36" s="34">
        <v>47</v>
      </c>
      <c r="AI36" s="34"/>
      <c r="AJ36" s="49">
        <v>24400</v>
      </c>
    </row>
    <row r="37" spans="1:36" customFormat="1" x14ac:dyDescent="0.15">
      <c r="A37" s="50">
        <v>32</v>
      </c>
      <c r="B37" s="51">
        <v>0.64583333333333337</v>
      </c>
      <c r="C37" s="52" t="s">
        <v>6</v>
      </c>
      <c r="D37" s="53">
        <v>0.66666666666666663</v>
      </c>
      <c r="E37" s="34">
        <v>154</v>
      </c>
      <c r="F37" s="34">
        <v>70</v>
      </c>
      <c r="G37" s="34">
        <v>67</v>
      </c>
      <c r="H37" s="34">
        <v>17</v>
      </c>
      <c r="I37" s="34">
        <v>1196</v>
      </c>
      <c r="J37" s="34">
        <v>986</v>
      </c>
      <c r="K37" s="34">
        <v>1015</v>
      </c>
      <c r="L37" s="34">
        <v>1198</v>
      </c>
      <c r="M37" s="34">
        <v>1025</v>
      </c>
      <c r="N37" s="34">
        <v>1171</v>
      </c>
      <c r="O37" s="34">
        <v>1137</v>
      </c>
      <c r="P37" s="34">
        <v>1123</v>
      </c>
      <c r="Q37" s="34">
        <v>1051</v>
      </c>
      <c r="R37" s="34">
        <v>1196</v>
      </c>
      <c r="S37" s="34">
        <v>1216</v>
      </c>
      <c r="T37" s="34">
        <v>1095</v>
      </c>
      <c r="U37" s="34">
        <v>1088</v>
      </c>
      <c r="V37" s="34">
        <v>1000</v>
      </c>
      <c r="W37" s="34">
        <v>954</v>
      </c>
      <c r="X37" s="34">
        <v>1079</v>
      </c>
      <c r="Y37" s="34">
        <v>1039</v>
      </c>
      <c r="Z37" s="34">
        <v>1128</v>
      </c>
      <c r="AA37" s="34">
        <v>1116</v>
      </c>
      <c r="AB37" s="34">
        <v>1153</v>
      </c>
      <c r="AC37" s="34">
        <v>1105</v>
      </c>
      <c r="AD37" s="34">
        <v>1029</v>
      </c>
      <c r="AE37" s="34">
        <v>116</v>
      </c>
      <c r="AF37" s="34">
        <v>28</v>
      </c>
      <c r="AG37" s="34">
        <v>19</v>
      </c>
      <c r="AH37" s="34">
        <v>29</v>
      </c>
      <c r="AI37" s="34"/>
      <c r="AJ37" s="49">
        <v>24600</v>
      </c>
    </row>
    <row r="38" spans="1:36" customFormat="1" x14ac:dyDescent="0.15">
      <c r="A38" s="50">
        <v>33</v>
      </c>
      <c r="B38" s="51">
        <v>0.66666666666666663</v>
      </c>
      <c r="C38" s="52" t="s">
        <v>6</v>
      </c>
      <c r="D38" s="53">
        <v>0.6875</v>
      </c>
      <c r="E38" s="34">
        <v>144</v>
      </c>
      <c r="F38" s="34">
        <v>82</v>
      </c>
      <c r="G38" s="34">
        <v>34</v>
      </c>
      <c r="H38" s="34">
        <v>85</v>
      </c>
      <c r="I38" s="34">
        <v>1181</v>
      </c>
      <c r="J38" s="34">
        <v>906</v>
      </c>
      <c r="K38" s="34">
        <v>1119</v>
      </c>
      <c r="L38" s="34">
        <v>1128</v>
      </c>
      <c r="M38" s="34">
        <v>1019</v>
      </c>
      <c r="N38" s="34">
        <v>1170</v>
      </c>
      <c r="O38" s="34">
        <v>1140</v>
      </c>
      <c r="P38" s="34">
        <v>1109</v>
      </c>
      <c r="Q38" s="34">
        <v>1042</v>
      </c>
      <c r="R38" s="34">
        <v>1180</v>
      </c>
      <c r="S38" s="34">
        <v>1196</v>
      </c>
      <c r="T38" s="34">
        <v>1126</v>
      </c>
      <c r="U38" s="34">
        <v>1104</v>
      </c>
      <c r="V38" s="34">
        <v>1107</v>
      </c>
      <c r="W38" s="34">
        <v>836</v>
      </c>
      <c r="X38" s="34">
        <v>1099</v>
      </c>
      <c r="Y38" s="34">
        <v>1097</v>
      </c>
      <c r="Z38" s="34">
        <v>1063</v>
      </c>
      <c r="AA38" s="34">
        <v>1029</v>
      </c>
      <c r="AB38" s="34">
        <v>1100</v>
      </c>
      <c r="AC38" s="34">
        <v>1122</v>
      </c>
      <c r="AD38" s="34">
        <v>1103</v>
      </c>
      <c r="AE38" s="34">
        <v>93</v>
      </c>
      <c r="AF38" s="34">
        <v>41</v>
      </c>
      <c r="AG38" s="34">
        <v>54</v>
      </c>
      <c r="AH38" s="34">
        <v>97</v>
      </c>
      <c r="AI38" s="34"/>
      <c r="AJ38" s="49">
        <v>24606</v>
      </c>
    </row>
    <row r="39" spans="1:36" customFormat="1" x14ac:dyDescent="0.15">
      <c r="A39" s="50">
        <v>34</v>
      </c>
      <c r="B39" s="51">
        <v>0.6875</v>
      </c>
      <c r="C39" s="52" t="s">
        <v>6</v>
      </c>
      <c r="D39" s="53">
        <v>0.70833333333333337</v>
      </c>
      <c r="E39" s="34">
        <v>153</v>
      </c>
      <c r="F39" s="34">
        <v>107</v>
      </c>
      <c r="G39" s="34">
        <v>25</v>
      </c>
      <c r="H39" s="34">
        <v>113</v>
      </c>
      <c r="I39" s="34">
        <v>1194</v>
      </c>
      <c r="J39" s="34">
        <v>1119</v>
      </c>
      <c r="K39" s="34">
        <v>1162</v>
      </c>
      <c r="L39" s="34">
        <v>1208</v>
      </c>
      <c r="M39" s="34">
        <v>1188</v>
      </c>
      <c r="N39" s="34">
        <v>996</v>
      </c>
      <c r="O39" s="34">
        <v>1187</v>
      </c>
      <c r="P39" s="34">
        <v>1137</v>
      </c>
      <c r="Q39" s="34">
        <v>971</v>
      </c>
      <c r="R39" s="34">
        <v>1184</v>
      </c>
      <c r="S39" s="34">
        <v>1196</v>
      </c>
      <c r="T39" s="34">
        <v>1086</v>
      </c>
      <c r="U39" s="34">
        <v>1034</v>
      </c>
      <c r="V39" s="34">
        <v>1147</v>
      </c>
      <c r="W39" s="34">
        <v>1079</v>
      </c>
      <c r="X39" s="34">
        <v>1081</v>
      </c>
      <c r="Y39" s="34">
        <v>1134</v>
      </c>
      <c r="Z39" s="34">
        <v>1111</v>
      </c>
      <c r="AA39" s="34">
        <v>1012</v>
      </c>
      <c r="AB39" s="34">
        <v>1012</v>
      </c>
      <c r="AC39" s="34">
        <v>1096</v>
      </c>
      <c r="AD39" s="34">
        <v>1066</v>
      </c>
      <c r="AE39" s="34">
        <v>0</v>
      </c>
      <c r="AF39" s="34">
        <v>32</v>
      </c>
      <c r="AG39" s="34">
        <v>64</v>
      </c>
      <c r="AH39" s="34">
        <v>50</v>
      </c>
      <c r="AI39" s="34"/>
      <c r="AJ39" s="49">
        <v>24944</v>
      </c>
    </row>
    <row r="40" spans="1:36" customFormat="1" x14ac:dyDescent="0.15">
      <c r="A40" s="50">
        <v>35</v>
      </c>
      <c r="B40" s="51">
        <v>0.70833333333333337</v>
      </c>
      <c r="C40" s="52" t="s">
        <v>6</v>
      </c>
      <c r="D40" s="53">
        <v>0.72916666666666663</v>
      </c>
      <c r="E40" s="34">
        <v>162</v>
      </c>
      <c r="F40" s="34">
        <v>89</v>
      </c>
      <c r="G40" s="34">
        <v>47</v>
      </c>
      <c r="H40" s="34">
        <v>113</v>
      </c>
      <c r="I40" s="34">
        <v>1177</v>
      </c>
      <c r="J40" s="34">
        <v>1095</v>
      </c>
      <c r="K40" s="34">
        <v>1184</v>
      </c>
      <c r="L40" s="34">
        <v>1218</v>
      </c>
      <c r="M40" s="34">
        <v>1213</v>
      </c>
      <c r="N40" s="34">
        <v>1016</v>
      </c>
      <c r="O40" s="34">
        <v>1181</v>
      </c>
      <c r="P40" s="34">
        <v>1190</v>
      </c>
      <c r="Q40" s="34">
        <v>943</v>
      </c>
      <c r="R40" s="34">
        <v>1197</v>
      </c>
      <c r="S40" s="34">
        <v>1198</v>
      </c>
      <c r="T40" s="34">
        <v>1136</v>
      </c>
      <c r="U40" s="34">
        <v>932</v>
      </c>
      <c r="V40" s="34">
        <v>1039</v>
      </c>
      <c r="W40" s="34">
        <v>1118</v>
      </c>
      <c r="X40" s="34">
        <v>1005</v>
      </c>
      <c r="Y40" s="34">
        <v>1121</v>
      </c>
      <c r="Z40" s="34">
        <v>1041</v>
      </c>
      <c r="AA40" s="34">
        <v>1099</v>
      </c>
      <c r="AB40" s="34">
        <v>940</v>
      </c>
      <c r="AC40" s="34">
        <v>1009</v>
      </c>
      <c r="AD40" s="34">
        <v>1123</v>
      </c>
      <c r="AE40" s="34">
        <v>0</v>
      </c>
      <c r="AF40" s="34">
        <v>14</v>
      </c>
      <c r="AG40" s="34">
        <v>26</v>
      </c>
      <c r="AH40" s="34">
        <v>104</v>
      </c>
      <c r="AI40" s="34"/>
      <c r="AJ40" s="49">
        <v>24730</v>
      </c>
    </row>
    <row r="41" spans="1:36" customFormat="1" x14ac:dyDescent="0.15">
      <c r="A41" s="50">
        <v>36</v>
      </c>
      <c r="B41" s="51">
        <v>0.72916666666666663</v>
      </c>
      <c r="C41" s="52" t="s">
        <v>6</v>
      </c>
      <c r="D41" s="53">
        <v>0.75</v>
      </c>
      <c r="E41" s="34">
        <v>125</v>
      </c>
      <c r="F41" s="34">
        <v>50</v>
      </c>
      <c r="G41" s="34">
        <v>5</v>
      </c>
      <c r="H41" s="34">
        <v>178</v>
      </c>
      <c r="I41" s="34">
        <v>1159</v>
      </c>
      <c r="J41" s="34">
        <v>1154</v>
      </c>
      <c r="K41" s="34">
        <v>1198</v>
      </c>
      <c r="L41" s="34">
        <v>1206</v>
      </c>
      <c r="M41" s="34">
        <v>1187</v>
      </c>
      <c r="N41" s="34">
        <v>1156</v>
      </c>
      <c r="O41" s="34">
        <v>910</v>
      </c>
      <c r="P41" s="34">
        <v>1217</v>
      </c>
      <c r="Q41" s="34">
        <v>1116</v>
      </c>
      <c r="R41" s="34">
        <v>1193</v>
      </c>
      <c r="S41" s="34">
        <v>1031</v>
      </c>
      <c r="T41" s="34">
        <v>1115</v>
      </c>
      <c r="U41" s="34">
        <v>929</v>
      </c>
      <c r="V41" s="34">
        <v>1070</v>
      </c>
      <c r="W41" s="34">
        <v>1144</v>
      </c>
      <c r="X41" s="34">
        <v>994</v>
      </c>
      <c r="Y41" s="34">
        <v>1164</v>
      </c>
      <c r="Z41" s="34">
        <v>1074</v>
      </c>
      <c r="AA41" s="34">
        <v>1048</v>
      </c>
      <c r="AB41" s="34">
        <v>1072</v>
      </c>
      <c r="AC41" s="34">
        <v>978</v>
      </c>
      <c r="AD41" s="34">
        <v>1083</v>
      </c>
      <c r="AE41" s="34">
        <v>25</v>
      </c>
      <c r="AF41" s="34">
        <v>17</v>
      </c>
      <c r="AG41" s="34">
        <v>22</v>
      </c>
      <c r="AH41" s="34">
        <v>64</v>
      </c>
      <c r="AI41" s="34"/>
      <c r="AJ41" s="49">
        <v>24684</v>
      </c>
    </row>
    <row r="42" spans="1:36" customFormat="1" x14ac:dyDescent="0.15">
      <c r="A42" s="50">
        <v>37</v>
      </c>
      <c r="B42" s="51">
        <v>0.75</v>
      </c>
      <c r="C42" s="52" t="s">
        <v>6</v>
      </c>
      <c r="D42" s="53">
        <v>0.77083333333333337</v>
      </c>
      <c r="E42" s="34">
        <v>208</v>
      </c>
      <c r="F42" s="34">
        <v>123</v>
      </c>
      <c r="G42" s="34">
        <v>9</v>
      </c>
      <c r="H42" s="34">
        <v>87</v>
      </c>
      <c r="I42" s="34">
        <v>1146</v>
      </c>
      <c r="J42" s="34">
        <v>1176</v>
      </c>
      <c r="K42" s="34">
        <v>1162</v>
      </c>
      <c r="L42" s="34">
        <v>1214</v>
      </c>
      <c r="M42" s="34">
        <v>1144</v>
      </c>
      <c r="N42" s="34">
        <v>1143</v>
      </c>
      <c r="O42" s="34">
        <v>994</v>
      </c>
      <c r="P42" s="34">
        <v>1159</v>
      </c>
      <c r="Q42" s="34">
        <v>1119</v>
      </c>
      <c r="R42" s="34">
        <v>1200</v>
      </c>
      <c r="S42" s="34">
        <v>1137</v>
      </c>
      <c r="T42" s="34">
        <v>1045</v>
      </c>
      <c r="U42" s="34">
        <v>930</v>
      </c>
      <c r="V42" s="34">
        <v>1006</v>
      </c>
      <c r="W42" s="34">
        <v>1173</v>
      </c>
      <c r="X42" s="34">
        <v>1026</v>
      </c>
      <c r="Y42" s="34">
        <v>1170</v>
      </c>
      <c r="Z42" s="34">
        <v>1102</v>
      </c>
      <c r="AA42" s="34">
        <v>1124</v>
      </c>
      <c r="AB42" s="34">
        <v>939</v>
      </c>
      <c r="AC42" s="34">
        <v>1123</v>
      </c>
      <c r="AD42" s="34">
        <v>1101</v>
      </c>
      <c r="AE42" s="34">
        <v>31</v>
      </c>
      <c r="AF42" s="34">
        <v>62</v>
      </c>
      <c r="AG42" s="34">
        <v>87</v>
      </c>
      <c r="AH42" s="34">
        <v>55</v>
      </c>
      <c r="AI42" s="34"/>
      <c r="AJ42" s="49">
        <v>24995</v>
      </c>
    </row>
    <row r="43" spans="1:36" customFormat="1" x14ac:dyDescent="0.15">
      <c r="A43" s="50">
        <v>38</v>
      </c>
      <c r="B43" s="51">
        <v>0.77083333333333337</v>
      </c>
      <c r="C43" s="52" t="s">
        <v>6</v>
      </c>
      <c r="D43" s="53">
        <v>0.79166666666666663</v>
      </c>
      <c r="E43" s="34">
        <v>227</v>
      </c>
      <c r="F43" s="34">
        <v>116</v>
      </c>
      <c r="G43" s="34">
        <v>4</v>
      </c>
      <c r="H43" s="34">
        <v>75</v>
      </c>
      <c r="I43" s="34">
        <v>1209</v>
      </c>
      <c r="J43" s="34">
        <v>1119</v>
      </c>
      <c r="K43" s="34">
        <v>1183</v>
      </c>
      <c r="L43" s="34">
        <v>1226</v>
      </c>
      <c r="M43" s="34">
        <v>1089</v>
      </c>
      <c r="N43" s="34">
        <v>1179</v>
      </c>
      <c r="O43" s="34">
        <v>999</v>
      </c>
      <c r="P43" s="34">
        <v>1180</v>
      </c>
      <c r="Q43" s="34">
        <v>1152</v>
      </c>
      <c r="R43" s="34">
        <v>1196</v>
      </c>
      <c r="S43" s="34">
        <v>1158</v>
      </c>
      <c r="T43" s="34">
        <v>1074</v>
      </c>
      <c r="U43" s="34">
        <v>944</v>
      </c>
      <c r="V43" s="34">
        <v>1029</v>
      </c>
      <c r="W43" s="34">
        <v>1086</v>
      </c>
      <c r="X43" s="34">
        <v>1078</v>
      </c>
      <c r="Y43" s="34">
        <v>1176</v>
      </c>
      <c r="Z43" s="34">
        <v>1006</v>
      </c>
      <c r="AA43" s="34">
        <v>1121</v>
      </c>
      <c r="AB43" s="34">
        <v>1034</v>
      </c>
      <c r="AC43" s="34">
        <v>1048</v>
      </c>
      <c r="AD43" s="34">
        <v>970</v>
      </c>
      <c r="AE43" s="34">
        <v>64</v>
      </c>
      <c r="AF43" s="34">
        <v>64</v>
      </c>
      <c r="AG43" s="34">
        <v>72</v>
      </c>
      <c r="AH43" s="34">
        <v>41</v>
      </c>
      <c r="AI43" s="34"/>
      <c r="AJ43" s="49">
        <v>24919</v>
      </c>
    </row>
    <row r="44" spans="1:36" customFormat="1" x14ac:dyDescent="0.15">
      <c r="A44" s="50">
        <v>39</v>
      </c>
      <c r="B44" s="51">
        <v>0.79166666666666663</v>
      </c>
      <c r="C44" s="52" t="s">
        <v>6</v>
      </c>
      <c r="D44" s="53">
        <v>0.8125</v>
      </c>
      <c r="E44" s="34">
        <v>172</v>
      </c>
      <c r="F44" s="34">
        <v>19</v>
      </c>
      <c r="G44" s="34">
        <v>7</v>
      </c>
      <c r="H44" s="34">
        <v>90</v>
      </c>
      <c r="I44" s="34">
        <v>1233</v>
      </c>
      <c r="J44" s="34">
        <v>1176</v>
      </c>
      <c r="K44" s="34">
        <v>1145</v>
      </c>
      <c r="L44" s="34">
        <v>1210</v>
      </c>
      <c r="M44" s="34">
        <v>1133</v>
      </c>
      <c r="N44" s="34">
        <v>1159</v>
      </c>
      <c r="O44" s="34">
        <v>986</v>
      </c>
      <c r="P44" s="34">
        <v>1186</v>
      </c>
      <c r="Q44" s="34">
        <v>1196</v>
      </c>
      <c r="R44" s="34">
        <v>1204</v>
      </c>
      <c r="S44" s="34">
        <v>1187</v>
      </c>
      <c r="T44" s="34">
        <v>1050</v>
      </c>
      <c r="U44" s="34">
        <v>999</v>
      </c>
      <c r="V44" s="34">
        <v>1108</v>
      </c>
      <c r="W44" s="34">
        <v>1135</v>
      </c>
      <c r="X44" s="34">
        <v>1139</v>
      </c>
      <c r="Y44" s="34">
        <v>1195</v>
      </c>
      <c r="Z44" s="34">
        <v>1048</v>
      </c>
      <c r="AA44" s="34">
        <v>1142</v>
      </c>
      <c r="AB44" s="34">
        <v>1012</v>
      </c>
      <c r="AC44" s="34">
        <v>1141</v>
      </c>
      <c r="AD44" s="34">
        <v>1056</v>
      </c>
      <c r="AE44" s="34">
        <v>46</v>
      </c>
      <c r="AF44" s="34">
        <v>20</v>
      </c>
      <c r="AG44" s="34">
        <v>83</v>
      </c>
      <c r="AH44" s="34">
        <v>71</v>
      </c>
      <c r="AI44" s="34"/>
      <c r="AJ44" s="49">
        <v>25348</v>
      </c>
    </row>
    <row r="45" spans="1:36" customFormat="1" x14ac:dyDescent="0.15">
      <c r="A45" s="50">
        <v>40</v>
      </c>
      <c r="B45" s="51">
        <v>0.8125</v>
      </c>
      <c r="C45" s="52" t="s">
        <v>6</v>
      </c>
      <c r="D45" s="53">
        <v>0.83333333333333337</v>
      </c>
      <c r="E45" s="34">
        <v>169</v>
      </c>
      <c r="F45" s="34">
        <v>128</v>
      </c>
      <c r="G45" s="34">
        <v>35</v>
      </c>
      <c r="H45" s="34">
        <v>89</v>
      </c>
      <c r="I45" s="34">
        <v>1232</v>
      </c>
      <c r="J45" s="34">
        <v>1200</v>
      </c>
      <c r="K45" s="34">
        <v>1188</v>
      </c>
      <c r="L45" s="34">
        <v>1163</v>
      </c>
      <c r="M45" s="34">
        <v>1234</v>
      </c>
      <c r="N45" s="34">
        <v>1192</v>
      </c>
      <c r="O45" s="34">
        <v>1045</v>
      </c>
      <c r="P45" s="34">
        <v>1203</v>
      </c>
      <c r="Q45" s="34">
        <v>1203</v>
      </c>
      <c r="R45" s="34">
        <v>1132</v>
      </c>
      <c r="S45" s="34">
        <v>1166</v>
      </c>
      <c r="T45" s="34">
        <v>1130</v>
      </c>
      <c r="U45" s="34">
        <v>1052</v>
      </c>
      <c r="V45" s="34">
        <v>1062</v>
      </c>
      <c r="W45" s="34">
        <v>1140</v>
      </c>
      <c r="X45" s="34">
        <v>1140</v>
      </c>
      <c r="Y45" s="34">
        <v>1194</v>
      </c>
      <c r="Z45" s="34">
        <v>1078</v>
      </c>
      <c r="AA45" s="34">
        <v>1152</v>
      </c>
      <c r="AB45" s="34">
        <v>1035</v>
      </c>
      <c r="AC45" s="34">
        <v>1146</v>
      </c>
      <c r="AD45" s="34">
        <v>1059</v>
      </c>
      <c r="AE45" s="34">
        <v>108</v>
      </c>
      <c r="AF45" s="34">
        <v>78</v>
      </c>
      <c r="AG45" s="34">
        <v>55</v>
      </c>
      <c r="AH45" s="34">
        <v>22</v>
      </c>
      <c r="AI45" s="34"/>
      <c r="AJ45" s="49">
        <v>25830</v>
      </c>
    </row>
    <row r="46" spans="1:36" customFormat="1" x14ac:dyDescent="0.15">
      <c r="A46" s="50">
        <v>41</v>
      </c>
      <c r="B46" s="51">
        <v>0.83333333333333337</v>
      </c>
      <c r="C46" s="52" t="s">
        <v>6</v>
      </c>
      <c r="D46" s="53">
        <v>0.85416666666666663</v>
      </c>
      <c r="E46" s="34">
        <v>141</v>
      </c>
      <c r="F46" s="34">
        <v>183</v>
      </c>
      <c r="G46" s="34">
        <v>38</v>
      </c>
      <c r="H46" s="34">
        <v>71</v>
      </c>
      <c r="I46" s="34">
        <v>1194</v>
      </c>
      <c r="J46" s="34">
        <v>1169</v>
      </c>
      <c r="K46" s="34">
        <v>1167</v>
      </c>
      <c r="L46" s="34">
        <v>1221</v>
      </c>
      <c r="M46" s="34">
        <v>1218</v>
      </c>
      <c r="N46" s="34">
        <v>1190</v>
      </c>
      <c r="O46" s="34">
        <v>1198</v>
      </c>
      <c r="P46" s="34">
        <v>1200</v>
      </c>
      <c r="Q46" s="34">
        <v>1165</v>
      </c>
      <c r="R46" s="34">
        <v>978</v>
      </c>
      <c r="S46" s="34">
        <v>1209</v>
      </c>
      <c r="T46" s="34">
        <v>1067</v>
      </c>
      <c r="U46" s="34">
        <v>1048</v>
      </c>
      <c r="V46" s="34">
        <v>1164</v>
      </c>
      <c r="W46" s="34">
        <v>1154</v>
      </c>
      <c r="X46" s="34">
        <v>1121</v>
      </c>
      <c r="Y46" s="34">
        <v>1144</v>
      </c>
      <c r="Z46" s="34">
        <v>1046</v>
      </c>
      <c r="AA46" s="34">
        <v>1186</v>
      </c>
      <c r="AB46" s="34">
        <v>1193</v>
      </c>
      <c r="AC46" s="34">
        <v>1178</v>
      </c>
      <c r="AD46" s="34">
        <v>1064</v>
      </c>
      <c r="AE46" s="34">
        <v>46</v>
      </c>
      <c r="AF46" s="34">
        <v>67</v>
      </c>
      <c r="AG46" s="34">
        <v>91</v>
      </c>
      <c r="AH46" s="34">
        <v>68</v>
      </c>
      <c r="AI46" s="34"/>
      <c r="AJ46" s="49">
        <v>25979</v>
      </c>
    </row>
    <row r="47" spans="1:36" customFormat="1" x14ac:dyDescent="0.15">
      <c r="A47" s="50">
        <v>42</v>
      </c>
      <c r="B47" s="51">
        <v>0.85416666666666663</v>
      </c>
      <c r="C47" s="52" t="s">
        <v>6</v>
      </c>
      <c r="D47" s="53">
        <v>0.875</v>
      </c>
      <c r="E47" s="34">
        <v>122</v>
      </c>
      <c r="F47" s="34">
        <v>65</v>
      </c>
      <c r="G47" s="34">
        <v>39</v>
      </c>
      <c r="H47" s="34">
        <v>42</v>
      </c>
      <c r="I47" s="34">
        <v>1236</v>
      </c>
      <c r="J47" s="34">
        <v>1175</v>
      </c>
      <c r="K47" s="34">
        <v>1216</v>
      </c>
      <c r="L47" s="34">
        <v>1182</v>
      </c>
      <c r="M47" s="34">
        <v>1243</v>
      </c>
      <c r="N47" s="34">
        <v>1194</v>
      </c>
      <c r="O47" s="34">
        <v>1194</v>
      </c>
      <c r="P47" s="34">
        <v>1191</v>
      </c>
      <c r="Q47" s="34">
        <v>1192</v>
      </c>
      <c r="R47" s="34">
        <v>1107</v>
      </c>
      <c r="S47" s="34">
        <v>1052</v>
      </c>
      <c r="T47" s="34">
        <v>1111</v>
      </c>
      <c r="U47" s="34">
        <v>1025</v>
      </c>
      <c r="V47" s="34">
        <v>1157</v>
      </c>
      <c r="W47" s="34">
        <v>1171</v>
      </c>
      <c r="X47" s="34">
        <v>1130</v>
      </c>
      <c r="Y47" s="34">
        <v>1120</v>
      </c>
      <c r="Z47" s="34">
        <v>1000</v>
      </c>
      <c r="AA47" s="34">
        <v>1116</v>
      </c>
      <c r="AB47" s="34">
        <v>1087</v>
      </c>
      <c r="AC47" s="34">
        <v>1120</v>
      </c>
      <c r="AD47" s="34">
        <v>1120</v>
      </c>
      <c r="AE47" s="34">
        <v>122</v>
      </c>
      <c r="AF47" s="34">
        <v>39</v>
      </c>
      <c r="AG47" s="34">
        <v>117</v>
      </c>
      <c r="AH47" s="34">
        <v>23</v>
      </c>
      <c r="AI47" s="34"/>
      <c r="AJ47" s="49">
        <v>25708</v>
      </c>
    </row>
    <row r="48" spans="1:36" customFormat="1" x14ac:dyDescent="0.15">
      <c r="A48" s="50">
        <v>43</v>
      </c>
      <c r="B48" s="51">
        <v>0.875</v>
      </c>
      <c r="C48" s="52" t="s">
        <v>6</v>
      </c>
      <c r="D48" s="53">
        <v>0.89583333333333337</v>
      </c>
      <c r="E48" s="34">
        <v>167</v>
      </c>
      <c r="F48" s="34">
        <v>165</v>
      </c>
      <c r="G48" s="34">
        <v>58</v>
      </c>
      <c r="H48" s="34">
        <v>11</v>
      </c>
      <c r="I48" s="34">
        <v>1230</v>
      </c>
      <c r="J48" s="34">
        <v>1208</v>
      </c>
      <c r="K48" s="34">
        <v>1050</v>
      </c>
      <c r="L48" s="34">
        <v>1210</v>
      </c>
      <c r="M48" s="34">
        <v>1228</v>
      </c>
      <c r="N48" s="34">
        <v>1152</v>
      </c>
      <c r="O48" s="34">
        <v>1122</v>
      </c>
      <c r="P48" s="34">
        <v>1204</v>
      </c>
      <c r="Q48" s="34">
        <v>1177</v>
      </c>
      <c r="R48" s="34">
        <v>1182</v>
      </c>
      <c r="S48" s="34">
        <v>1126</v>
      </c>
      <c r="T48" s="34">
        <v>1140</v>
      </c>
      <c r="U48" s="34">
        <v>1099</v>
      </c>
      <c r="V48" s="34">
        <v>1167</v>
      </c>
      <c r="W48" s="34">
        <v>1126</v>
      </c>
      <c r="X48" s="34">
        <v>1018</v>
      </c>
      <c r="Y48" s="34">
        <v>1180</v>
      </c>
      <c r="Z48" s="34">
        <v>1097</v>
      </c>
      <c r="AA48" s="34">
        <v>1224</v>
      </c>
      <c r="AB48" s="34">
        <v>1100</v>
      </c>
      <c r="AC48" s="34">
        <v>1113</v>
      </c>
      <c r="AD48" s="34">
        <v>1077</v>
      </c>
      <c r="AE48" s="34">
        <v>89</v>
      </c>
      <c r="AF48" s="34">
        <v>92</v>
      </c>
      <c r="AG48" s="34">
        <v>87</v>
      </c>
      <c r="AH48" s="34">
        <v>48</v>
      </c>
      <c r="AI48" s="34"/>
      <c r="AJ48" s="49">
        <v>25947</v>
      </c>
    </row>
    <row r="49" spans="1:36" customFormat="1" x14ac:dyDescent="0.15">
      <c r="A49" s="54">
        <v>44</v>
      </c>
      <c r="B49" s="55">
        <v>0.89583333333333337</v>
      </c>
      <c r="C49" s="56" t="s">
        <v>6</v>
      </c>
      <c r="D49" s="57">
        <v>0.91666666666666663</v>
      </c>
      <c r="E49" s="34">
        <v>249</v>
      </c>
      <c r="F49" s="34">
        <v>105</v>
      </c>
      <c r="G49" s="34">
        <v>55</v>
      </c>
      <c r="H49" s="34">
        <v>94</v>
      </c>
      <c r="I49" s="34">
        <v>1245</v>
      </c>
      <c r="J49" s="34">
        <v>1205</v>
      </c>
      <c r="K49" s="34">
        <v>1060</v>
      </c>
      <c r="L49" s="34">
        <v>1217</v>
      </c>
      <c r="M49" s="34">
        <v>1178</v>
      </c>
      <c r="N49" s="34">
        <v>1216</v>
      </c>
      <c r="O49" s="34">
        <v>1219</v>
      </c>
      <c r="P49" s="34">
        <v>1187</v>
      </c>
      <c r="Q49" s="34">
        <v>1063</v>
      </c>
      <c r="R49" s="34">
        <v>1185</v>
      </c>
      <c r="S49" s="34">
        <v>1168</v>
      </c>
      <c r="T49" s="34">
        <v>1152</v>
      </c>
      <c r="U49" s="34">
        <v>1081</v>
      </c>
      <c r="V49" s="34">
        <v>1194</v>
      </c>
      <c r="W49" s="34">
        <v>1203</v>
      </c>
      <c r="X49" s="34">
        <v>1166</v>
      </c>
      <c r="Y49" s="34">
        <v>1154</v>
      </c>
      <c r="Z49" s="34">
        <v>1113</v>
      </c>
      <c r="AA49" s="34">
        <v>1172</v>
      </c>
      <c r="AB49" s="34">
        <v>1145</v>
      </c>
      <c r="AC49" s="34">
        <v>1116</v>
      </c>
      <c r="AD49" s="34">
        <v>1182</v>
      </c>
      <c r="AE49" s="34">
        <v>120</v>
      </c>
      <c r="AF49" s="34">
        <v>51</v>
      </c>
      <c r="AG49" s="34">
        <v>136</v>
      </c>
      <c r="AH49" s="34">
        <v>18</v>
      </c>
      <c r="AI49" s="34"/>
      <c r="AJ49" s="49">
        <v>26449</v>
      </c>
    </row>
    <row r="50" spans="1:36" customFormat="1" x14ac:dyDescent="0.15">
      <c r="A50" s="58">
        <v>45</v>
      </c>
      <c r="B50" s="59">
        <v>0.91666666666666663</v>
      </c>
      <c r="C50" s="60" t="s">
        <v>6</v>
      </c>
      <c r="D50" s="61">
        <v>0.9375</v>
      </c>
      <c r="E50" s="34">
        <v>202</v>
      </c>
      <c r="F50" s="34">
        <v>110</v>
      </c>
      <c r="G50" s="34">
        <v>45</v>
      </c>
      <c r="H50" s="34">
        <v>57</v>
      </c>
      <c r="I50" s="34">
        <v>1206</v>
      </c>
      <c r="J50" s="34">
        <v>1223</v>
      </c>
      <c r="K50" s="34">
        <v>1104</v>
      </c>
      <c r="L50" s="34">
        <v>1183</v>
      </c>
      <c r="M50" s="34">
        <v>1173</v>
      </c>
      <c r="N50" s="34">
        <v>1200</v>
      </c>
      <c r="O50" s="34">
        <v>1193</v>
      </c>
      <c r="P50" s="34">
        <v>1237</v>
      </c>
      <c r="Q50" s="34">
        <v>1213</v>
      </c>
      <c r="R50" s="34">
        <v>1202</v>
      </c>
      <c r="S50" s="34">
        <v>969</v>
      </c>
      <c r="T50" s="34">
        <v>1128</v>
      </c>
      <c r="U50" s="34">
        <v>1088</v>
      </c>
      <c r="V50" s="34">
        <v>1197</v>
      </c>
      <c r="W50" s="34">
        <v>1212</v>
      </c>
      <c r="X50" s="34">
        <v>1037</v>
      </c>
      <c r="Y50" s="34">
        <v>1178</v>
      </c>
      <c r="Z50" s="34">
        <v>1150</v>
      </c>
      <c r="AA50" s="34">
        <v>1027</v>
      </c>
      <c r="AB50" s="34">
        <v>1122</v>
      </c>
      <c r="AC50" s="34">
        <v>1078</v>
      </c>
      <c r="AD50" s="34">
        <v>1088</v>
      </c>
      <c r="AE50" s="34">
        <v>75</v>
      </c>
      <c r="AF50" s="34">
        <v>75</v>
      </c>
      <c r="AG50" s="34">
        <v>107</v>
      </c>
      <c r="AH50" s="34">
        <v>48</v>
      </c>
      <c r="AI50" s="34"/>
      <c r="AJ50" s="49">
        <v>25927</v>
      </c>
    </row>
    <row r="51" spans="1:36" customFormat="1" x14ac:dyDescent="0.15">
      <c r="A51" s="50">
        <v>46</v>
      </c>
      <c r="B51" s="51">
        <v>0.9375</v>
      </c>
      <c r="C51" s="52" t="s">
        <v>6</v>
      </c>
      <c r="D51" s="53">
        <v>0.95833333333333337</v>
      </c>
      <c r="E51" s="34">
        <v>179</v>
      </c>
      <c r="F51" s="34">
        <v>157</v>
      </c>
      <c r="G51" s="34">
        <v>112</v>
      </c>
      <c r="H51" s="34">
        <v>45</v>
      </c>
      <c r="I51" s="34">
        <v>1251</v>
      </c>
      <c r="J51" s="34">
        <v>1207</v>
      </c>
      <c r="K51" s="34">
        <v>1154</v>
      </c>
      <c r="L51" s="34">
        <v>1223</v>
      </c>
      <c r="M51" s="34">
        <v>1231</v>
      </c>
      <c r="N51" s="34">
        <v>1199</v>
      </c>
      <c r="O51" s="34">
        <v>1102</v>
      </c>
      <c r="P51" s="34">
        <v>1165</v>
      </c>
      <c r="Q51" s="34">
        <v>1196</v>
      </c>
      <c r="R51" s="34">
        <v>1168</v>
      </c>
      <c r="S51" s="34">
        <v>1134</v>
      </c>
      <c r="T51" s="34">
        <v>1136</v>
      </c>
      <c r="U51" s="34">
        <v>992</v>
      </c>
      <c r="V51" s="34">
        <v>1211</v>
      </c>
      <c r="W51" s="34">
        <v>1132</v>
      </c>
      <c r="X51" s="34">
        <v>1146</v>
      </c>
      <c r="Y51" s="34">
        <v>1111</v>
      </c>
      <c r="Z51" s="34">
        <v>1108</v>
      </c>
      <c r="AA51" s="34">
        <v>1119</v>
      </c>
      <c r="AB51" s="34">
        <v>1116</v>
      </c>
      <c r="AC51" s="34">
        <v>1166</v>
      </c>
      <c r="AD51" s="34">
        <v>1200</v>
      </c>
      <c r="AE51" s="34">
        <v>100</v>
      </c>
      <c r="AF51" s="34">
        <v>41</v>
      </c>
      <c r="AG51" s="34">
        <v>139</v>
      </c>
      <c r="AH51" s="34">
        <v>77</v>
      </c>
      <c r="AI51" s="34"/>
      <c r="AJ51" s="49">
        <v>26317</v>
      </c>
    </row>
    <row r="52" spans="1:36" customFormat="1" x14ac:dyDescent="0.15">
      <c r="A52" s="50">
        <v>47</v>
      </c>
      <c r="B52" s="51">
        <v>0.95833333333333337</v>
      </c>
      <c r="C52" s="52" t="s">
        <v>6</v>
      </c>
      <c r="D52" s="53">
        <v>0.97916666666666663</v>
      </c>
      <c r="E52" s="34">
        <v>78</v>
      </c>
      <c r="F52" s="34">
        <v>70</v>
      </c>
      <c r="G52" s="34">
        <v>56</v>
      </c>
      <c r="H52" s="34">
        <v>115</v>
      </c>
      <c r="I52" s="34">
        <v>1166</v>
      </c>
      <c r="J52" s="34">
        <v>1163</v>
      </c>
      <c r="K52" s="34">
        <v>1041</v>
      </c>
      <c r="L52" s="34">
        <v>1223</v>
      </c>
      <c r="M52" s="34">
        <v>1222</v>
      </c>
      <c r="N52" s="34">
        <v>1088</v>
      </c>
      <c r="O52" s="34">
        <v>1201</v>
      </c>
      <c r="P52" s="34">
        <v>1104</v>
      </c>
      <c r="Q52" s="34">
        <v>1186</v>
      </c>
      <c r="R52" s="34">
        <v>1189</v>
      </c>
      <c r="S52" s="34">
        <v>1114</v>
      </c>
      <c r="T52" s="34">
        <v>1143</v>
      </c>
      <c r="U52" s="34">
        <v>1026</v>
      </c>
      <c r="V52" s="34">
        <v>1178</v>
      </c>
      <c r="W52" s="34">
        <v>1191</v>
      </c>
      <c r="X52" s="34">
        <v>1142</v>
      </c>
      <c r="Y52" s="34">
        <v>1180</v>
      </c>
      <c r="Z52" s="34">
        <v>1009</v>
      </c>
      <c r="AA52" s="34">
        <v>1042</v>
      </c>
      <c r="AB52" s="34">
        <v>966</v>
      </c>
      <c r="AC52" s="34">
        <v>1183</v>
      </c>
      <c r="AD52" s="34">
        <v>1095</v>
      </c>
      <c r="AE52" s="34">
        <v>50</v>
      </c>
      <c r="AF52" s="34">
        <v>60</v>
      </c>
      <c r="AG52" s="34">
        <v>142</v>
      </c>
      <c r="AH52" s="34">
        <v>104</v>
      </c>
      <c r="AI52" s="34"/>
      <c r="AJ52" s="49">
        <v>25527</v>
      </c>
    </row>
    <row r="53" spans="1:36" customFormat="1" x14ac:dyDescent="0.15">
      <c r="A53" s="50">
        <v>48</v>
      </c>
      <c r="B53" s="62">
        <v>0.97916666666666663</v>
      </c>
      <c r="C53" s="63" t="s">
        <v>6</v>
      </c>
      <c r="D53" s="64" t="s">
        <v>7</v>
      </c>
      <c r="E53" s="34">
        <v>176</v>
      </c>
      <c r="F53" s="34">
        <v>99</v>
      </c>
      <c r="G53" s="34">
        <v>98</v>
      </c>
      <c r="H53" s="34">
        <v>11</v>
      </c>
      <c r="I53" s="34">
        <v>1126</v>
      </c>
      <c r="J53" s="34">
        <v>1163</v>
      </c>
      <c r="K53" s="34">
        <v>768</v>
      </c>
      <c r="L53" s="34">
        <v>1214</v>
      </c>
      <c r="M53" s="34">
        <v>1125</v>
      </c>
      <c r="N53" s="34">
        <v>971</v>
      </c>
      <c r="O53" s="34">
        <v>1078</v>
      </c>
      <c r="P53" s="34">
        <v>1189</v>
      </c>
      <c r="Q53" s="34">
        <v>1211</v>
      </c>
      <c r="R53" s="34">
        <v>1205</v>
      </c>
      <c r="S53" s="34">
        <v>1086</v>
      </c>
      <c r="T53" s="34">
        <v>1110</v>
      </c>
      <c r="U53" s="34">
        <v>1018</v>
      </c>
      <c r="V53" s="34">
        <v>1189</v>
      </c>
      <c r="W53" s="34">
        <v>1147</v>
      </c>
      <c r="X53" s="34">
        <v>1032</v>
      </c>
      <c r="Y53" s="34">
        <v>1158</v>
      </c>
      <c r="Z53" s="34">
        <v>950</v>
      </c>
      <c r="AA53" s="34">
        <v>953</v>
      </c>
      <c r="AB53" s="34">
        <v>916</v>
      </c>
      <c r="AC53" s="34">
        <v>1077</v>
      </c>
      <c r="AD53" s="34">
        <v>1150</v>
      </c>
      <c r="AE53" s="34">
        <v>83</v>
      </c>
      <c r="AF53" s="34">
        <v>21</v>
      </c>
      <c r="AG53" s="34">
        <v>150</v>
      </c>
      <c r="AH53" s="34">
        <v>69</v>
      </c>
      <c r="AI53" s="34"/>
      <c r="AJ53" s="49">
        <v>24543</v>
      </c>
    </row>
    <row r="54" spans="1:36" customFormat="1" ht="27.2" customHeight="1" x14ac:dyDescent="0.15">
      <c r="A54" s="82" t="s">
        <v>8</v>
      </c>
      <c r="B54" s="83"/>
      <c r="C54" s="83"/>
      <c r="D54" s="84"/>
      <c r="E54" s="35">
        <f>SUM(E6:E53)</f>
        <v>7855</v>
      </c>
      <c r="F54" s="35">
        <f t="shared" ref="F54:AI54" si="0">SUM(F6:F53)</f>
        <v>5573</v>
      </c>
      <c r="G54" s="35">
        <f t="shared" si="0"/>
        <v>4472</v>
      </c>
      <c r="H54" s="35">
        <f t="shared" si="0"/>
        <v>4058</v>
      </c>
      <c r="I54" s="35">
        <f t="shared" si="0"/>
        <v>24670</v>
      </c>
      <c r="J54" s="35">
        <f t="shared" si="0"/>
        <v>53157</v>
      </c>
      <c r="K54" s="35">
        <f t="shared" si="0"/>
        <v>54380</v>
      </c>
      <c r="L54" s="35">
        <f t="shared" si="0"/>
        <v>56238</v>
      </c>
      <c r="M54" s="35">
        <f t="shared" si="0"/>
        <v>54192</v>
      </c>
      <c r="N54" s="35">
        <f t="shared" si="0"/>
        <v>53897</v>
      </c>
      <c r="O54" s="35">
        <f t="shared" si="0"/>
        <v>52439</v>
      </c>
      <c r="P54" s="35">
        <f t="shared" si="0"/>
        <v>55585</v>
      </c>
      <c r="Q54" s="35">
        <f t="shared" si="0"/>
        <v>53906</v>
      </c>
      <c r="R54" s="35">
        <f t="shared" si="0"/>
        <v>56282</v>
      </c>
      <c r="S54" s="35">
        <f t="shared" si="0"/>
        <v>55672</v>
      </c>
      <c r="T54" s="35">
        <f t="shared" si="0"/>
        <v>53358</v>
      </c>
      <c r="U54" s="35">
        <f t="shared" si="0"/>
        <v>50389</v>
      </c>
      <c r="V54" s="35">
        <f t="shared" si="0"/>
        <v>51791</v>
      </c>
      <c r="W54" s="35">
        <f t="shared" si="0"/>
        <v>52355</v>
      </c>
      <c r="X54" s="35">
        <f t="shared" si="0"/>
        <v>52057</v>
      </c>
      <c r="Y54" s="35">
        <f t="shared" si="0"/>
        <v>53880</v>
      </c>
      <c r="Z54" s="35">
        <f t="shared" si="0"/>
        <v>52717</v>
      </c>
      <c r="AA54" s="35">
        <f t="shared" si="0"/>
        <v>49579</v>
      </c>
      <c r="AB54" s="35">
        <f t="shared" si="0"/>
        <v>49864</v>
      </c>
      <c r="AC54" s="35">
        <f t="shared" si="0"/>
        <v>50484</v>
      </c>
      <c r="AD54" s="35">
        <f t="shared" si="0"/>
        <v>49064</v>
      </c>
      <c r="AE54" s="35">
        <f t="shared" si="0"/>
        <v>22059</v>
      </c>
      <c r="AF54" s="35">
        <f t="shared" si="0"/>
        <v>3453</v>
      </c>
      <c r="AG54" s="35">
        <f t="shared" si="0"/>
        <v>3001</v>
      </c>
      <c r="AH54" s="35">
        <f t="shared" si="0"/>
        <v>2951</v>
      </c>
      <c r="AI54" s="35">
        <f t="shared" si="0"/>
        <v>0</v>
      </c>
      <c r="AJ54" s="81">
        <f>SUM(E54:AI54)</f>
        <v>1189378</v>
      </c>
    </row>
    <row r="55" spans="1:36" customFormat="1" ht="27.2" customHeight="1" x14ac:dyDescent="0.15">
      <c r="A55" s="85" t="s">
        <v>9</v>
      </c>
      <c r="B55" s="88" t="s">
        <v>10</v>
      </c>
      <c r="C55" s="89"/>
      <c r="D55" s="90"/>
      <c r="E55" s="32">
        <f>IF(OR(MONTH($A$2)=7,MONTH($A$2)=8,MONTH($A$2)=9),IF(E3="平日",SUM(E$26:E$39),0),0)</f>
        <v>0</v>
      </c>
      <c r="F55" s="32">
        <f t="shared" ref="F55:AI55" si="1">IF(OR(MONTH($A$2)=7,MONTH($A$2)=8,MONTH($A$2)=9),IF(F3="平日",SUM(F$26:F$39),0),0)</f>
        <v>0</v>
      </c>
      <c r="G55" s="32">
        <f t="shared" si="1"/>
        <v>0</v>
      </c>
      <c r="H55" s="32">
        <f t="shared" si="1"/>
        <v>0</v>
      </c>
      <c r="I55" s="32">
        <f t="shared" si="1"/>
        <v>0</v>
      </c>
      <c r="J55" s="32">
        <f t="shared" si="1"/>
        <v>0</v>
      </c>
      <c r="K55" s="32">
        <f t="shared" si="1"/>
        <v>0</v>
      </c>
      <c r="L55" s="3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>
        <f t="shared" si="1"/>
        <v>0</v>
      </c>
      <c r="T55" s="32">
        <f t="shared" si="1"/>
        <v>0</v>
      </c>
      <c r="U55" s="32">
        <f t="shared" si="1"/>
        <v>0</v>
      </c>
      <c r="V55" s="32">
        <f t="shared" si="1"/>
        <v>0</v>
      </c>
      <c r="W55" s="32">
        <f t="shared" si="1"/>
        <v>0</v>
      </c>
      <c r="X55" s="32">
        <f t="shared" si="1"/>
        <v>0</v>
      </c>
      <c r="Y55" s="32">
        <f t="shared" si="1"/>
        <v>0</v>
      </c>
      <c r="Z55" s="32">
        <f t="shared" si="1"/>
        <v>0</v>
      </c>
      <c r="AA55" s="32">
        <f t="shared" si="1"/>
        <v>0</v>
      </c>
      <c r="AB55" s="32">
        <f t="shared" si="1"/>
        <v>0</v>
      </c>
      <c r="AC55" s="32">
        <f t="shared" si="1"/>
        <v>0</v>
      </c>
      <c r="AD55" s="32">
        <f t="shared" si="1"/>
        <v>0</v>
      </c>
      <c r="AE55" s="32">
        <f t="shared" si="1"/>
        <v>0</v>
      </c>
      <c r="AF55" s="32">
        <f t="shared" si="1"/>
        <v>0</v>
      </c>
      <c r="AG55" s="32">
        <f t="shared" si="1"/>
        <v>0</v>
      </c>
      <c r="AH55" s="32">
        <f t="shared" si="1"/>
        <v>0</v>
      </c>
      <c r="AI55" s="32">
        <f t="shared" si="1"/>
        <v>0</v>
      </c>
      <c r="AJ55" s="81">
        <f>SUM(E55:AI55)</f>
        <v>0</v>
      </c>
    </row>
    <row r="56" spans="1:36" customFormat="1" ht="27.2" customHeight="1" x14ac:dyDescent="0.15">
      <c r="A56" s="86"/>
      <c r="B56" s="65" t="s">
        <v>11</v>
      </c>
      <c r="C56" s="66"/>
      <c r="D56" s="67"/>
      <c r="E56" s="33">
        <f>IF(OR(MONTH($A$2)=7,MONTH($A$2)=8,MONTH($A$2)=9),IF(E3="平日",SUM(E$22:E$25,E$40:E$49),0),IF(E3="平日",SUM(E$22:E$49),0))</f>
        <v>0</v>
      </c>
      <c r="F56" s="33">
        <f t="shared" ref="F56:AI56" si="2">IF(OR(MONTH($A$2)=7,MONTH($A$2)=8,MONTH($A$2)=9),IF(F3="平日",SUM(F$22:F$25,F$40:F$49),0),IF(F3="平日",SUM(F$22:F$49),0))</f>
        <v>2301</v>
      </c>
      <c r="G56" s="33">
        <f t="shared" si="2"/>
        <v>1827</v>
      </c>
      <c r="H56" s="33">
        <f t="shared" si="2"/>
        <v>2093</v>
      </c>
      <c r="I56" s="33">
        <f t="shared" si="2"/>
        <v>18735</v>
      </c>
      <c r="J56" s="33">
        <f t="shared" si="2"/>
        <v>30157</v>
      </c>
      <c r="K56" s="33">
        <f t="shared" si="2"/>
        <v>31157</v>
      </c>
      <c r="L56" s="33">
        <f t="shared" si="2"/>
        <v>0</v>
      </c>
      <c r="M56" s="33">
        <f t="shared" si="2"/>
        <v>30066</v>
      </c>
      <c r="N56" s="33">
        <f t="shared" si="2"/>
        <v>30129</v>
      </c>
      <c r="O56" s="33">
        <f t="shared" si="2"/>
        <v>30219</v>
      </c>
      <c r="P56" s="33">
        <f t="shared" si="2"/>
        <v>31938</v>
      </c>
      <c r="Q56" s="33">
        <f t="shared" si="2"/>
        <v>30229</v>
      </c>
      <c r="R56" s="33">
        <f t="shared" si="2"/>
        <v>32721</v>
      </c>
      <c r="S56" s="33">
        <f t="shared" si="2"/>
        <v>0</v>
      </c>
      <c r="T56" s="33">
        <f t="shared" si="2"/>
        <v>29728</v>
      </c>
      <c r="U56" s="33">
        <f t="shared" si="2"/>
        <v>28032</v>
      </c>
      <c r="V56" s="33">
        <f t="shared" si="2"/>
        <v>29333</v>
      </c>
      <c r="W56" s="33">
        <f t="shared" si="2"/>
        <v>29010</v>
      </c>
      <c r="X56" s="33">
        <f t="shared" si="2"/>
        <v>29158</v>
      </c>
      <c r="Y56" s="33">
        <f t="shared" si="2"/>
        <v>30561</v>
      </c>
      <c r="Z56" s="33">
        <f t="shared" si="2"/>
        <v>0</v>
      </c>
      <c r="AA56" s="33">
        <f t="shared" si="2"/>
        <v>28286</v>
      </c>
      <c r="AB56" s="33">
        <f t="shared" si="2"/>
        <v>28054</v>
      </c>
      <c r="AC56" s="33">
        <f t="shared" si="2"/>
        <v>29201</v>
      </c>
      <c r="AD56" s="33">
        <f t="shared" si="2"/>
        <v>26981</v>
      </c>
      <c r="AE56" s="33">
        <f t="shared" si="2"/>
        <v>3581</v>
      </c>
      <c r="AF56" s="33">
        <f t="shared" si="2"/>
        <v>1404</v>
      </c>
      <c r="AG56" s="33">
        <f t="shared" si="2"/>
        <v>0</v>
      </c>
      <c r="AH56" s="33">
        <f t="shared" si="2"/>
        <v>1164</v>
      </c>
      <c r="AI56" s="33">
        <f t="shared" si="2"/>
        <v>0</v>
      </c>
      <c r="AJ56" s="81">
        <f>SUM(E56:AI56)</f>
        <v>566065</v>
      </c>
    </row>
    <row r="57" spans="1:36" customFormat="1" ht="27.2" customHeight="1" x14ac:dyDescent="0.15">
      <c r="A57" s="87"/>
      <c r="B57" s="88" t="s">
        <v>12</v>
      </c>
      <c r="C57" s="89"/>
      <c r="D57" s="90"/>
      <c r="E57" s="33">
        <f>IF(E$3="平日",SUM(E$6:E$21,E$50:E$53),E54)</f>
        <v>7855</v>
      </c>
      <c r="F57" s="33">
        <f t="shared" ref="F57:AI57" si="3">IF(F$3="平日",SUM(F$6:F$21,F$50:F$53),F54)</f>
        <v>3272</v>
      </c>
      <c r="G57" s="33">
        <f t="shared" si="3"/>
        <v>2645</v>
      </c>
      <c r="H57" s="33">
        <f t="shared" si="3"/>
        <v>1965</v>
      </c>
      <c r="I57" s="33">
        <f t="shared" si="3"/>
        <v>5935</v>
      </c>
      <c r="J57" s="33">
        <f t="shared" si="3"/>
        <v>23000</v>
      </c>
      <c r="K57" s="33">
        <f t="shared" si="3"/>
        <v>23223</v>
      </c>
      <c r="L57" s="33">
        <f t="shared" si="3"/>
        <v>56238</v>
      </c>
      <c r="M57" s="33">
        <f t="shared" si="3"/>
        <v>24126</v>
      </c>
      <c r="N57" s="33">
        <f t="shared" si="3"/>
        <v>23768</v>
      </c>
      <c r="O57" s="33">
        <f t="shared" si="3"/>
        <v>22220</v>
      </c>
      <c r="P57" s="33">
        <f t="shared" si="3"/>
        <v>23647</v>
      </c>
      <c r="Q57" s="33">
        <f t="shared" si="3"/>
        <v>23677</v>
      </c>
      <c r="R57" s="33">
        <f t="shared" si="3"/>
        <v>23561</v>
      </c>
      <c r="S57" s="33">
        <f t="shared" si="3"/>
        <v>55672</v>
      </c>
      <c r="T57" s="33">
        <f t="shared" si="3"/>
        <v>23630</v>
      </c>
      <c r="U57" s="33">
        <f t="shared" si="3"/>
        <v>22357</v>
      </c>
      <c r="V57" s="33">
        <f t="shared" si="3"/>
        <v>22458</v>
      </c>
      <c r="W57" s="33">
        <f t="shared" si="3"/>
        <v>23345</v>
      </c>
      <c r="X57" s="33">
        <f t="shared" si="3"/>
        <v>22899</v>
      </c>
      <c r="Y57" s="33">
        <f t="shared" si="3"/>
        <v>23319</v>
      </c>
      <c r="Z57" s="33">
        <f t="shared" si="3"/>
        <v>52717</v>
      </c>
      <c r="AA57" s="33">
        <f t="shared" si="3"/>
        <v>21293</v>
      </c>
      <c r="AB57" s="33">
        <f t="shared" si="3"/>
        <v>21810</v>
      </c>
      <c r="AC57" s="33">
        <f t="shared" si="3"/>
        <v>21283</v>
      </c>
      <c r="AD57" s="33">
        <f t="shared" si="3"/>
        <v>22083</v>
      </c>
      <c r="AE57" s="33">
        <f t="shared" si="3"/>
        <v>18478</v>
      </c>
      <c r="AF57" s="33">
        <f t="shared" si="3"/>
        <v>2049</v>
      </c>
      <c r="AG57" s="33">
        <f t="shared" si="3"/>
        <v>3001</v>
      </c>
      <c r="AH57" s="33">
        <f t="shared" si="3"/>
        <v>1787</v>
      </c>
      <c r="AI57" s="33">
        <f t="shared" si="3"/>
        <v>0</v>
      </c>
      <c r="AJ57" s="81">
        <f>SUM(E57:AI57)</f>
        <v>623313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9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E2" sqref="E2:AJ2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45839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08" t="s">
        <v>0</v>
      </c>
      <c r="B3" s="109"/>
      <c r="C3" s="109"/>
      <c r="D3" s="110"/>
      <c r="E3" s="4" t="s">
        <v>13</v>
      </c>
      <c r="F3" s="4" t="s">
        <v>13</v>
      </c>
      <c r="G3" s="4" t="s">
        <v>13</v>
      </c>
      <c r="H3" s="4" t="s">
        <v>13</v>
      </c>
      <c r="I3" s="4" t="s">
        <v>13</v>
      </c>
      <c r="J3" s="4" t="s">
        <v>14</v>
      </c>
      <c r="K3" s="4" t="s">
        <v>13</v>
      </c>
      <c r="L3" s="4" t="s">
        <v>13</v>
      </c>
      <c r="M3" s="4" t="s">
        <v>13</v>
      </c>
      <c r="N3" s="4" t="s">
        <v>13</v>
      </c>
      <c r="O3" s="4" t="s">
        <v>13</v>
      </c>
      <c r="P3" s="4" t="s">
        <v>13</v>
      </c>
      <c r="Q3" s="4" t="s">
        <v>14</v>
      </c>
      <c r="R3" s="4" t="s">
        <v>13</v>
      </c>
      <c r="S3" s="4" t="s">
        <v>13</v>
      </c>
      <c r="T3" s="4" t="s">
        <v>13</v>
      </c>
      <c r="U3" s="4" t="s">
        <v>13</v>
      </c>
      <c r="V3" s="4" t="s">
        <v>13</v>
      </c>
      <c r="W3" s="4" t="s">
        <v>13</v>
      </c>
      <c r="X3" s="4" t="s">
        <v>14</v>
      </c>
      <c r="Y3" s="4" t="s">
        <v>14</v>
      </c>
      <c r="Z3" s="4" t="s">
        <v>13</v>
      </c>
      <c r="AA3" s="4" t="s">
        <v>13</v>
      </c>
      <c r="AB3" s="4" t="s">
        <v>13</v>
      </c>
      <c r="AC3" s="4" t="s">
        <v>13</v>
      </c>
      <c r="AD3" s="4" t="s">
        <v>13</v>
      </c>
      <c r="AE3" s="4" t="s">
        <v>14</v>
      </c>
      <c r="AF3" s="4" t="s">
        <v>13</v>
      </c>
      <c r="AG3" s="4" t="s">
        <v>13</v>
      </c>
      <c r="AH3" s="4" t="s">
        <v>13</v>
      </c>
      <c r="AI3" s="4" t="s">
        <v>13</v>
      </c>
      <c r="AJ3" s="111" t="s">
        <v>1</v>
      </c>
    </row>
    <row r="4" spans="1:39" s="7" customFormat="1" ht="30" customHeight="1" x14ac:dyDescent="0.15">
      <c r="A4" s="5" t="s">
        <v>2</v>
      </c>
      <c r="B4" s="98" t="s">
        <v>3</v>
      </c>
      <c r="C4" s="99"/>
      <c r="D4" s="100"/>
      <c r="E4" s="6">
        <v>45839</v>
      </c>
      <c r="F4" s="6">
        <v>45840</v>
      </c>
      <c r="G4" s="6">
        <v>45841</v>
      </c>
      <c r="H4" s="6">
        <v>45842</v>
      </c>
      <c r="I4" s="6">
        <v>45843</v>
      </c>
      <c r="J4" s="6">
        <v>45844</v>
      </c>
      <c r="K4" s="6">
        <v>45845</v>
      </c>
      <c r="L4" s="6">
        <v>45846</v>
      </c>
      <c r="M4" s="6">
        <v>45847</v>
      </c>
      <c r="N4" s="6">
        <v>45848</v>
      </c>
      <c r="O4" s="6">
        <v>45849</v>
      </c>
      <c r="P4" s="6">
        <v>45850</v>
      </c>
      <c r="Q4" s="6">
        <v>45851</v>
      </c>
      <c r="R4" s="6">
        <v>45852</v>
      </c>
      <c r="S4" s="6">
        <v>45853</v>
      </c>
      <c r="T4" s="6">
        <v>45854</v>
      </c>
      <c r="U4" s="6">
        <v>45855</v>
      </c>
      <c r="V4" s="6">
        <v>45856</v>
      </c>
      <c r="W4" s="6">
        <v>45857</v>
      </c>
      <c r="X4" s="6">
        <v>45858</v>
      </c>
      <c r="Y4" s="6">
        <v>45859</v>
      </c>
      <c r="Z4" s="6">
        <v>45860</v>
      </c>
      <c r="AA4" s="6">
        <v>45861</v>
      </c>
      <c r="AB4" s="6">
        <v>45862</v>
      </c>
      <c r="AC4" s="6">
        <v>45863</v>
      </c>
      <c r="AD4" s="6">
        <v>45864</v>
      </c>
      <c r="AE4" s="6">
        <v>45865</v>
      </c>
      <c r="AF4" s="6">
        <v>45866</v>
      </c>
      <c r="AG4" s="6">
        <v>45867</v>
      </c>
      <c r="AH4" s="6">
        <v>45868</v>
      </c>
      <c r="AI4" s="6">
        <v>45869</v>
      </c>
      <c r="AJ4" s="112"/>
    </row>
    <row r="5" spans="1:39" s="7" customFormat="1" ht="13.5" customHeight="1" x14ac:dyDescent="0.15">
      <c r="A5" s="39"/>
      <c r="B5" s="113" t="s">
        <v>4</v>
      </c>
      <c r="C5" s="126"/>
      <c r="D5" s="127"/>
      <c r="E5" s="8" t="s">
        <v>5</v>
      </c>
      <c r="F5" s="8" t="s">
        <v>5</v>
      </c>
      <c r="G5" s="8" t="s">
        <v>5</v>
      </c>
      <c r="H5" s="8" t="s">
        <v>5</v>
      </c>
      <c r="I5" s="8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8" t="s">
        <v>5</v>
      </c>
      <c r="O5" s="8" t="s">
        <v>5</v>
      </c>
      <c r="P5" s="8" t="s">
        <v>5</v>
      </c>
      <c r="Q5" s="8" t="s">
        <v>5</v>
      </c>
      <c r="R5" s="8" t="s">
        <v>5</v>
      </c>
      <c r="S5" s="8" t="s">
        <v>5</v>
      </c>
      <c r="T5" s="8" t="s">
        <v>5</v>
      </c>
      <c r="U5" s="8" t="s">
        <v>5</v>
      </c>
      <c r="V5" s="8" t="s">
        <v>5</v>
      </c>
      <c r="W5" s="8" t="s">
        <v>5</v>
      </c>
      <c r="X5" s="8" t="s">
        <v>5</v>
      </c>
      <c r="Y5" s="8" t="s">
        <v>5</v>
      </c>
      <c r="Z5" s="8" t="s">
        <v>5</v>
      </c>
      <c r="AA5" s="8" t="s">
        <v>5</v>
      </c>
      <c r="AB5" s="8" t="s">
        <v>5</v>
      </c>
      <c r="AC5" s="8" t="s">
        <v>5</v>
      </c>
      <c r="AD5" s="8" t="s">
        <v>5</v>
      </c>
      <c r="AE5" s="8" t="s">
        <v>5</v>
      </c>
      <c r="AF5" s="8" t="s">
        <v>5</v>
      </c>
      <c r="AG5" s="8" t="s">
        <v>5</v>
      </c>
      <c r="AH5" s="8" t="s">
        <v>5</v>
      </c>
      <c r="AI5" s="8" t="s">
        <v>5</v>
      </c>
      <c r="AJ5" s="39"/>
      <c r="AK5" s="9"/>
      <c r="AM5" s="10"/>
    </row>
    <row r="6" spans="1:39" customFormat="1" x14ac:dyDescent="0.15">
      <c r="A6" s="11">
        <v>1</v>
      </c>
      <c r="B6" s="12">
        <v>0</v>
      </c>
      <c r="C6" s="13" t="s">
        <v>6</v>
      </c>
      <c r="D6" s="14">
        <v>2.0833333333333332E-2</v>
      </c>
      <c r="E6" s="34">
        <v>64</v>
      </c>
      <c r="F6" s="34">
        <v>64</v>
      </c>
      <c r="G6" s="34">
        <v>49</v>
      </c>
      <c r="H6" s="34">
        <v>67</v>
      </c>
      <c r="I6" s="34">
        <v>10</v>
      </c>
      <c r="J6" s="34">
        <v>9</v>
      </c>
      <c r="K6" s="34">
        <v>0</v>
      </c>
      <c r="L6" s="34">
        <v>146</v>
      </c>
      <c r="M6" s="34">
        <v>130</v>
      </c>
      <c r="N6" s="34">
        <v>193</v>
      </c>
      <c r="O6" s="34">
        <v>149</v>
      </c>
      <c r="P6" s="34">
        <v>50</v>
      </c>
      <c r="Q6" s="34">
        <v>83</v>
      </c>
      <c r="R6" s="34">
        <v>127</v>
      </c>
      <c r="S6" s="34">
        <v>80</v>
      </c>
      <c r="T6" s="34">
        <v>33</v>
      </c>
      <c r="U6" s="34">
        <v>75</v>
      </c>
      <c r="V6" s="34">
        <v>25</v>
      </c>
      <c r="W6" s="34">
        <v>58</v>
      </c>
      <c r="X6" s="34">
        <v>81</v>
      </c>
      <c r="Y6" s="34">
        <v>66</v>
      </c>
      <c r="Z6" s="34">
        <v>137</v>
      </c>
      <c r="AA6" s="34">
        <v>9</v>
      </c>
      <c r="AB6" s="34">
        <v>1188</v>
      </c>
      <c r="AC6" s="34">
        <v>1124</v>
      </c>
      <c r="AD6" s="34">
        <v>947</v>
      </c>
      <c r="AE6" s="34">
        <v>991</v>
      </c>
      <c r="AF6" s="34">
        <v>1145</v>
      </c>
      <c r="AG6" s="34">
        <v>1002</v>
      </c>
      <c r="AH6" s="34">
        <v>1089</v>
      </c>
      <c r="AI6" s="34">
        <v>1164</v>
      </c>
      <c r="AJ6" s="49">
        <v>10355</v>
      </c>
    </row>
    <row r="7" spans="1:39" customFormat="1" x14ac:dyDescent="0.15">
      <c r="A7" s="16">
        <v>2</v>
      </c>
      <c r="B7" s="17">
        <v>2.0833333333333332E-2</v>
      </c>
      <c r="C7" s="18" t="s">
        <v>6</v>
      </c>
      <c r="D7" s="19">
        <v>4.1666666666666664E-2</v>
      </c>
      <c r="E7" s="34">
        <v>132</v>
      </c>
      <c r="F7" s="34">
        <v>117</v>
      </c>
      <c r="G7" s="34">
        <v>119</v>
      </c>
      <c r="H7" s="34">
        <v>83</v>
      </c>
      <c r="I7" s="34">
        <v>1</v>
      </c>
      <c r="J7" s="34">
        <v>0</v>
      </c>
      <c r="K7" s="34">
        <v>0</v>
      </c>
      <c r="L7" s="34">
        <v>79</v>
      </c>
      <c r="M7" s="34">
        <v>108</v>
      </c>
      <c r="N7" s="34">
        <v>130</v>
      </c>
      <c r="O7" s="34">
        <v>84</v>
      </c>
      <c r="P7" s="34">
        <v>30</v>
      </c>
      <c r="Q7" s="34">
        <v>34</v>
      </c>
      <c r="R7" s="34">
        <v>40</v>
      </c>
      <c r="S7" s="34">
        <v>110</v>
      </c>
      <c r="T7" s="34">
        <v>22</v>
      </c>
      <c r="U7" s="34">
        <v>105</v>
      </c>
      <c r="V7" s="34">
        <v>4</v>
      </c>
      <c r="W7" s="34">
        <v>137</v>
      </c>
      <c r="X7" s="34">
        <v>113</v>
      </c>
      <c r="Y7" s="34">
        <v>99</v>
      </c>
      <c r="Z7" s="34">
        <v>83</v>
      </c>
      <c r="AA7" s="34">
        <v>34</v>
      </c>
      <c r="AB7" s="34">
        <v>1169</v>
      </c>
      <c r="AC7" s="34">
        <v>1134</v>
      </c>
      <c r="AD7" s="34">
        <v>934</v>
      </c>
      <c r="AE7" s="34">
        <v>930</v>
      </c>
      <c r="AF7" s="34">
        <v>1162</v>
      </c>
      <c r="AG7" s="34">
        <v>1038</v>
      </c>
      <c r="AH7" s="34">
        <v>968</v>
      </c>
      <c r="AI7" s="34">
        <v>1137</v>
      </c>
      <c r="AJ7" s="49">
        <v>10136</v>
      </c>
    </row>
    <row r="8" spans="1:39" customFormat="1" x14ac:dyDescent="0.15">
      <c r="A8" s="16">
        <v>3</v>
      </c>
      <c r="B8" s="17">
        <v>4.1666666666666664E-2</v>
      </c>
      <c r="C8" s="18" t="s">
        <v>6</v>
      </c>
      <c r="D8" s="19">
        <v>6.25E-2</v>
      </c>
      <c r="E8" s="34">
        <v>135</v>
      </c>
      <c r="F8" s="34">
        <v>123</v>
      </c>
      <c r="G8" s="34">
        <v>82</v>
      </c>
      <c r="H8" s="34">
        <v>73</v>
      </c>
      <c r="I8" s="34">
        <v>0</v>
      </c>
      <c r="J8" s="34">
        <v>0</v>
      </c>
      <c r="K8" s="34">
        <v>0</v>
      </c>
      <c r="L8" s="34">
        <v>183</v>
      </c>
      <c r="M8" s="34">
        <v>152</v>
      </c>
      <c r="N8" s="34">
        <v>227</v>
      </c>
      <c r="O8" s="34">
        <v>160</v>
      </c>
      <c r="P8" s="34">
        <v>41</v>
      </c>
      <c r="Q8" s="34">
        <v>25</v>
      </c>
      <c r="R8" s="34">
        <v>177</v>
      </c>
      <c r="S8" s="34">
        <v>93</v>
      </c>
      <c r="T8" s="34">
        <v>19</v>
      </c>
      <c r="U8" s="34">
        <v>164</v>
      </c>
      <c r="V8" s="34">
        <v>63</v>
      </c>
      <c r="W8" s="34">
        <v>81</v>
      </c>
      <c r="X8" s="34">
        <v>159</v>
      </c>
      <c r="Y8" s="34">
        <v>126</v>
      </c>
      <c r="Z8" s="34">
        <v>229</v>
      </c>
      <c r="AA8" s="34">
        <v>89</v>
      </c>
      <c r="AB8" s="34">
        <v>1167</v>
      </c>
      <c r="AC8" s="34">
        <v>1135</v>
      </c>
      <c r="AD8" s="34">
        <v>999</v>
      </c>
      <c r="AE8" s="34">
        <v>973</v>
      </c>
      <c r="AF8" s="34">
        <v>1117</v>
      </c>
      <c r="AG8" s="34">
        <v>1024</v>
      </c>
      <c r="AH8" s="34">
        <v>1046</v>
      </c>
      <c r="AI8" s="34">
        <v>1101</v>
      </c>
      <c r="AJ8" s="49">
        <v>10963</v>
      </c>
    </row>
    <row r="9" spans="1:39" customFormat="1" x14ac:dyDescent="0.15">
      <c r="A9" s="16">
        <v>4</v>
      </c>
      <c r="B9" s="17">
        <v>6.25E-2</v>
      </c>
      <c r="C9" s="18" t="s">
        <v>6</v>
      </c>
      <c r="D9" s="19">
        <v>8.3333333333333329E-2</v>
      </c>
      <c r="E9" s="34">
        <v>170</v>
      </c>
      <c r="F9" s="34">
        <v>166</v>
      </c>
      <c r="G9" s="34">
        <v>201</v>
      </c>
      <c r="H9" s="34">
        <v>89</v>
      </c>
      <c r="I9" s="34">
        <v>0</v>
      </c>
      <c r="J9" s="34">
        <v>0</v>
      </c>
      <c r="K9" s="34">
        <v>0</v>
      </c>
      <c r="L9" s="34">
        <v>144</v>
      </c>
      <c r="M9" s="34">
        <v>191</v>
      </c>
      <c r="N9" s="34">
        <v>265</v>
      </c>
      <c r="O9" s="34">
        <v>203</v>
      </c>
      <c r="P9" s="34">
        <v>86</v>
      </c>
      <c r="Q9" s="34">
        <v>74</v>
      </c>
      <c r="R9" s="34">
        <v>106</v>
      </c>
      <c r="S9" s="34">
        <v>140</v>
      </c>
      <c r="T9" s="34">
        <v>50</v>
      </c>
      <c r="U9" s="34">
        <v>57</v>
      </c>
      <c r="V9" s="34">
        <v>14</v>
      </c>
      <c r="W9" s="34">
        <v>126</v>
      </c>
      <c r="X9" s="34">
        <v>141</v>
      </c>
      <c r="Y9" s="34">
        <v>259</v>
      </c>
      <c r="Z9" s="34">
        <v>200</v>
      </c>
      <c r="AA9" s="34">
        <v>95</v>
      </c>
      <c r="AB9" s="34">
        <v>1183</v>
      </c>
      <c r="AC9" s="34">
        <v>1143</v>
      </c>
      <c r="AD9" s="34">
        <v>951</v>
      </c>
      <c r="AE9" s="34">
        <v>974</v>
      </c>
      <c r="AF9" s="34">
        <v>1167</v>
      </c>
      <c r="AG9" s="34">
        <v>1080</v>
      </c>
      <c r="AH9" s="34">
        <v>1053</v>
      </c>
      <c r="AI9" s="34">
        <v>1129</v>
      </c>
      <c r="AJ9" s="49">
        <v>11457</v>
      </c>
    </row>
    <row r="10" spans="1:39" customFormat="1" x14ac:dyDescent="0.15">
      <c r="A10" s="16">
        <v>5</v>
      </c>
      <c r="B10" s="17">
        <v>8.3333333333333329E-2</v>
      </c>
      <c r="C10" s="18" t="s">
        <v>6</v>
      </c>
      <c r="D10" s="19">
        <v>0.10416666666666667</v>
      </c>
      <c r="E10" s="34">
        <v>219</v>
      </c>
      <c r="F10" s="34">
        <v>95</v>
      </c>
      <c r="G10" s="34">
        <v>175</v>
      </c>
      <c r="H10" s="34">
        <v>125</v>
      </c>
      <c r="I10" s="34">
        <v>33</v>
      </c>
      <c r="J10" s="34">
        <v>1</v>
      </c>
      <c r="K10" s="34">
        <v>0</v>
      </c>
      <c r="L10" s="34">
        <v>229</v>
      </c>
      <c r="M10" s="34">
        <v>136</v>
      </c>
      <c r="N10" s="34">
        <v>260</v>
      </c>
      <c r="O10" s="34">
        <v>88</v>
      </c>
      <c r="P10" s="34">
        <v>85</v>
      </c>
      <c r="Q10" s="34">
        <v>104</v>
      </c>
      <c r="R10" s="34">
        <v>165</v>
      </c>
      <c r="S10" s="34">
        <v>125</v>
      </c>
      <c r="T10" s="34">
        <v>60</v>
      </c>
      <c r="U10" s="34">
        <v>109</v>
      </c>
      <c r="V10" s="34">
        <v>84</v>
      </c>
      <c r="W10" s="34">
        <v>119</v>
      </c>
      <c r="X10" s="34">
        <v>179</v>
      </c>
      <c r="Y10" s="34">
        <v>140</v>
      </c>
      <c r="Z10" s="34">
        <v>142</v>
      </c>
      <c r="AA10" s="34">
        <v>67</v>
      </c>
      <c r="AB10" s="34">
        <v>1196</v>
      </c>
      <c r="AC10" s="34">
        <v>1177</v>
      </c>
      <c r="AD10" s="34">
        <v>1060</v>
      </c>
      <c r="AE10" s="34">
        <v>901</v>
      </c>
      <c r="AF10" s="34">
        <v>1178</v>
      </c>
      <c r="AG10" s="34">
        <v>969</v>
      </c>
      <c r="AH10" s="34">
        <v>1044</v>
      </c>
      <c r="AI10" s="34">
        <v>1069</v>
      </c>
      <c r="AJ10" s="49">
        <v>11334</v>
      </c>
    </row>
    <row r="11" spans="1:39" customFormat="1" x14ac:dyDescent="0.15">
      <c r="A11" s="16">
        <v>6</v>
      </c>
      <c r="B11" s="17">
        <v>0.10416666666666667</v>
      </c>
      <c r="C11" s="18" t="s">
        <v>6</v>
      </c>
      <c r="D11" s="19">
        <v>0.125</v>
      </c>
      <c r="E11" s="34">
        <v>179</v>
      </c>
      <c r="F11" s="34">
        <v>144</v>
      </c>
      <c r="G11" s="34">
        <v>106</v>
      </c>
      <c r="H11" s="34">
        <v>125</v>
      </c>
      <c r="I11" s="34">
        <v>11</v>
      </c>
      <c r="J11" s="34">
        <v>2</v>
      </c>
      <c r="K11" s="34">
        <v>0</v>
      </c>
      <c r="L11" s="34">
        <v>186</v>
      </c>
      <c r="M11" s="34">
        <v>149</v>
      </c>
      <c r="N11" s="34">
        <v>245</v>
      </c>
      <c r="O11" s="34">
        <v>217</v>
      </c>
      <c r="P11" s="34">
        <v>102</v>
      </c>
      <c r="Q11" s="34">
        <v>144</v>
      </c>
      <c r="R11" s="34">
        <v>150</v>
      </c>
      <c r="S11" s="34">
        <v>146</v>
      </c>
      <c r="T11" s="34">
        <v>133</v>
      </c>
      <c r="U11" s="34">
        <v>54</v>
      </c>
      <c r="V11" s="34">
        <v>21</v>
      </c>
      <c r="W11" s="34">
        <v>178</v>
      </c>
      <c r="X11" s="34">
        <v>100</v>
      </c>
      <c r="Y11" s="34">
        <v>218</v>
      </c>
      <c r="Z11" s="34">
        <v>223</v>
      </c>
      <c r="AA11" s="34">
        <v>137</v>
      </c>
      <c r="AB11" s="34">
        <v>1177</v>
      </c>
      <c r="AC11" s="34">
        <v>1121</v>
      </c>
      <c r="AD11" s="34">
        <v>1047</v>
      </c>
      <c r="AE11" s="34">
        <v>1174</v>
      </c>
      <c r="AF11" s="34">
        <v>1183</v>
      </c>
      <c r="AG11" s="34">
        <v>995</v>
      </c>
      <c r="AH11" s="34">
        <v>1093</v>
      </c>
      <c r="AI11" s="34">
        <v>1096</v>
      </c>
      <c r="AJ11" s="49">
        <v>11856</v>
      </c>
    </row>
    <row r="12" spans="1:39" customFormat="1" x14ac:dyDescent="0.15">
      <c r="A12" s="16">
        <v>7</v>
      </c>
      <c r="B12" s="17">
        <v>0.125</v>
      </c>
      <c r="C12" s="18" t="s">
        <v>6</v>
      </c>
      <c r="D12" s="19">
        <v>0.14583333333333334</v>
      </c>
      <c r="E12" s="34">
        <v>116</v>
      </c>
      <c r="F12" s="34">
        <v>102</v>
      </c>
      <c r="G12" s="34">
        <v>56</v>
      </c>
      <c r="H12" s="34">
        <v>128</v>
      </c>
      <c r="I12" s="34">
        <v>2</v>
      </c>
      <c r="J12" s="34">
        <v>0</v>
      </c>
      <c r="K12" s="34">
        <v>0</v>
      </c>
      <c r="L12" s="34">
        <v>224</v>
      </c>
      <c r="M12" s="34">
        <v>88</v>
      </c>
      <c r="N12" s="34">
        <v>288</v>
      </c>
      <c r="O12" s="34">
        <v>156</v>
      </c>
      <c r="P12" s="34">
        <v>89</v>
      </c>
      <c r="Q12" s="34">
        <v>57</v>
      </c>
      <c r="R12" s="34">
        <v>164</v>
      </c>
      <c r="S12" s="34">
        <v>149</v>
      </c>
      <c r="T12" s="34">
        <v>87</v>
      </c>
      <c r="U12" s="34">
        <v>68</v>
      </c>
      <c r="V12" s="34">
        <v>44</v>
      </c>
      <c r="W12" s="34">
        <v>108</v>
      </c>
      <c r="X12" s="34">
        <v>233</v>
      </c>
      <c r="Y12" s="34">
        <v>154</v>
      </c>
      <c r="Z12" s="34">
        <v>118</v>
      </c>
      <c r="AA12" s="34">
        <v>121</v>
      </c>
      <c r="AB12" s="34">
        <v>1175</v>
      </c>
      <c r="AC12" s="34">
        <v>1185</v>
      </c>
      <c r="AD12" s="34">
        <v>1153</v>
      </c>
      <c r="AE12" s="34">
        <v>1150</v>
      </c>
      <c r="AF12" s="34">
        <v>1179</v>
      </c>
      <c r="AG12" s="34">
        <v>1063</v>
      </c>
      <c r="AH12" s="34">
        <v>1149</v>
      </c>
      <c r="AI12" s="34">
        <v>1144</v>
      </c>
      <c r="AJ12" s="49">
        <v>11750</v>
      </c>
    </row>
    <row r="13" spans="1:39" customFormat="1" x14ac:dyDescent="0.15">
      <c r="A13" s="16">
        <v>8</v>
      </c>
      <c r="B13" s="17">
        <v>0.14583333333333334</v>
      </c>
      <c r="C13" s="18" t="s">
        <v>6</v>
      </c>
      <c r="D13" s="19">
        <v>0.16666666666666666</v>
      </c>
      <c r="E13" s="34">
        <v>186</v>
      </c>
      <c r="F13" s="34">
        <v>146</v>
      </c>
      <c r="G13" s="34">
        <v>188</v>
      </c>
      <c r="H13" s="34">
        <v>94</v>
      </c>
      <c r="I13" s="34">
        <v>1</v>
      </c>
      <c r="J13" s="34">
        <v>0</v>
      </c>
      <c r="K13" s="34">
        <v>0</v>
      </c>
      <c r="L13" s="34">
        <v>204</v>
      </c>
      <c r="M13" s="34">
        <v>264</v>
      </c>
      <c r="N13" s="34">
        <v>266</v>
      </c>
      <c r="O13" s="34">
        <v>177</v>
      </c>
      <c r="P13" s="34">
        <v>141</v>
      </c>
      <c r="Q13" s="34">
        <v>166</v>
      </c>
      <c r="R13" s="34">
        <v>207</v>
      </c>
      <c r="S13" s="34">
        <v>200</v>
      </c>
      <c r="T13" s="34">
        <v>164</v>
      </c>
      <c r="U13" s="34">
        <v>46</v>
      </c>
      <c r="V13" s="34">
        <v>60</v>
      </c>
      <c r="W13" s="34">
        <v>168</v>
      </c>
      <c r="X13" s="34">
        <v>129</v>
      </c>
      <c r="Y13" s="34">
        <v>99</v>
      </c>
      <c r="Z13" s="34">
        <v>39</v>
      </c>
      <c r="AA13" s="34">
        <v>50</v>
      </c>
      <c r="AB13" s="34">
        <v>1207</v>
      </c>
      <c r="AC13" s="34">
        <v>1208</v>
      </c>
      <c r="AD13" s="34">
        <v>1115</v>
      </c>
      <c r="AE13" s="34">
        <v>1151</v>
      </c>
      <c r="AF13" s="34">
        <v>1195</v>
      </c>
      <c r="AG13" s="34">
        <v>1096</v>
      </c>
      <c r="AH13" s="34">
        <v>1133</v>
      </c>
      <c r="AI13" s="34">
        <v>1130</v>
      </c>
      <c r="AJ13" s="49">
        <v>12230</v>
      </c>
      <c r="AK13" s="20"/>
    </row>
    <row r="14" spans="1:39" customFormat="1" x14ac:dyDescent="0.15">
      <c r="A14" s="16">
        <v>9</v>
      </c>
      <c r="B14" s="17">
        <v>0.16666666666666666</v>
      </c>
      <c r="C14" s="18" t="s">
        <v>6</v>
      </c>
      <c r="D14" s="19">
        <v>0.1875</v>
      </c>
      <c r="E14" s="34">
        <v>272</v>
      </c>
      <c r="F14" s="34">
        <v>120</v>
      </c>
      <c r="G14" s="34">
        <v>41</v>
      </c>
      <c r="H14" s="34">
        <v>65</v>
      </c>
      <c r="I14" s="34">
        <v>1</v>
      </c>
      <c r="J14" s="34">
        <v>0</v>
      </c>
      <c r="K14" s="34">
        <v>0</v>
      </c>
      <c r="L14" s="34">
        <v>194</v>
      </c>
      <c r="M14" s="34">
        <v>161</v>
      </c>
      <c r="N14" s="34">
        <v>282</v>
      </c>
      <c r="O14" s="34">
        <v>175</v>
      </c>
      <c r="P14" s="34">
        <v>164</v>
      </c>
      <c r="Q14" s="34">
        <v>153</v>
      </c>
      <c r="R14" s="34">
        <v>155</v>
      </c>
      <c r="S14" s="34">
        <v>150</v>
      </c>
      <c r="T14" s="34">
        <v>181</v>
      </c>
      <c r="U14" s="34">
        <v>77</v>
      </c>
      <c r="V14" s="34">
        <v>63</v>
      </c>
      <c r="W14" s="34">
        <v>49</v>
      </c>
      <c r="X14" s="34">
        <v>94</v>
      </c>
      <c r="Y14" s="34">
        <v>136</v>
      </c>
      <c r="Z14" s="34">
        <v>31</v>
      </c>
      <c r="AA14" s="34">
        <v>135</v>
      </c>
      <c r="AB14" s="34">
        <v>1198</v>
      </c>
      <c r="AC14" s="34">
        <v>1189</v>
      </c>
      <c r="AD14" s="34">
        <v>1183</v>
      </c>
      <c r="AE14" s="34">
        <v>1183</v>
      </c>
      <c r="AF14" s="34">
        <v>1201</v>
      </c>
      <c r="AG14" s="34">
        <v>1169</v>
      </c>
      <c r="AH14" s="34">
        <v>1167</v>
      </c>
      <c r="AI14" s="34">
        <v>1157</v>
      </c>
      <c r="AJ14" s="49">
        <v>12146</v>
      </c>
    </row>
    <row r="15" spans="1:39" customFormat="1" x14ac:dyDescent="0.15">
      <c r="A15" s="16">
        <v>10</v>
      </c>
      <c r="B15" s="17">
        <v>0.1875</v>
      </c>
      <c r="C15" s="18" t="s">
        <v>6</v>
      </c>
      <c r="D15" s="19">
        <v>0.20833333333333334</v>
      </c>
      <c r="E15" s="34">
        <v>144</v>
      </c>
      <c r="F15" s="34">
        <v>147</v>
      </c>
      <c r="G15" s="34">
        <v>99</v>
      </c>
      <c r="H15" s="34">
        <v>148</v>
      </c>
      <c r="I15" s="34">
        <v>53</v>
      </c>
      <c r="J15" s="34">
        <v>0</v>
      </c>
      <c r="K15" s="34">
        <v>0</v>
      </c>
      <c r="L15" s="34">
        <v>230</v>
      </c>
      <c r="M15" s="34">
        <v>108</v>
      </c>
      <c r="N15" s="34">
        <v>256</v>
      </c>
      <c r="O15" s="34">
        <v>204</v>
      </c>
      <c r="P15" s="34">
        <v>118</v>
      </c>
      <c r="Q15" s="34">
        <v>120</v>
      </c>
      <c r="R15" s="34">
        <v>113</v>
      </c>
      <c r="S15" s="34">
        <v>151</v>
      </c>
      <c r="T15" s="34">
        <v>138</v>
      </c>
      <c r="U15" s="34">
        <v>152</v>
      </c>
      <c r="V15" s="34">
        <v>40</v>
      </c>
      <c r="W15" s="34">
        <v>38</v>
      </c>
      <c r="X15" s="34">
        <v>255</v>
      </c>
      <c r="Y15" s="34">
        <v>77</v>
      </c>
      <c r="Z15" s="34">
        <v>169</v>
      </c>
      <c r="AA15" s="34">
        <v>49</v>
      </c>
      <c r="AB15" s="34">
        <v>1176</v>
      </c>
      <c r="AC15" s="34">
        <v>1209</v>
      </c>
      <c r="AD15" s="34">
        <v>1190</v>
      </c>
      <c r="AE15" s="34">
        <v>1170</v>
      </c>
      <c r="AF15" s="34">
        <v>1155</v>
      </c>
      <c r="AG15" s="34">
        <v>1140</v>
      </c>
      <c r="AH15" s="34">
        <v>1168</v>
      </c>
      <c r="AI15" s="34">
        <v>1168</v>
      </c>
      <c r="AJ15" s="49">
        <v>12185</v>
      </c>
    </row>
    <row r="16" spans="1:39" customFormat="1" x14ac:dyDescent="0.15">
      <c r="A16" s="16">
        <v>11</v>
      </c>
      <c r="B16" s="17">
        <v>0.20833333333333334</v>
      </c>
      <c r="C16" s="18" t="s">
        <v>6</v>
      </c>
      <c r="D16" s="19">
        <v>0.22916666666666666</v>
      </c>
      <c r="E16" s="34">
        <v>185</v>
      </c>
      <c r="F16" s="34">
        <v>186</v>
      </c>
      <c r="G16" s="34">
        <v>77</v>
      </c>
      <c r="H16" s="34">
        <v>126</v>
      </c>
      <c r="I16" s="34">
        <v>3</v>
      </c>
      <c r="J16" s="34">
        <v>0</v>
      </c>
      <c r="K16" s="34">
        <v>0</v>
      </c>
      <c r="L16" s="34">
        <v>135</v>
      </c>
      <c r="M16" s="34">
        <v>181</v>
      </c>
      <c r="N16" s="34">
        <v>344</v>
      </c>
      <c r="O16" s="34">
        <v>149</v>
      </c>
      <c r="P16" s="34">
        <v>121</v>
      </c>
      <c r="Q16" s="34">
        <v>84</v>
      </c>
      <c r="R16" s="34">
        <v>170</v>
      </c>
      <c r="S16" s="34">
        <v>230</v>
      </c>
      <c r="T16" s="34">
        <v>162</v>
      </c>
      <c r="U16" s="34">
        <v>102</v>
      </c>
      <c r="V16" s="34">
        <v>37</v>
      </c>
      <c r="W16" s="34">
        <v>79</v>
      </c>
      <c r="X16" s="34">
        <v>72</v>
      </c>
      <c r="Y16" s="34">
        <v>104</v>
      </c>
      <c r="Z16" s="34">
        <v>160</v>
      </c>
      <c r="AA16" s="34">
        <v>8</v>
      </c>
      <c r="AB16" s="34">
        <v>1103</v>
      </c>
      <c r="AC16" s="34">
        <v>1085</v>
      </c>
      <c r="AD16" s="34">
        <v>1151</v>
      </c>
      <c r="AE16" s="34">
        <v>1203</v>
      </c>
      <c r="AF16" s="34">
        <v>1184</v>
      </c>
      <c r="AG16" s="34">
        <v>1173</v>
      </c>
      <c r="AH16" s="34">
        <v>1158</v>
      </c>
      <c r="AI16" s="34">
        <v>1182</v>
      </c>
      <c r="AJ16" s="49">
        <v>11954</v>
      </c>
    </row>
    <row r="17" spans="1:36" customFormat="1" x14ac:dyDescent="0.15">
      <c r="A17" s="16">
        <v>12</v>
      </c>
      <c r="B17" s="17">
        <v>0.22916666666666666</v>
      </c>
      <c r="C17" s="18" t="s">
        <v>6</v>
      </c>
      <c r="D17" s="19">
        <v>0.25</v>
      </c>
      <c r="E17" s="34">
        <v>168</v>
      </c>
      <c r="F17" s="34">
        <v>129</v>
      </c>
      <c r="G17" s="34">
        <v>39</v>
      </c>
      <c r="H17" s="34">
        <v>82</v>
      </c>
      <c r="I17" s="34">
        <v>1</v>
      </c>
      <c r="J17" s="34">
        <v>0</v>
      </c>
      <c r="K17" s="34">
        <v>0</v>
      </c>
      <c r="L17" s="34">
        <v>110</v>
      </c>
      <c r="M17" s="34">
        <v>147</v>
      </c>
      <c r="N17" s="34">
        <v>277</v>
      </c>
      <c r="O17" s="34">
        <v>171</v>
      </c>
      <c r="P17" s="34">
        <v>146</v>
      </c>
      <c r="Q17" s="34">
        <v>221</v>
      </c>
      <c r="R17" s="34">
        <v>160</v>
      </c>
      <c r="S17" s="34">
        <v>153</v>
      </c>
      <c r="T17" s="34">
        <v>227</v>
      </c>
      <c r="U17" s="34">
        <v>156</v>
      </c>
      <c r="V17" s="34">
        <v>53</v>
      </c>
      <c r="W17" s="34">
        <v>20</v>
      </c>
      <c r="X17" s="34">
        <v>97</v>
      </c>
      <c r="Y17" s="34">
        <v>85</v>
      </c>
      <c r="Z17" s="34">
        <v>187</v>
      </c>
      <c r="AA17" s="34">
        <v>0</v>
      </c>
      <c r="AB17" s="34">
        <v>1098</v>
      </c>
      <c r="AC17" s="34">
        <v>1051</v>
      </c>
      <c r="AD17" s="34">
        <v>1183</v>
      </c>
      <c r="AE17" s="34">
        <v>1190</v>
      </c>
      <c r="AF17" s="34">
        <v>1187</v>
      </c>
      <c r="AG17" s="34">
        <v>1167</v>
      </c>
      <c r="AH17" s="34">
        <v>1118</v>
      </c>
      <c r="AI17" s="34">
        <v>1152</v>
      </c>
      <c r="AJ17" s="49">
        <v>11775</v>
      </c>
    </row>
    <row r="18" spans="1:36" customFormat="1" x14ac:dyDescent="0.15">
      <c r="A18" s="16">
        <v>13</v>
      </c>
      <c r="B18" s="17">
        <v>0.25</v>
      </c>
      <c r="C18" s="18" t="s">
        <v>6</v>
      </c>
      <c r="D18" s="19">
        <v>0.27083333333333331</v>
      </c>
      <c r="E18" s="34">
        <v>151</v>
      </c>
      <c r="F18" s="34">
        <v>46</v>
      </c>
      <c r="G18" s="34">
        <v>117</v>
      </c>
      <c r="H18" s="34">
        <v>44</v>
      </c>
      <c r="I18" s="34">
        <v>15</v>
      </c>
      <c r="J18" s="34">
        <v>0</v>
      </c>
      <c r="K18" s="34">
        <v>0</v>
      </c>
      <c r="L18" s="34">
        <v>158</v>
      </c>
      <c r="M18" s="34">
        <v>97</v>
      </c>
      <c r="N18" s="34">
        <v>108</v>
      </c>
      <c r="O18" s="34">
        <v>188</v>
      </c>
      <c r="P18" s="34">
        <v>73</v>
      </c>
      <c r="Q18" s="34">
        <v>144</v>
      </c>
      <c r="R18" s="34">
        <v>111</v>
      </c>
      <c r="S18" s="34">
        <v>193</v>
      </c>
      <c r="T18" s="34">
        <v>115</v>
      </c>
      <c r="U18" s="34">
        <v>150</v>
      </c>
      <c r="V18" s="34">
        <v>41</v>
      </c>
      <c r="W18" s="34">
        <v>43</v>
      </c>
      <c r="X18" s="34">
        <v>186</v>
      </c>
      <c r="Y18" s="34">
        <v>47</v>
      </c>
      <c r="Z18" s="34">
        <v>230</v>
      </c>
      <c r="AA18" s="34">
        <v>73</v>
      </c>
      <c r="AB18" s="34">
        <v>1153</v>
      </c>
      <c r="AC18" s="34">
        <v>1067</v>
      </c>
      <c r="AD18" s="34">
        <v>1098</v>
      </c>
      <c r="AE18" s="34">
        <v>1166</v>
      </c>
      <c r="AF18" s="34">
        <v>1160</v>
      </c>
      <c r="AG18" s="34">
        <v>1144</v>
      </c>
      <c r="AH18" s="34">
        <v>1064</v>
      </c>
      <c r="AI18" s="34">
        <v>1155</v>
      </c>
      <c r="AJ18" s="49">
        <v>11337</v>
      </c>
    </row>
    <row r="19" spans="1:36" customFormat="1" x14ac:dyDescent="0.15">
      <c r="A19" s="16">
        <v>14</v>
      </c>
      <c r="B19" s="17">
        <v>0.27083333333333331</v>
      </c>
      <c r="C19" s="18" t="s">
        <v>6</v>
      </c>
      <c r="D19" s="19">
        <v>0.29166666666666669</v>
      </c>
      <c r="E19" s="34">
        <v>133</v>
      </c>
      <c r="F19" s="34">
        <v>164</v>
      </c>
      <c r="G19" s="34">
        <v>33</v>
      </c>
      <c r="H19" s="34">
        <v>157</v>
      </c>
      <c r="I19" s="34">
        <v>5</v>
      </c>
      <c r="J19" s="34">
        <v>0</v>
      </c>
      <c r="K19" s="34">
        <v>0</v>
      </c>
      <c r="L19" s="34">
        <v>53</v>
      </c>
      <c r="M19" s="34">
        <v>163</v>
      </c>
      <c r="N19" s="34">
        <v>326</v>
      </c>
      <c r="O19" s="34">
        <v>180</v>
      </c>
      <c r="P19" s="34">
        <v>126</v>
      </c>
      <c r="Q19" s="34">
        <v>189</v>
      </c>
      <c r="R19" s="34">
        <v>166</v>
      </c>
      <c r="S19" s="34">
        <v>167</v>
      </c>
      <c r="T19" s="34">
        <v>133</v>
      </c>
      <c r="U19" s="34">
        <v>84</v>
      </c>
      <c r="V19" s="34">
        <v>7</v>
      </c>
      <c r="W19" s="34">
        <v>49</v>
      </c>
      <c r="X19" s="34">
        <v>56</v>
      </c>
      <c r="Y19" s="34">
        <v>47</v>
      </c>
      <c r="Z19" s="34">
        <v>224</v>
      </c>
      <c r="AA19" s="34">
        <v>35</v>
      </c>
      <c r="AB19" s="34">
        <v>1176</v>
      </c>
      <c r="AC19" s="34">
        <v>1072</v>
      </c>
      <c r="AD19" s="34">
        <v>1130</v>
      </c>
      <c r="AE19" s="34">
        <v>1174</v>
      </c>
      <c r="AF19" s="34">
        <v>1177</v>
      </c>
      <c r="AG19" s="34">
        <v>1173</v>
      </c>
      <c r="AH19" s="34">
        <v>1159</v>
      </c>
      <c r="AI19" s="34">
        <v>1124</v>
      </c>
      <c r="AJ19" s="49">
        <v>11682</v>
      </c>
    </row>
    <row r="20" spans="1:36" customFormat="1" x14ac:dyDescent="0.15">
      <c r="A20" s="16">
        <v>15</v>
      </c>
      <c r="B20" s="17">
        <v>0.29166666666666669</v>
      </c>
      <c r="C20" s="18" t="s">
        <v>6</v>
      </c>
      <c r="D20" s="19">
        <v>0.3125</v>
      </c>
      <c r="E20" s="34">
        <v>89</v>
      </c>
      <c r="F20" s="34">
        <v>103</v>
      </c>
      <c r="G20" s="34">
        <v>33</v>
      </c>
      <c r="H20" s="34">
        <v>109</v>
      </c>
      <c r="I20" s="34">
        <v>1</v>
      </c>
      <c r="J20" s="34">
        <v>0</v>
      </c>
      <c r="K20" s="34">
        <v>0</v>
      </c>
      <c r="L20" s="34">
        <v>34</v>
      </c>
      <c r="M20" s="34">
        <v>111</v>
      </c>
      <c r="N20" s="34">
        <v>207</v>
      </c>
      <c r="O20" s="34">
        <v>77</v>
      </c>
      <c r="P20" s="34">
        <v>219</v>
      </c>
      <c r="Q20" s="34">
        <v>163</v>
      </c>
      <c r="R20" s="34">
        <v>40</v>
      </c>
      <c r="S20" s="34">
        <v>107</v>
      </c>
      <c r="T20" s="34">
        <v>130</v>
      </c>
      <c r="U20" s="34">
        <v>108</v>
      </c>
      <c r="V20" s="34">
        <v>61</v>
      </c>
      <c r="W20" s="34">
        <v>37</v>
      </c>
      <c r="X20" s="34">
        <v>118</v>
      </c>
      <c r="Y20" s="34">
        <v>97</v>
      </c>
      <c r="Z20" s="34">
        <v>164</v>
      </c>
      <c r="AA20" s="34">
        <v>48</v>
      </c>
      <c r="AB20" s="34">
        <v>1172</v>
      </c>
      <c r="AC20" s="34">
        <v>1092</v>
      </c>
      <c r="AD20" s="34">
        <v>1116</v>
      </c>
      <c r="AE20" s="34">
        <v>1160</v>
      </c>
      <c r="AF20" s="34">
        <v>1123</v>
      </c>
      <c r="AG20" s="34">
        <v>1153</v>
      </c>
      <c r="AH20" s="34">
        <v>1118</v>
      </c>
      <c r="AI20" s="34">
        <v>1111</v>
      </c>
      <c r="AJ20" s="49">
        <v>11101</v>
      </c>
    </row>
    <row r="21" spans="1:36" customFormat="1" x14ac:dyDescent="0.15">
      <c r="A21" s="21">
        <v>16</v>
      </c>
      <c r="B21" s="22">
        <v>0.3125</v>
      </c>
      <c r="C21" s="23" t="s">
        <v>6</v>
      </c>
      <c r="D21" s="24">
        <v>0.33333333333333331</v>
      </c>
      <c r="E21" s="34">
        <v>97</v>
      </c>
      <c r="F21" s="34">
        <v>43</v>
      </c>
      <c r="G21" s="34">
        <v>53</v>
      </c>
      <c r="H21" s="34">
        <v>91</v>
      </c>
      <c r="I21" s="34">
        <v>5</v>
      </c>
      <c r="J21" s="34">
        <v>0</v>
      </c>
      <c r="K21" s="34">
        <v>0</v>
      </c>
      <c r="L21" s="34">
        <v>1</v>
      </c>
      <c r="M21" s="34">
        <v>89</v>
      </c>
      <c r="N21" s="34">
        <v>232</v>
      </c>
      <c r="O21" s="34">
        <v>171</v>
      </c>
      <c r="P21" s="34">
        <v>108</v>
      </c>
      <c r="Q21" s="34">
        <v>207</v>
      </c>
      <c r="R21" s="34">
        <v>96</v>
      </c>
      <c r="S21" s="34">
        <v>102</v>
      </c>
      <c r="T21" s="34">
        <v>83</v>
      </c>
      <c r="U21" s="34">
        <v>77</v>
      </c>
      <c r="V21" s="34">
        <v>2</v>
      </c>
      <c r="W21" s="34">
        <v>39</v>
      </c>
      <c r="X21" s="34">
        <v>87</v>
      </c>
      <c r="Y21" s="34">
        <v>139</v>
      </c>
      <c r="Z21" s="34">
        <v>116</v>
      </c>
      <c r="AA21" s="34">
        <v>21</v>
      </c>
      <c r="AB21" s="34">
        <v>1165</v>
      </c>
      <c r="AC21" s="34">
        <v>1140</v>
      </c>
      <c r="AD21" s="34">
        <v>918</v>
      </c>
      <c r="AE21" s="34">
        <v>1136</v>
      </c>
      <c r="AF21" s="34">
        <v>1161</v>
      </c>
      <c r="AG21" s="34">
        <v>1156</v>
      </c>
      <c r="AH21" s="34">
        <v>1090</v>
      </c>
      <c r="AI21" s="34">
        <v>1100</v>
      </c>
      <c r="AJ21" s="49">
        <v>10725</v>
      </c>
    </row>
    <row r="22" spans="1:36" customFormat="1" x14ac:dyDescent="0.15">
      <c r="A22" s="25">
        <v>17</v>
      </c>
      <c r="B22" s="26">
        <v>0.33333333333333331</v>
      </c>
      <c r="C22" s="27" t="s">
        <v>6</v>
      </c>
      <c r="D22" s="28">
        <v>0.35416666666666669</v>
      </c>
      <c r="E22" s="34">
        <v>89</v>
      </c>
      <c r="F22" s="34">
        <v>85</v>
      </c>
      <c r="G22" s="34">
        <v>43</v>
      </c>
      <c r="H22" s="34">
        <v>75</v>
      </c>
      <c r="I22" s="34">
        <v>29</v>
      </c>
      <c r="J22" s="34">
        <v>0</v>
      </c>
      <c r="K22" s="34">
        <v>0</v>
      </c>
      <c r="L22" s="34">
        <v>23</v>
      </c>
      <c r="M22" s="34">
        <v>70</v>
      </c>
      <c r="N22" s="34">
        <v>112</v>
      </c>
      <c r="O22" s="34">
        <v>36</v>
      </c>
      <c r="P22" s="34">
        <v>128</v>
      </c>
      <c r="Q22" s="34">
        <v>159</v>
      </c>
      <c r="R22" s="34">
        <v>67</v>
      </c>
      <c r="S22" s="34">
        <v>25</v>
      </c>
      <c r="T22" s="34">
        <v>74</v>
      </c>
      <c r="U22" s="34">
        <v>30</v>
      </c>
      <c r="V22" s="34">
        <v>19</v>
      </c>
      <c r="W22" s="34">
        <v>118</v>
      </c>
      <c r="X22" s="34">
        <v>107</v>
      </c>
      <c r="Y22" s="34">
        <v>34</v>
      </c>
      <c r="Z22" s="34">
        <v>138</v>
      </c>
      <c r="AA22" s="34">
        <v>8</v>
      </c>
      <c r="AB22" s="34">
        <v>1093</v>
      </c>
      <c r="AC22" s="34">
        <v>1131</v>
      </c>
      <c r="AD22" s="34">
        <v>1101</v>
      </c>
      <c r="AE22" s="34">
        <v>1145</v>
      </c>
      <c r="AF22" s="34">
        <v>1068</v>
      </c>
      <c r="AG22" s="34">
        <v>1130</v>
      </c>
      <c r="AH22" s="34">
        <v>1079</v>
      </c>
      <c r="AI22" s="34">
        <v>1090</v>
      </c>
      <c r="AJ22" s="49">
        <v>10306</v>
      </c>
    </row>
    <row r="23" spans="1:36" customFormat="1" x14ac:dyDescent="0.15">
      <c r="A23" s="16">
        <v>18</v>
      </c>
      <c r="B23" s="17">
        <v>0.35416666666666669</v>
      </c>
      <c r="C23" s="18" t="s">
        <v>6</v>
      </c>
      <c r="D23" s="19">
        <v>0.375</v>
      </c>
      <c r="E23" s="34">
        <v>50</v>
      </c>
      <c r="F23" s="34">
        <v>30</v>
      </c>
      <c r="G23" s="34">
        <v>65</v>
      </c>
      <c r="H23" s="34">
        <v>41</v>
      </c>
      <c r="I23" s="34">
        <v>0</v>
      </c>
      <c r="J23" s="34">
        <v>0</v>
      </c>
      <c r="K23" s="34">
        <v>0</v>
      </c>
      <c r="L23" s="34">
        <v>75</v>
      </c>
      <c r="M23" s="34">
        <v>99</v>
      </c>
      <c r="N23" s="34">
        <v>170</v>
      </c>
      <c r="O23" s="34">
        <v>48</v>
      </c>
      <c r="P23" s="34">
        <v>196</v>
      </c>
      <c r="Q23" s="34">
        <v>109</v>
      </c>
      <c r="R23" s="34">
        <v>8</v>
      </c>
      <c r="S23" s="34">
        <v>26</v>
      </c>
      <c r="T23" s="34">
        <v>77</v>
      </c>
      <c r="U23" s="34">
        <v>28</v>
      </c>
      <c r="V23" s="34">
        <v>16</v>
      </c>
      <c r="W23" s="34">
        <v>97</v>
      </c>
      <c r="X23" s="34">
        <v>77</v>
      </c>
      <c r="Y23" s="34">
        <v>39</v>
      </c>
      <c r="Z23" s="34">
        <v>103</v>
      </c>
      <c r="AA23" s="34">
        <v>14</v>
      </c>
      <c r="AB23" s="34">
        <v>1081</v>
      </c>
      <c r="AC23" s="34">
        <v>1077</v>
      </c>
      <c r="AD23" s="34">
        <v>1123</v>
      </c>
      <c r="AE23" s="34">
        <v>1095</v>
      </c>
      <c r="AF23" s="34">
        <v>996</v>
      </c>
      <c r="AG23" s="34">
        <v>1105</v>
      </c>
      <c r="AH23" s="34">
        <v>1007</v>
      </c>
      <c r="AI23" s="34">
        <v>962</v>
      </c>
      <c r="AJ23" s="49">
        <v>9814</v>
      </c>
    </row>
    <row r="24" spans="1:36" customFormat="1" x14ac:dyDescent="0.15">
      <c r="A24" s="16">
        <v>19</v>
      </c>
      <c r="B24" s="17">
        <v>0.375</v>
      </c>
      <c r="C24" s="18" t="s">
        <v>6</v>
      </c>
      <c r="D24" s="19">
        <v>0.39583333333333331</v>
      </c>
      <c r="E24" s="34">
        <v>39</v>
      </c>
      <c r="F24" s="34">
        <v>31</v>
      </c>
      <c r="G24" s="34">
        <v>32</v>
      </c>
      <c r="H24" s="34">
        <v>27</v>
      </c>
      <c r="I24" s="34">
        <v>0</v>
      </c>
      <c r="J24" s="34">
        <v>0</v>
      </c>
      <c r="K24" s="34">
        <v>0</v>
      </c>
      <c r="L24" s="34">
        <v>86</v>
      </c>
      <c r="M24" s="34">
        <v>61</v>
      </c>
      <c r="N24" s="34">
        <v>180</v>
      </c>
      <c r="O24" s="34">
        <v>39</v>
      </c>
      <c r="P24" s="34">
        <v>105</v>
      </c>
      <c r="Q24" s="34">
        <v>123</v>
      </c>
      <c r="R24" s="34">
        <v>23</v>
      </c>
      <c r="S24" s="34">
        <v>40</v>
      </c>
      <c r="T24" s="34">
        <v>23</v>
      </c>
      <c r="U24" s="34">
        <v>4</v>
      </c>
      <c r="V24" s="34">
        <v>17</v>
      </c>
      <c r="W24" s="34">
        <v>139</v>
      </c>
      <c r="X24" s="34">
        <v>97</v>
      </c>
      <c r="Y24" s="34">
        <v>81</v>
      </c>
      <c r="Z24" s="34">
        <v>43</v>
      </c>
      <c r="AA24" s="34">
        <v>4</v>
      </c>
      <c r="AB24" s="34">
        <v>1058</v>
      </c>
      <c r="AC24" s="34">
        <v>1064</v>
      </c>
      <c r="AD24" s="34">
        <v>1079</v>
      </c>
      <c r="AE24" s="34">
        <v>1146</v>
      </c>
      <c r="AF24" s="34">
        <v>1024</v>
      </c>
      <c r="AG24" s="34">
        <v>1093</v>
      </c>
      <c r="AH24" s="34">
        <v>1125</v>
      </c>
      <c r="AI24" s="34">
        <v>869</v>
      </c>
      <c r="AJ24" s="49">
        <v>9652</v>
      </c>
    </row>
    <row r="25" spans="1:36" customFormat="1" x14ac:dyDescent="0.15">
      <c r="A25" s="16">
        <v>20</v>
      </c>
      <c r="B25" s="17">
        <v>0.39583333333333331</v>
      </c>
      <c r="C25" s="18" t="s">
        <v>6</v>
      </c>
      <c r="D25" s="19">
        <v>0.41666666666666669</v>
      </c>
      <c r="E25" s="34">
        <v>26</v>
      </c>
      <c r="F25" s="34">
        <v>111</v>
      </c>
      <c r="G25" s="34">
        <v>65</v>
      </c>
      <c r="H25" s="34">
        <v>19</v>
      </c>
      <c r="I25" s="34">
        <v>0</v>
      </c>
      <c r="J25" s="34">
        <v>0</v>
      </c>
      <c r="K25" s="34">
        <v>0</v>
      </c>
      <c r="L25" s="34">
        <v>78</v>
      </c>
      <c r="M25" s="34">
        <v>89</v>
      </c>
      <c r="N25" s="34">
        <v>107</v>
      </c>
      <c r="O25" s="34">
        <v>20</v>
      </c>
      <c r="P25" s="34">
        <v>111</v>
      </c>
      <c r="Q25" s="34">
        <v>113</v>
      </c>
      <c r="R25" s="34">
        <v>14</v>
      </c>
      <c r="S25" s="34">
        <v>15</v>
      </c>
      <c r="T25" s="34">
        <v>59</v>
      </c>
      <c r="U25" s="34">
        <v>32</v>
      </c>
      <c r="V25" s="34">
        <v>2</v>
      </c>
      <c r="W25" s="34">
        <v>69</v>
      </c>
      <c r="X25" s="34">
        <v>68</v>
      </c>
      <c r="Y25" s="34">
        <v>59</v>
      </c>
      <c r="Z25" s="34">
        <v>54</v>
      </c>
      <c r="AA25" s="34">
        <v>0</v>
      </c>
      <c r="AB25" s="34">
        <v>1023</v>
      </c>
      <c r="AC25" s="34">
        <v>1077</v>
      </c>
      <c r="AD25" s="34">
        <v>1022</v>
      </c>
      <c r="AE25" s="34">
        <v>1154</v>
      </c>
      <c r="AF25" s="34">
        <v>1013</v>
      </c>
      <c r="AG25" s="34">
        <v>1058</v>
      </c>
      <c r="AH25" s="34">
        <v>1008</v>
      </c>
      <c r="AI25" s="34">
        <v>897</v>
      </c>
      <c r="AJ25" s="49">
        <v>9363</v>
      </c>
    </row>
    <row r="26" spans="1:36" customFormat="1" x14ac:dyDescent="0.15">
      <c r="A26" s="25">
        <v>21</v>
      </c>
      <c r="B26" s="26">
        <v>0.41666666666666669</v>
      </c>
      <c r="C26" s="27" t="s">
        <v>6</v>
      </c>
      <c r="D26" s="28">
        <v>0.4375</v>
      </c>
      <c r="E26" s="34">
        <v>29</v>
      </c>
      <c r="F26" s="34">
        <v>44</v>
      </c>
      <c r="G26" s="34">
        <v>36</v>
      </c>
      <c r="H26" s="34">
        <v>2</v>
      </c>
      <c r="I26" s="34">
        <v>0</v>
      </c>
      <c r="J26" s="34">
        <v>0</v>
      </c>
      <c r="K26" s="34">
        <v>0</v>
      </c>
      <c r="L26" s="34">
        <v>20</v>
      </c>
      <c r="M26" s="34">
        <v>84</v>
      </c>
      <c r="N26" s="34">
        <v>107</v>
      </c>
      <c r="O26" s="34">
        <v>6</v>
      </c>
      <c r="P26" s="34">
        <v>159</v>
      </c>
      <c r="Q26" s="34">
        <v>130</v>
      </c>
      <c r="R26" s="34">
        <v>6</v>
      </c>
      <c r="S26" s="34">
        <v>54</v>
      </c>
      <c r="T26" s="34">
        <v>23</v>
      </c>
      <c r="U26" s="34">
        <v>23</v>
      </c>
      <c r="V26" s="34">
        <v>0</v>
      </c>
      <c r="W26" s="34">
        <v>85</v>
      </c>
      <c r="X26" s="34">
        <v>38</v>
      </c>
      <c r="Y26" s="34">
        <v>47</v>
      </c>
      <c r="Z26" s="34">
        <v>82</v>
      </c>
      <c r="AA26" s="34">
        <v>1</v>
      </c>
      <c r="AB26" s="34">
        <v>1006</v>
      </c>
      <c r="AC26" s="34">
        <v>1054</v>
      </c>
      <c r="AD26" s="34">
        <v>1121</v>
      </c>
      <c r="AE26" s="34">
        <v>1166</v>
      </c>
      <c r="AF26" s="34">
        <v>994</v>
      </c>
      <c r="AG26" s="34">
        <v>1052</v>
      </c>
      <c r="AH26" s="34">
        <v>1052</v>
      </c>
      <c r="AI26" s="34">
        <v>957</v>
      </c>
      <c r="AJ26" s="49">
        <v>9378</v>
      </c>
    </row>
    <row r="27" spans="1:36" customFormat="1" x14ac:dyDescent="0.15">
      <c r="A27" s="16">
        <v>22</v>
      </c>
      <c r="B27" s="17">
        <v>0.4375</v>
      </c>
      <c r="C27" s="18" t="s">
        <v>6</v>
      </c>
      <c r="D27" s="19">
        <v>0.45833333333333331</v>
      </c>
      <c r="E27" s="34">
        <v>49</v>
      </c>
      <c r="F27" s="34">
        <v>38</v>
      </c>
      <c r="G27" s="34">
        <v>63</v>
      </c>
      <c r="H27" s="34">
        <v>7</v>
      </c>
      <c r="I27" s="34">
        <v>0</v>
      </c>
      <c r="J27" s="34">
        <v>0</v>
      </c>
      <c r="K27" s="34">
        <v>0</v>
      </c>
      <c r="L27" s="34">
        <v>69</v>
      </c>
      <c r="M27" s="34">
        <v>47</v>
      </c>
      <c r="N27" s="34">
        <v>122</v>
      </c>
      <c r="O27" s="34">
        <v>10</v>
      </c>
      <c r="P27" s="34">
        <v>122</v>
      </c>
      <c r="Q27" s="34">
        <v>49</v>
      </c>
      <c r="R27" s="34">
        <v>19</v>
      </c>
      <c r="S27" s="34">
        <v>66</v>
      </c>
      <c r="T27" s="34">
        <v>78</v>
      </c>
      <c r="U27" s="34">
        <v>4</v>
      </c>
      <c r="V27" s="34">
        <v>1</v>
      </c>
      <c r="W27" s="34">
        <v>87</v>
      </c>
      <c r="X27" s="34">
        <v>46</v>
      </c>
      <c r="Y27" s="34">
        <v>59</v>
      </c>
      <c r="Z27" s="34">
        <v>35</v>
      </c>
      <c r="AA27" s="34">
        <v>4</v>
      </c>
      <c r="AB27" s="34">
        <v>974</v>
      </c>
      <c r="AC27" s="34">
        <v>1063</v>
      </c>
      <c r="AD27" s="34">
        <v>1044</v>
      </c>
      <c r="AE27" s="34">
        <v>1142</v>
      </c>
      <c r="AF27" s="34">
        <v>956</v>
      </c>
      <c r="AG27" s="34">
        <v>1060</v>
      </c>
      <c r="AH27" s="34">
        <v>978</v>
      </c>
      <c r="AI27" s="34">
        <v>921</v>
      </c>
      <c r="AJ27" s="49">
        <v>9113</v>
      </c>
    </row>
    <row r="28" spans="1:36" customFormat="1" x14ac:dyDescent="0.15">
      <c r="A28" s="16">
        <v>23</v>
      </c>
      <c r="B28" s="17">
        <v>0.45833333333333331</v>
      </c>
      <c r="C28" s="18" t="s">
        <v>6</v>
      </c>
      <c r="D28" s="19">
        <v>0.47916666666666669</v>
      </c>
      <c r="E28" s="34">
        <v>94</v>
      </c>
      <c r="F28" s="34">
        <v>19</v>
      </c>
      <c r="G28" s="34">
        <v>38</v>
      </c>
      <c r="H28" s="34">
        <v>3</v>
      </c>
      <c r="I28" s="34">
        <v>0</v>
      </c>
      <c r="J28" s="34">
        <v>0</v>
      </c>
      <c r="K28" s="34">
        <v>0</v>
      </c>
      <c r="L28" s="34">
        <v>56</v>
      </c>
      <c r="M28" s="34">
        <v>50</v>
      </c>
      <c r="N28" s="34">
        <v>107</v>
      </c>
      <c r="O28" s="34">
        <v>8</v>
      </c>
      <c r="P28" s="34">
        <v>97</v>
      </c>
      <c r="Q28" s="34">
        <v>65</v>
      </c>
      <c r="R28" s="34">
        <v>21</v>
      </c>
      <c r="S28" s="34">
        <v>18</v>
      </c>
      <c r="T28" s="34">
        <v>3</v>
      </c>
      <c r="U28" s="34">
        <v>43</v>
      </c>
      <c r="V28" s="34">
        <v>2</v>
      </c>
      <c r="W28" s="34">
        <v>40</v>
      </c>
      <c r="X28" s="34">
        <v>11</v>
      </c>
      <c r="Y28" s="34">
        <v>23</v>
      </c>
      <c r="Z28" s="34">
        <v>195</v>
      </c>
      <c r="AA28" s="34">
        <v>8</v>
      </c>
      <c r="AB28" s="34">
        <v>940</v>
      </c>
      <c r="AC28" s="34">
        <v>1020</v>
      </c>
      <c r="AD28" s="34">
        <v>1051</v>
      </c>
      <c r="AE28" s="34">
        <v>1154</v>
      </c>
      <c r="AF28" s="34">
        <v>858</v>
      </c>
      <c r="AG28" s="34">
        <v>976</v>
      </c>
      <c r="AH28" s="34">
        <v>943</v>
      </c>
      <c r="AI28" s="34">
        <v>949</v>
      </c>
      <c r="AJ28" s="49">
        <v>8792</v>
      </c>
    </row>
    <row r="29" spans="1:36" customFormat="1" x14ac:dyDescent="0.15">
      <c r="A29" s="16">
        <v>24</v>
      </c>
      <c r="B29" s="17">
        <v>0.47916666666666669</v>
      </c>
      <c r="C29" s="18" t="s">
        <v>6</v>
      </c>
      <c r="D29" s="19">
        <v>0.5</v>
      </c>
      <c r="E29" s="34">
        <v>19</v>
      </c>
      <c r="F29" s="34">
        <v>63</v>
      </c>
      <c r="G29" s="34">
        <v>3</v>
      </c>
      <c r="H29" s="34">
        <v>27</v>
      </c>
      <c r="I29" s="34">
        <v>0</v>
      </c>
      <c r="J29" s="34">
        <v>0</v>
      </c>
      <c r="K29" s="34">
        <v>0</v>
      </c>
      <c r="L29" s="34">
        <v>33</v>
      </c>
      <c r="M29" s="34">
        <v>64</v>
      </c>
      <c r="N29" s="34">
        <v>80</v>
      </c>
      <c r="O29" s="34">
        <v>17</v>
      </c>
      <c r="P29" s="34">
        <v>86</v>
      </c>
      <c r="Q29" s="34">
        <v>119</v>
      </c>
      <c r="R29" s="34">
        <v>9</v>
      </c>
      <c r="S29" s="34">
        <v>134</v>
      </c>
      <c r="T29" s="34">
        <v>4</v>
      </c>
      <c r="U29" s="34">
        <v>140</v>
      </c>
      <c r="V29" s="34">
        <v>0</v>
      </c>
      <c r="W29" s="34">
        <v>47</v>
      </c>
      <c r="X29" s="34">
        <v>32</v>
      </c>
      <c r="Y29" s="34">
        <v>13</v>
      </c>
      <c r="Z29" s="34">
        <v>109</v>
      </c>
      <c r="AA29" s="34">
        <v>58</v>
      </c>
      <c r="AB29" s="34">
        <v>1064</v>
      </c>
      <c r="AC29" s="34">
        <v>1110</v>
      </c>
      <c r="AD29" s="34">
        <v>1049</v>
      </c>
      <c r="AE29" s="34">
        <v>1113</v>
      </c>
      <c r="AF29" s="34">
        <v>1097</v>
      </c>
      <c r="AG29" s="34">
        <v>1087</v>
      </c>
      <c r="AH29" s="34">
        <v>879</v>
      </c>
      <c r="AI29" s="34">
        <v>1014</v>
      </c>
      <c r="AJ29" s="49">
        <v>9470</v>
      </c>
    </row>
    <row r="30" spans="1:36" customFormat="1" x14ac:dyDescent="0.15">
      <c r="A30" s="16">
        <v>25</v>
      </c>
      <c r="B30" s="17">
        <v>0.5</v>
      </c>
      <c r="C30" s="18" t="s">
        <v>6</v>
      </c>
      <c r="D30" s="19">
        <v>0.52083333333333337</v>
      </c>
      <c r="E30" s="34">
        <v>23</v>
      </c>
      <c r="F30" s="34">
        <v>54</v>
      </c>
      <c r="G30" s="34">
        <v>47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84</v>
      </c>
      <c r="N30" s="34">
        <v>63</v>
      </c>
      <c r="O30" s="34">
        <v>5</v>
      </c>
      <c r="P30" s="34">
        <v>66</v>
      </c>
      <c r="Q30" s="34">
        <v>77</v>
      </c>
      <c r="R30" s="34">
        <v>12</v>
      </c>
      <c r="S30" s="34">
        <v>59</v>
      </c>
      <c r="T30" s="34">
        <v>23</v>
      </c>
      <c r="U30" s="34">
        <v>18</v>
      </c>
      <c r="V30" s="34">
        <v>26</v>
      </c>
      <c r="W30" s="34">
        <v>30</v>
      </c>
      <c r="X30" s="34">
        <v>65</v>
      </c>
      <c r="Y30" s="34">
        <v>48</v>
      </c>
      <c r="Z30" s="34">
        <v>21</v>
      </c>
      <c r="AA30" s="34">
        <v>53</v>
      </c>
      <c r="AB30" s="34">
        <v>1055</v>
      </c>
      <c r="AC30" s="34">
        <v>1106</v>
      </c>
      <c r="AD30" s="34">
        <v>1068</v>
      </c>
      <c r="AE30" s="34">
        <v>1122</v>
      </c>
      <c r="AF30" s="34">
        <v>1066</v>
      </c>
      <c r="AG30" s="34">
        <v>1100</v>
      </c>
      <c r="AH30" s="34">
        <v>1017</v>
      </c>
      <c r="AI30" s="34">
        <v>987</v>
      </c>
      <c r="AJ30" s="49">
        <v>9295</v>
      </c>
    </row>
    <row r="31" spans="1:36" customFormat="1" x14ac:dyDescent="0.15">
      <c r="A31" s="16">
        <v>26</v>
      </c>
      <c r="B31" s="17">
        <v>0.52083333333333337</v>
      </c>
      <c r="C31" s="18" t="s">
        <v>6</v>
      </c>
      <c r="D31" s="19">
        <v>0.54166666666666663</v>
      </c>
      <c r="E31" s="34">
        <v>49</v>
      </c>
      <c r="F31" s="34">
        <v>95</v>
      </c>
      <c r="G31" s="34">
        <v>89</v>
      </c>
      <c r="H31" s="34">
        <v>0</v>
      </c>
      <c r="I31" s="34">
        <v>0</v>
      </c>
      <c r="J31" s="34">
        <v>0</v>
      </c>
      <c r="K31" s="34">
        <v>0</v>
      </c>
      <c r="L31" s="34">
        <v>9</v>
      </c>
      <c r="M31" s="34">
        <v>27</v>
      </c>
      <c r="N31" s="34">
        <v>20</v>
      </c>
      <c r="O31" s="34">
        <v>19</v>
      </c>
      <c r="P31" s="34">
        <v>114</v>
      </c>
      <c r="Q31" s="34">
        <v>58</v>
      </c>
      <c r="R31" s="34">
        <v>21</v>
      </c>
      <c r="S31" s="34">
        <v>35</v>
      </c>
      <c r="T31" s="34">
        <v>51</v>
      </c>
      <c r="U31" s="34">
        <v>86</v>
      </c>
      <c r="V31" s="34">
        <v>4</v>
      </c>
      <c r="W31" s="34">
        <v>32</v>
      </c>
      <c r="X31" s="34">
        <v>51</v>
      </c>
      <c r="Y31" s="34">
        <v>19</v>
      </c>
      <c r="Z31" s="34">
        <v>30</v>
      </c>
      <c r="AA31" s="34">
        <v>60</v>
      </c>
      <c r="AB31" s="34">
        <v>1058</v>
      </c>
      <c r="AC31" s="34">
        <v>1049</v>
      </c>
      <c r="AD31" s="34">
        <v>982</v>
      </c>
      <c r="AE31" s="34">
        <v>995</v>
      </c>
      <c r="AF31" s="34">
        <v>995</v>
      </c>
      <c r="AG31" s="34">
        <v>1036</v>
      </c>
      <c r="AH31" s="34">
        <v>1087</v>
      </c>
      <c r="AI31" s="34">
        <v>890</v>
      </c>
      <c r="AJ31" s="49">
        <v>8961</v>
      </c>
    </row>
    <row r="32" spans="1:36" customFormat="1" x14ac:dyDescent="0.15">
      <c r="A32" s="16">
        <v>27</v>
      </c>
      <c r="B32" s="17">
        <v>0.54166666666666663</v>
      </c>
      <c r="C32" s="18" t="s">
        <v>6</v>
      </c>
      <c r="D32" s="19">
        <v>0.5625</v>
      </c>
      <c r="E32" s="34">
        <v>32</v>
      </c>
      <c r="F32" s="34">
        <v>166</v>
      </c>
      <c r="G32" s="34">
        <v>82</v>
      </c>
      <c r="H32" s="34">
        <v>0</v>
      </c>
      <c r="I32" s="34">
        <v>0</v>
      </c>
      <c r="J32" s="34">
        <v>0</v>
      </c>
      <c r="K32" s="34">
        <v>0</v>
      </c>
      <c r="L32" s="34">
        <v>78</v>
      </c>
      <c r="M32" s="34">
        <v>42</v>
      </c>
      <c r="N32" s="34">
        <v>39</v>
      </c>
      <c r="O32" s="34">
        <v>2</v>
      </c>
      <c r="P32" s="34">
        <v>102</v>
      </c>
      <c r="Q32" s="34">
        <v>32</v>
      </c>
      <c r="R32" s="34">
        <v>2</v>
      </c>
      <c r="S32" s="34">
        <v>8</v>
      </c>
      <c r="T32" s="34">
        <v>8</v>
      </c>
      <c r="U32" s="34">
        <v>3</v>
      </c>
      <c r="V32" s="34">
        <v>10</v>
      </c>
      <c r="W32" s="34">
        <v>0</v>
      </c>
      <c r="X32" s="34">
        <v>150</v>
      </c>
      <c r="Y32" s="34">
        <v>57</v>
      </c>
      <c r="Z32" s="34">
        <v>1</v>
      </c>
      <c r="AA32" s="34">
        <v>22</v>
      </c>
      <c r="AB32" s="34">
        <v>898</v>
      </c>
      <c r="AC32" s="34">
        <v>1024</v>
      </c>
      <c r="AD32" s="34">
        <v>1049</v>
      </c>
      <c r="AE32" s="34">
        <v>1021</v>
      </c>
      <c r="AF32" s="34">
        <v>1063</v>
      </c>
      <c r="AG32" s="34">
        <v>995</v>
      </c>
      <c r="AH32" s="34">
        <v>1061</v>
      </c>
      <c r="AI32" s="34">
        <v>919</v>
      </c>
      <c r="AJ32" s="49">
        <v>8866</v>
      </c>
    </row>
    <row r="33" spans="1:36" customFormat="1" x14ac:dyDescent="0.15">
      <c r="A33" s="16">
        <v>28</v>
      </c>
      <c r="B33" s="17">
        <v>0.5625</v>
      </c>
      <c r="C33" s="18" t="s">
        <v>6</v>
      </c>
      <c r="D33" s="19">
        <v>0.58333333333333337</v>
      </c>
      <c r="E33" s="34">
        <v>28</v>
      </c>
      <c r="F33" s="34">
        <v>124</v>
      </c>
      <c r="G33" s="34">
        <v>27</v>
      </c>
      <c r="H33" s="34">
        <v>0</v>
      </c>
      <c r="I33" s="34">
        <v>0</v>
      </c>
      <c r="J33" s="34">
        <v>0</v>
      </c>
      <c r="K33" s="34">
        <v>0</v>
      </c>
      <c r="L33" s="34">
        <v>98</v>
      </c>
      <c r="M33" s="34">
        <v>78</v>
      </c>
      <c r="N33" s="34">
        <v>18</v>
      </c>
      <c r="O33" s="34">
        <v>0</v>
      </c>
      <c r="P33" s="34">
        <v>152</v>
      </c>
      <c r="Q33" s="34">
        <v>197</v>
      </c>
      <c r="R33" s="34">
        <v>4</v>
      </c>
      <c r="S33" s="34">
        <v>14</v>
      </c>
      <c r="T33" s="34">
        <v>25</v>
      </c>
      <c r="U33" s="34">
        <v>20</v>
      </c>
      <c r="V33" s="34">
        <v>8</v>
      </c>
      <c r="W33" s="34">
        <v>17</v>
      </c>
      <c r="X33" s="34">
        <v>204</v>
      </c>
      <c r="Y33" s="34">
        <v>21</v>
      </c>
      <c r="Z33" s="34">
        <v>13</v>
      </c>
      <c r="AA33" s="34">
        <v>338</v>
      </c>
      <c r="AB33" s="34">
        <v>1025</v>
      </c>
      <c r="AC33" s="34">
        <v>978</v>
      </c>
      <c r="AD33" s="34">
        <v>1062</v>
      </c>
      <c r="AE33" s="34">
        <v>1080</v>
      </c>
      <c r="AF33" s="34">
        <v>1037</v>
      </c>
      <c r="AG33" s="34">
        <v>799</v>
      </c>
      <c r="AH33" s="34">
        <v>1053</v>
      </c>
      <c r="AI33" s="34">
        <v>889</v>
      </c>
      <c r="AJ33" s="49">
        <v>9309</v>
      </c>
    </row>
    <row r="34" spans="1:36" customFormat="1" x14ac:dyDescent="0.15">
      <c r="A34" s="25">
        <v>29</v>
      </c>
      <c r="B34" s="26">
        <v>0.58333333333333337</v>
      </c>
      <c r="C34" s="27" t="s">
        <v>6</v>
      </c>
      <c r="D34" s="28">
        <v>0.60416666666666663</v>
      </c>
      <c r="E34" s="34">
        <v>53</v>
      </c>
      <c r="F34" s="34">
        <v>60</v>
      </c>
      <c r="G34" s="34">
        <v>1</v>
      </c>
      <c r="H34" s="34">
        <v>0</v>
      </c>
      <c r="I34" s="34">
        <v>0</v>
      </c>
      <c r="J34" s="34">
        <v>0</v>
      </c>
      <c r="K34" s="34">
        <v>0</v>
      </c>
      <c r="L34" s="34">
        <v>66</v>
      </c>
      <c r="M34" s="34">
        <v>44</v>
      </c>
      <c r="N34" s="34">
        <v>0</v>
      </c>
      <c r="O34" s="34">
        <v>4</v>
      </c>
      <c r="P34" s="34">
        <v>167</v>
      </c>
      <c r="Q34" s="34">
        <v>44</v>
      </c>
      <c r="R34" s="34">
        <v>11</v>
      </c>
      <c r="S34" s="34">
        <v>17</v>
      </c>
      <c r="T34" s="34">
        <v>59</v>
      </c>
      <c r="U34" s="34">
        <v>21</v>
      </c>
      <c r="V34" s="34">
        <v>15</v>
      </c>
      <c r="W34" s="34">
        <v>12</v>
      </c>
      <c r="X34" s="34">
        <v>105</v>
      </c>
      <c r="Y34" s="34">
        <v>16</v>
      </c>
      <c r="Z34" s="34">
        <v>28</v>
      </c>
      <c r="AA34" s="34">
        <v>802</v>
      </c>
      <c r="AB34" s="34">
        <v>1005</v>
      </c>
      <c r="AC34" s="34">
        <v>954</v>
      </c>
      <c r="AD34" s="34">
        <v>1006</v>
      </c>
      <c r="AE34" s="34">
        <v>1067</v>
      </c>
      <c r="AF34" s="34">
        <v>987</v>
      </c>
      <c r="AG34" s="34">
        <v>1063</v>
      </c>
      <c r="AH34" s="34">
        <v>1006</v>
      </c>
      <c r="AI34" s="34">
        <v>881</v>
      </c>
      <c r="AJ34" s="49">
        <v>9494</v>
      </c>
    </row>
    <row r="35" spans="1:36" customFormat="1" x14ac:dyDescent="0.15">
      <c r="A35" s="16">
        <v>30</v>
      </c>
      <c r="B35" s="17">
        <v>0.60416666666666663</v>
      </c>
      <c r="C35" s="18" t="s">
        <v>6</v>
      </c>
      <c r="D35" s="19">
        <v>0.625</v>
      </c>
      <c r="E35" s="34">
        <v>43</v>
      </c>
      <c r="F35" s="34">
        <v>21</v>
      </c>
      <c r="G35" s="34">
        <v>55</v>
      </c>
      <c r="H35" s="34">
        <v>0</v>
      </c>
      <c r="I35" s="34">
        <v>0</v>
      </c>
      <c r="J35" s="34">
        <v>0</v>
      </c>
      <c r="K35" s="34">
        <v>0</v>
      </c>
      <c r="L35" s="34">
        <v>123</v>
      </c>
      <c r="M35" s="34">
        <v>91</v>
      </c>
      <c r="N35" s="34">
        <v>20</v>
      </c>
      <c r="O35" s="34">
        <v>0</v>
      </c>
      <c r="P35" s="34">
        <v>127</v>
      </c>
      <c r="Q35" s="34">
        <v>102</v>
      </c>
      <c r="R35" s="34">
        <v>18</v>
      </c>
      <c r="S35" s="34">
        <v>25</v>
      </c>
      <c r="T35" s="34">
        <v>92</v>
      </c>
      <c r="U35" s="34">
        <v>0</v>
      </c>
      <c r="V35" s="34">
        <v>1</v>
      </c>
      <c r="W35" s="34">
        <v>1</v>
      </c>
      <c r="X35" s="34">
        <v>101</v>
      </c>
      <c r="Y35" s="34">
        <v>2</v>
      </c>
      <c r="Z35" s="34">
        <v>49</v>
      </c>
      <c r="AA35" s="34">
        <v>607</v>
      </c>
      <c r="AB35" s="34">
        <v>1042</v>
      </c>
      <c r="AC35" s="34">
        <v>1009</v>
      </c>
      <c r="AD35" s="34">
        <v>1067</v>
      </c>
      <c r="AE35" s="34">
        <v>1105</v>
      </c>
      <c r="AF35" s="34">
        <v>1019</v>
      </c>
      <c r="AG35" s="34">
        <v>843</v>
      </c>
      <c r="AH35" s="34">
        <v>1041</v>
      </c>
      <c r="AI35" s="34">
        <v>879</v>
      </c>
      <c r="AJ35" s="49">
        <v>9483</v>
      </c>
    </row>
    <row r="36" spans="1:36" customFormat="1" x14ac:dyDescent="0.15">
      <c r="A36" s="16">
        <v>31</v>
      </c>
      <c r="B36" s="17">
        <v>0.625</v>
      </c>
      <c r="C36" s="18" t="s">
        <v>6</v>
      </c>
      <c r="D36" s="19">
        <v>0.64583333333333337</v>
      </c>
      <c r="E36" s="34">
        <v>64</v>
      </c>
      <c r="F36" s="34">
        <v>61</v>
      </c>
      <c r="G36" s="34">
        <v>20</v>
      </c>
      <c r="H36" s="34">
        <v>0</v>
      </c>
      <c r="I36" s="34">
        <v>0</v>
      </c>
      <c r="J36" s="34">
        <v>0</v>
      </c>
      <c r="K36" s="34">
        <v>0</v>
      </c>
      <c r="L36" s="34">
        <v>140</v>
      </c>
      <c r="M36" s="34">
        <v>127</v>
      </c>
      <c r="N36" s="34">
        <v>28</v>
      </c>
      <c r="O36" s="34">
        <v>7</v>
      </c>
      <c r="P36" s="34">
        <v>101</v>
      </c>
      <c r="Q36" s="34">
        <v>148</v>
      </c>
      <c r="R36" s="34">
        <v>12</v>
      </c>
      <c r="S36" s="34">
        <v>38</v>
      </c>
      <c r="T36" s="34">
        <v>69</v>
      </c>
      <c r="U36" s="34">
        <v>0</v>
      </c>
      <c r="V36" s="34">
        <v>14</v>
      </c>
      <c r="W36" s="34">
        <v>27</v>
      </c>
      <c r="X36" s="34">
        <v>135</v>
      </c>
      <c r="Y36" s="34">
        <v>45</v>
      </c>
      <c r="Z36" s="34">
        <v>168</v>
      </c>
      <c r="AA36" s="34">
        <v>947</v>
      </c>
      <c r="AB36" s="34">
        <v>1062</v>
      </c>
      <c r="AC36" s="34">
        <v>1080</v>
      </c>
      <c r="AD36" s="34">
        <v>1042</v>
      </c>
      <c r="AE36" s="34">
        <v>1106</v>
      </c>
      <c r="AF36" s="34">
        <v>1064</v>
      </c>
      <c r="AG36" s="34">
        <v>1024</v>
      </c>
      <c r="AH36" s="34">
        <v>1033</v>
      </c>
      <c r="AI36" s="34">
        <v>856</v>
      </c>
      <c r="AJ36" s="49">
        <v>10418</v>
      </c>
    </row>
    <row r="37" spans="1:36" customFormat="1" x14ac:dyDescent="0.15">
      <c r="A37" s="16">
        <v>32</v>
      </c>
      <c r="B37" s="17">
        <v>0.64583333333333337</v>
      </c>
      <c r="C37" s="18" t="s">
        <v>6</v>
      </c>
      <c r="D37" s="19">
        <v>0.66666666666666663</v>
      </c>
      <c r="E37" s="34">
        <v>54</v>
      </c>
      <c r="F37" s="34">
        <v>76</v>
      </c>
      <c r="G37" s="34">
        <v>19</v>
      </c>
      <c r="H37" s="34">
        <v>0</v>
      </c>
      <c r="I37" s="34">
        <v>0</v>
      </c>
      <c r="J37" s="34">
        <v>0</v>
      </c>
      <c r="K37" s="34">
        <v>0</v>
      </c>
      <c r="L37" s="34">
        <v>70</v>
      </c>
      <c r="M37" s="34">
        <v>95</v>
      </c>
      <c r="N37" s="34">
        <v>41</v>
      </c>
      <c r="O37" s="34">
        <v>52</v>
      </c>
      <c r="P37" s="34">
        <v>168</v>
      </c>
      <c r="Q37" s="34">
        <v>68</v>
      </c>
      <c r="R37" s="34">
        <v>82</v>
      </c>
      <c r="S37" s="34">
        <v>54</v>
      </c>
      <c r="T37" s="34">
        <v>132</v>
      </c>
      <c r="U37" s="34">
        <v>38</v>
      </c>
      <c r="V37" s="34">
        <v>15</v>
      </c>
      <c r="W37" s="34">
        <v>37</v>
      </c>
      <c r="X37" s="34">
        <v>107</v>
      </c>
      <c r="Y37" s="34">
        <v>23</v>
      </c>
      <c r="Z37" s="34">
        <v>131</v>
      </c>
      <c r="AA37" s="34">
        <v>1090</v>
      </c>
      <c r="AB37" s="34">
        <v>1016</v>
      </c>
      <c r="AC37" s="34">
        <v>1042</v>
      </c>
      <c r="AD37" s="34">
        <v>1032</v>
      </c>
      <c r="AE37" s="34">
        <v>1140</v>
      </c>
      <c r="AF37" s="34">
        <v>1070</v>
      </c>
      <c r="AG37" s="34">
        <v>1033</v>
      </c>
      <c r="AH37" s="34">
        <v>1043</v>
      </c>
      <c r="AI37" s="34">
        <v>943</v>
      </c>
      <c r="AJ37" s="49">
        <v>10671</v>
      </c>
    </row>
    <row r="38" spans="1:36" customFormat="1" x14ac:dyDescent="0.15">
      <c r="A38" s="16">
        <v>33</v>
      </c>
      <c r="B38" s="17">
        <v>0.66666666666666663</v>
      </c>
      <c r="C38" s="18" t="s">
        <v>6</v>
      </c>
      <c r="D38" s="19">
        <v>0.6875</v>
      </c>
      <c r="E38" s="34">
        <v>99</v>
      </c>
      <c r="F38" s="34">
        <v>52</v>
      </c>
      <c r="G38" s="34">
        <v>37</v>
      </c>
      <c r="H38" s="34">
        <v>4</v>
      </c>
      <c r="I38" s="34">
        <v>1</v>
      </c>
      <c r="J38" s="34">
        <v>0</v>
      </c>
      <c r="K38" s="34">
        <v>0</v>
      </c>
      <c r="L38" s="34">
        <v>26</v>
      </c>
      <c r="M38" s="34">
        <v>84</v>
      </c>
      <c r="N38" s="34">
        <v>99</v>
      </c>
      <c r="O38" s="34">
        <v>1</v>
      </c>
      <c r="P38" s="34">
        <v>78</v>
      </c>
      <c r="Q38" s="34">
        <v>78</v>
      </c>
      <c r="R38" s="34">
        <v>38</v>
      </c>
      <c r="S38" s="34">
        <v>78</v>
      </c>
      <c r="T38" s="34">
        <v>161</v>
      </c>
      <c r="U38" s="34">
        <v>12</v>
      </c>
      <c r="V38" s="34">
        <v>94</v>
      </c>
      <c r="W38" s="34">
        <v>70</v>
      </c>
      <c r="X38" s="34">
        <v>121</v>
      </c>
      <c r="Y38" s="34">
        <v>139</v>
      </c>
      <c r="Z38" s="34">
        <v>116</v>
      </c>
      <c r="AA38" s="34">
        <v>1055</v>
      </c>
      <c r="AB38" s="34">
        <v>1111</v>
      </c>
      <c r="AC38" s="34">
        <v>817</v>
      </c>
      <c r="AD38" s="34">
        <v>1070</v>
      </c>
      <c r="AE38" s="34">
        <v>1009</v>
      </c>
      <c r="AF38" s="34">
        <v>1079</v>
      </c>
      <c r="AG38" s="34">
        <v>1024</v>
      </c>
      <c r="AH38" s="34">
        <v>1040</v>
      </c>
      <c r="AI38" s="34">
        <v>818</v>
      </c>
      <c r="AJ38" s="49">
        <v>10411</v>
      </c>
    </row>
    <row r="39" spans="1:36" customFormat="1" x14ac:dyDescent="0.15">
      <c r="A39" s="16">
        <v>34</v>
      </c>
      <c r="B39" s="17">
        <v>0.6875</v>
      </c>
      <c r="C39" s="18" t="s">
        <v>6</v>
      </c>
      <c r="D39" s="19">
        <v>0.70833333333333337</v>
      </c>
      <c r="E39" s="34">
        <v>116</v>
      </c>
      <c r="F39" s="34">
        <v>3</v>
      </c>
      <c r="G39" s="34">
        <v>68</v>
      </c>
      <c r="H39" s="34">
        <v>0</v>
      </c>
      <c r="I39" s="34">
        <v>0</v>
      </c>
      <c r="J39" s="34">
        <v>0</v>
      </c>
      <c r="K39" s="34">
        <v>0</v>
      </c>
      <c r="L39" s="34">
        <v>101</v>
      </c>
      <c r="M39" s="34">
        <v>48</v>
      </c>
      <c r="N39" s="34">
        <v>60</v>
      </c>
      <c r="O39" s="34">
        <v>1</v>
      </c>
      <c r="P39" s="34">
        <v>64</v>
      </c>
      <c r="Q39" s="34">
        <v>141</v>
      </c>
      <c r="R39" s="34">
        <v>52</v>
      </c>
      <c r="S39" s="34">
        <v>23</v>
      </c>
      <c r="T39" s="34">
        <v>157</v>
      </c>
      <c r="U39" s="34">
        <v>39</v>
      </c>
      <c r="V39" s="34">
        <v>18</v>
      </c>
      <c r="W39" s="34">
        <v>6</v>
      </c>
      <c r="X39" s="34">
        <v>117</v>
      </c>
      <c r="Y39" s="34">
        <v>136</v>
      </c>
      <c r="Z39" s="34">
        <v>133</v>
      </c>
      <c r="AA39" s="34">
        <v>1078</v>
      </c>
      <c r="AB39" s="34">
        <v>1056</v>
      </c>
      <c r="AC39" s="34">
        <v>1067</v>
      </c>
      <c r="AD39" s="34">
        <v>1078</v>
      </c>
      <c r="AE39" s="34">
        <v>1139</v>
      </c>
      <c r="AF39" s="34">
        <v>1089</v>
      </c>
      <c r="AG39" s="34">
        <v>1032</v>
      </c>
      <c r="AH39" s="34">
        <v>1092</v>
      </c>
      <c r="AI39" s="34">
        <v>824</v>
      </c>
      <c r="AJ39" s="49">
        <v>10738</v>
      </c>
    </row>
    <row r="40" spans="1:36" customFormat="1" x14ac:dyDescent="0.15">
      <c r="A40" s="16">
        <v>35</v>
      </c>
      <c r="B40" s="17">
        <v>0.70833333333333337</v>
      </c>
      <c r="C40" s="18" t="s">
        <v>6</v>
      </c>
      <c r="D40" s="19">
        <v>0.72916666666666663</v>
      </c>
      <c r="E40" s="34">
        <v>75</v>
      </c>
      <c r="F40" s="34">
        <v>10</v>
      </c>
      <c r="G40" s="34">
        <v>45</v>
      </c>
      <c r="H40" s="34">
        <v>0</v>
      </c>
      <c r="I40" s="34">
        <v>0</v>
      </c>
      <c r="J40" s="34">
        <v>0</v>
      </c>
      <c r="K40" s="34">
        <v>2</v>
      </c>
      <c r="L40" s="34">
        <v>130</v>
      </c>
      <c r="M40" s="34">
        <v>156</v>
      </c>
      <c r="N40" s="34">
        <v>12</v>
      </c>
      <c r="O40" s="34">
        <v>53</v>
      </c>
      <c r="P40" s="34">
        <v>56</v>
      </c>
      <c r="Q40" s="34">
        <v>51</v>
      </c>
      <c r="R40" s="34">
        <v>142</v>
      </c>
      <c r="S40" s="34">
        <v>0</v>
      </c>
      <c r="T40" s="34">
        <v>75</v>
      </c>
      <c r="U40" s="34">
        <v>29</v>
      </c>
      <c r="V40" s="34">
        <v>36</v>
      </c>
      <c r="W40" s="34">
        <v>29</v>
      </c>
      <c r="X40" s="34">
        <v>39</v>
      </c>
      <c r="Y40" s="34">
        <v>64</v>
      </c>
      <c r="Z40" s="34">
        <v>103</v>
      </c>
      <c r="AA40" s="34">
        <v>1104</v>
      </c>
      <c r="AB40" s="34">
        <v>1108</v>
      </c>
      <c r="AC40" s="34">
        <v>1147</v>
      </c>
      <c r="AD40" s="34">
        <v>1016</v>
      </c>
      <c r="AE40" s="34">
        <v>1153</v>
      </c>
      <c r="AF40" s="34">
        <v>1110</v>
      </c>
      <c r="AG40" s="34">
        <v>757</v>
      </c>
      <c r="AH40" s="34">
        <v>1075</v>
      </c>
      <c r="AI40" s="34">
        <v>1062</v>
      </c>
      <c r="AJ40" s="49">
        <v>10639</v>
      </c>
    </row>
    <row r="41" spans="1:36" customFormat="1" x14ac:dyDescent="0.15">
      <c r="A41" s="16">
        <v>36</v>
      </c>
      <c r="B41" s="17">
        <v>0.72916666666666663</v>
      </c>
      <c r="C41" s="18" t="s">
        <v>6</v>
      </c>
      <c r="D41" s="19">
        <v>0.75</v>
      </c>
      <c r="E41" s="34">
        <v>55</v>
      </c>
      <c r="F41" s="34">
        <v>1</v>
      </c>
      <c r="G41" s="34">
        <v>43</v>
      </c>
      <c r="H41" s="34">
        <v>2</v>
      </c>
      <c r="I41" s="34">
        <v>0</v>
      </c>
      <c r="J41" s="34">
        <v>0</v>
      </c>
      <c r="K41" s="34">
        <v>12</v>
      </c>
      <c r="L41" s="34">
        <v>203</v>
      </c>
      <c r="M41" s="34">
        <v>181</v>
      </c>
      <c r="N41" s="34">
        <v>24</v>
      </c>
      <c r="O41" s="34">
        <v>10</v>
      </c>
      <c r="P41" s="34">
        <v>50</v>
      </c>
      <c r="Q41" s="34">
        <v>56</v>
      </c>
      <c r="R41" s="34">
        <v>32</v>
      </c>
      <c r="S41" s="34">
        <v>2</v>
      </c>
      <c r="T41" s="34">
        <v>49</v>
      </c>
      <c r="U41" s="34">
        <v>15</v>
      </c>
      <c r="V41" s="34">
        <v>13</v>
      </c>
      <c r="W41" s="34">
        <v>0</v>
      </c>
      <c r="X41" s="34">
        <v>127</v>
      </c>
      <c r="Y41" s="34">
        <v>146</v>
      </c>
      <c r="Z41" s="34">
        <v>64</v>
      </c>
      <c r="AA41" s="34">
        <v>1138</v>
      </c>
      <c r="AB41" s="34">
        <v>1141</v>
      </c>
      <c r="AC41" s="34">
        <v>1117</v>
      </c>
      <c r="AD41" s="34">
        <v>912</v>
      </c>
      <c r="AE41" s="34">
        <v>1145</v>
      </c>
      <c r="AF41" s="34">
        <v>1071</v>
      </c>
      <c r="AG41" s="34">
        <v>800</v>
      </c>
      <c r="AH41" s="34">
        <v>1087</v>
      </c>
      <c r="AI41" s="34">
        <v>999</v>
      </c>
      <c r="AJ41" s="49">
        <v>10495</v>
      </c>
    </row>
    <row r="42" spans="1:36" customFormat="1" x14ac:dyDescent="0.15">
      <c r="A42" s="16">
        <v>37</v>
      </c>
      <c r="B42" s="17">
        <v>0.75</v>
      </c>
      <c r="C42" s="18" t="s">
        <v>6</v>
      </c>
      <c r="D42" s="19">
        <v>0.77083333333333337</v>
      </c>
      <c r="E42" s="34">
        <v>149</v>
      </c>
      <c r="F42" s="34">
        <v>30</v>
      </c>
      <c r="G42" s="34">
        <v>46</v>
      </c>
      <c r="H42" s="34">
        <v>0</v>
      </c>
      <c r="I42" s="34">
        <v>0</v>
      </c>
      <c r="J42" s="34">
        <v>0</v>
      </c>
      <c r="K42" s="34">
        <v>1</v>
      </c>
      <c r="L42" s="34">
        <v>117</v>
      </c>
      <c r="M42" s="34">
        <v>152</v>
      </c>
      <c r="N42" s="34">
        <v>67</v>
      </c>
      <c r="O42" s="34">
        <v>45</v>
      </c>
      <c r="P42" s="34">
        <v>105</v>
      </c>
      <c r="Q42" s="34">
        <v>115</v>
      </c>
      <c r="R42" s="34">
        <v>67</v>
      </c>
      <c r="S42" s="34">
        <v>0</v>
      </c>
      <c r="T42" s="34">
        <v>115</v>
      </c>
      <c r="U42" s="34">
        <v>25</v>
      </c>
      <c r="V42" s="34">
        <v>59</v>
      </c>
      <c r="W42" s="34">
        <v>5</v>
      </c>
      <c r="X42" s="34">
        <v>147</v>
      </c>
      <c r="Y42" s="34">
        <v>152</v>
      </c>
      <c r="Z42" s="34">
        <v>26</v>
      </c>
      <c r="AA42" s="34">
        <v>1151</v>
      </c>
      <c r="AB42" s="34">
        <v>1115</v>
      </c>
      <c r="AC42" s="34">
        <v>1106</v>
      </c>
      <c r="AD42" s="34">
        <v>1006</v>
      </c>
      <c r="AE42" s="34">
        <v>1130</v>
      </c>
      <c r="AF42" s="34">
        <v>1100</v>
      </c>
      <c r="AG42" s="34">
        <v>1044</v>
      </c>
      <c r="AH42" s="34">
        <v>1104</v>
      </c>
      <c r="AI42" s="34">
        <v>1030</v>
      </c>
      <c r="AJ42" s="49">
        <v>11209</v>
      </c>
    </row>
    <row r="43" spans="1:36" customFormat="1" x14ac:dyDescent="0.15">
      <c r="A43" s="16">
        <v>38</v>
      </c>
      <c r="B43" s="17">
        <v>0.77083333333333337</v>
      </c>
      <c r="C43" s="18" t="s">
        <v>6</v>
      </c>
      <c r="D43" s="19">
        <v>0.79166666666666663</v>
      </c>
      <c r="E43" s="34">
        <v>176</v>
      </c>
      <c r="F43" s="34">
        <v>70</v>
      </c>
      <c r="G43" s="34">
        <v>67</v>
      </c>
      <c r="H43" s="34">
        <v>0</v>
      </c>
      <c r="I43" s="34">
        <v>0</v>
      </c>
      <c r="J43" s="34">
        <v>0</v>
      </c>
      <c r="K43" s="34">
        <v>39</v>
      </c>
      <c r="L43" s="34">
        <v>99</v>
      </c>
      <c r="M43" s="34">
        <v>199</v>
      </c>
      <c r="N43" s="34">
        <v>47</v>
      </c>
      <c r="O43" s="34">
        <v>9</v>
      </c>
      <c r="P43" s="34">
        <v>80</v>
      </c>
      <c r="Q43" s="34">
        <v>45</v>
      </c>
      <c r="R43" s="34">
        <v>43</v>
      </c>
      <c r="S43" s="34">
        <v>10</v>
      </c>
      <c r="T43" s="34">
        <v>79</v>
      </c>
      <c r="U43" s="34">
        <v>0</v>
      </c>
      <c r="V43" s="34">
        <v>48</v>
      </c>
      <c r="W43" s="34">
        <v>1</v>
      </c>
      <c r="X43" s="34">
        <v>84</v>
      </c>
      <c r="Y43" s="34">
        <v>165</v>
      </c>
      <c r="Z43" s="34">
        <v>69</v>
      </c>
      <c r="AA43" s="34">
        <v>1141</v>
      </c>
      <c r="AB43" s="34">
        <v>1136</v>
      </c>
      <c r="AC43" s="34">
        <v>1136</v>
      </c>
      <c r="AD43" s="34">
        <v>1000</v>
      </c>
      <c r="AE43" s="34">
        <v>1126</v>
      </c>
      <c r="AF43" s="34">
        <v>1085</v>
      </c>
      <c r="AG43" s="34">
        <v>1047</v>
      </c>
      <c r="AH43" s="34">
        <v>1112</v>
      </c>
      <c r="AI43" s="34">
        <v>1010</v>
      </c>
      <c r="AJ43" s="49">
        <v>11123</v>
      </c>
    </row>
    <row r="44" spans="1:36" customFormat="1" x14ac:dyDescent="0.15">
      <c r="A44" s="16">
        <v>39</v>
      </c>
      <c r="B44" s="17">
        <v>0.79166666666666663</v>
      </c>
      <c r="C44" s="18" t="s">
        <v>6</v>
      </c>
      <c r="D44" s="19">
        <v>0.8125</v>
      </c>
      <c r="E44" s="34">
        <v>191</v>
      </c>
      <c r="F44" s="34">
        <v>57</v>
      </c>
      <c r="G44" s="34">
        <v>61</v>
      </c>
      <c r="H44" s="34">
        <v>0</v>
      </c>
      <c r="I44" s="34">
        <v>0</v>
      </c>
      <c r="J44" s="34">
        <v>0</v>
      </c>
      <c r="K44" s="34">
        <v>41</v>
      </c>
      <c r="L44" s="34">
        <v>60</v>
      </c>
      <c r="M44" s="34">
        <v>162</v>
      </c>
      <c r="N44" s="34">
        <v>20</v>
      </c>
      <c r="O44" s="34">
        <v>8</v>
      </c>
      <c r="P44" s="34">
        <v>188</v>
      </c>
      <c r="Q44" s="34">
        <v>12</v>
      </c>
      <c r="R44" s="34">
        <v>54</v>
      </c>
      <c r="S44" s="34">
        <v>13</v>
      </c>
      <c r="T44" s="34">
        <v>44</v>
      </c>
      <c r="U44" s="34">
        <v>1</v>
      </c>
      <c r="V44" s="34">
        <v>61</v>
      </c>
      <c r="W44" s="34">
        <v>10</v>
      </c>
      <c r="X44" s="34">
        <v>121</v>
      </c>
      <c r="Y44" s="34">
        <v>168</v>
      </c>
      <c r="Z44" s="34">
        <v>62</v>
      </c>
      <c r="AA44" s="34">
        <v>1151</v>
      </c>
      <c r="AB44" s="34">
        <v>1152</v>
      </c>
      <c r="AC44" s="34">
        <v>1139</v>
      </c>
      <c r="AD44" s="34">
        <v>1055</v>
      </c>
      <c r="AE44" s="34">
        <v>1150</v>
      </c>
      <c r="AF44" s="34">
        <v>1096</v>
      </c>
      <c r="AG44" s="34">
        <v>1005</v>
      </c>
      <c r="AH44" s="34">
        <v>1137</v>
      </c>
      <c r="AI44" s="34">
        <v>1055</v>
      </c>
      <c r="AJ44" s="49">
        <v>11274</v>
      </c>
    </row>
    <row r="45" spans="1:36" customFormat="1" x14ac:dyDescent="0.15">
      <c r="A45" s="16">
        <v>40</v>
      </c>
      <c r="B45" s="17">
        <v>0.8125</v>
      </c>
      <c r="C45" s="18" t="s">
        <v>6</v>
      </c>
      <c r="D45" s="19">
        <v>0.83333333333333337</v>
      </c>
      <c r="E45" s="34">
        <v>125</v>
      </c>
      <c r="F45" s="34">
        <v>102</v>
      </c>
      <c r="G45" s="34">
        <v>80</v>
      </c>
      <c r="H45" s="34">
        <v>0</v>
      </c>
      <c r="I45" s="34">
        <v>0</v>
      </c>
      <c r="J45" s="34">
        <v>0</v>
      </c>
      <c r="K45" s="34">
        <v>25</v>
      </c>
      <c r="L45" s="34">
        <v>31</v>
      </c>
      <c r="M45" s="34">
        <v>82</v>
      </c>
      <c r="N45" s="34">
        <v>69</v>
      </c>
      <c r="O45" s="34">
        <v>34</v>
      </c>
      <c r="P45" s="34">
        <v>75</v>
      </c>
      <c r="Q45" s="34">
        <v>44</v>
      </c>
      <c r="R45" s="34">
        <v>35</v>
      </c>
      <c r="S45" s="34">
        <v>86</v>
      </c>
      <c r="T45" s="34">
        <v>37</v>
      </c>
      <c r="U45" s="34">
        <v>20</v>
      </c>
      <c r="V45" s="34">
        <v>18</v>
      </c>
      <c r="W45" s="34">
        <v>0</v>
      </c>
      <c r="X45" s="34">
        <v>89</v>
      </c>
      <c r="Y45" s="34">
        <v>162</v>
      </c>
      <c r="Z45" s="34">
        <v>8</v>
      </c>
      <c r="AA45" s="34">
        <v>1161</v>
      </c>
      <c r="AB45" s="34">
        <v>1175</v>
      </c>
      <c r="AC45" s="34">
        <v>1120</v>
      </c>
      <c r="AD45" s="34">
        <v>1036</v>
      </c>
      <c r="AE45" s="34">
        <v>1126</v>
      </c>
      <c r="AF45" s="34">
        <v>1110</v>
      </c>
      <c r="AG45" s="34">
        <v>1081</v>
      </c>
      <c r="AH45" s="34">
        <v>1141</v>
      </c>
      <c r="AI45" s="34">
        <v>996</v>
      </c>
      <c r="AJ45" s="49">
        <v>11068</v>
      </c>
    </row>
    <row r="46" spans="1:36" customFormat="1" x14ac:dyDescent="0.15">
      <c r="A46" s="16">
        <v>41</v>
      </c>
      <c r="B46" s="17">
        <v>0.83333333333333337</v>
      </c>
      <c r="C46" s="18" t="s">
        <v>6</v>
      </c>
      <c r="D46" s="19">
        <v>0.85416666666666663</v>
      </c>
      <c r="E46" s="34">
        <v>166</v>
      </c>
      <c r="F46" s="34">
        <v>107</v>
      </c>
      <c r="G46" s="34">
        <v>117</v>
      </c>
      <c r="H46" s="34">
        <v>0</v>
      </c>
      <c r="I46" s="34">
        <v>0</v>
      </c>
      <c r="J46" s="34">
        <v>0</v>
      </c>
      <c r="K46" s="34">
        <v>20</v>
      </c>
      <c r="L46" s="34">
        <v>44</v>
      </c>
      <c r="M46" s="34">
        <v>224</v>
      </c>
      <c r="N46" s="34">
        <v>132</v>
      </c>
      <c r="O46" s="34">
        <v>57</v>
      </c>
      <c r="P46" s="34">
        <v>123</v>
      </c>
      <c r="Q46" s="34">
        <v>35</v>
      </c>
      <c r="R46" s="34">
        <v>78</v>
      </c>
      <c r="S46" s="34">
        <v>35</v>
      </c>
      <c r="T46" s="34">
        <v>7</v>
      </c>
      <c r="U46" s="34">
        <v>77</v>
      </c>
      <c r="V46" s="34">
        <v>1</v>
      </c>
      <c r="W46" s="34">
        <v>34</v>
      </c>
      <c r="X46" s="34">
        <v>224</v>
      </c>
      <c r="Y46" s="34">
        <v>215</v>
      </c>
      <c r="Z46" s="34">
        <v>3</v>
      </c>
      <c r="AA46" s="34">
        <v>1170</v>
      </c>
      <c r="AB46" s="34">
        <v>1152</v>
      </c>
      <c r="AC46" s="34">
        <v>1064</v>
      </c>
      <c r="AD46" s="34">
        <v>1048</v>
      </c>
      <c r="AE46" s="34">
        <v>1141</v>
      </c>
      <c r="AF46" s="34">
        <v>1122</v>
      </c>
      <c r="AG46" s="34">
        <v>1089</v>
      </c>
      <c r="AH46" s="34">
        <v>1138</v>
      </c>
      <c r="AI46" s="34">
        <v>993</v>
      </c>
      <c r="AJ46" s="49">
        <v>11616</v>
      </c>
    </row>
    <row r="47" spans="1:36" customFormat="1" x14ac:dyDescent="0.15">
      <c r="A47" s="16">
        <v>42</v>
      </c>
      <c r="B47" s="17">
        <v>0.85416666666666663</v>
      </c>
      <c r="C47" s="18" t="s">
        <v>6</v>
      </c>
      <c r="D47" s="19">
        <v>0.875</v>
      </c>
      <c r="E47" s="34">
        <v>69</v>
      </c>
      <c r="F47" s="34">
        <v>70</v>
      </c>
      <c r="G47" s="34">
        <v>91</v>
      </c>
      <c r="H47" s="34">
        <v>14</v>
      </c>
      <c r="I47" s="34">
        <v>0</v>
      </c>
      <c r="J47" s="34">
        <v>0</v>
      </c>
      <c r="K47" s="34">
        <v>58</v>
      </c>
      <c r="L47" s="34">
        <v>131</v>
      </c>
      <c r="M47" s="34">
        <v>145</v>
      </c>
      <c r="N47" s="34">
        <v>158</v>
      </c>
      <c r="O47" s="34">
        <v>107</v>
      </c>
      <c r="P47" s="34">
        <v>81</v>
      </c>
      <c r="Q47" s="34">
        <v>19</v>
      </c>
      <c r="R47" s="34">
        <v>58</v>
      </c>
      <c r="S47" s="34">
        <v>167</v>
      </c>
      <c r="T47" s="34">
        <v>27</v>
      </c>
      <c r="U47" s="34">
        <v>111</v>
      </c>
      <c r="V47" s="34">
        <v>49</v>
      </c>
      <c r="W47" s="34">
        <v>15</v>
      </c>
      <c r="X47" s="34">
        <v>107</v>
      </c>
      <c r="Y47" s="34">
        <v>243</v>
      </c>
      <c r="Z47" s="34">
        <v>6</v>
      </c>
      <c r="AA47" s="34">
        <v>1163</v>
      </c>
      <c r="AB47" s="34">
        <v>1158</v>
      </c>
      <c r="AC47" s="34">
        <v>1031</v>
      </c>
      <c r="AD47" s="34">
        <v>1102</v>
      </c>
      <c r="AE47" s="34">
        <v>1166</v>
      </c>
      <c r="AF47" s="34">
        <v>1141</v>
      </c>
      <c r="AG47" s="34">
        <v>1014</v>
      </c>
      <c r="AH47" s="34">
        <v>1126</v>
      </c>
      <c r="AI47" s="34">
        <v>1061</v>
      </c>
      <c r="AJ47" s="49">
        <v>11688</v>
      </c>
    </row>
    <row r="48" spans="1:36" customFormat="1" x14ac:dyDescent="0.15">
      <c r="A48" s="16">
        <v>43</v>
      </c>
      <c r="B48" s="17">
        <v>0.875</v>
      </c>
      <c r="C48" s="18" t="s">
        <v>6</v>
      </c>
      <c r="D48" s="19">
        <v>0.89583333333333337</v>
      </c>
      <c r="E48" s="34">
        <v>51</v>
      </c>
      <c r="F48" s="34">
        <v>58</v>
      </c>
      <c r="G48" s="34">
        <v>40</v>
      </c>
      <c r="H48" s="34">
        <v>0</v>
      </c>
      <c r="I48" s="34">
        <v>0</v>
      </c>
      <c r="J48" s="34">
        <v>0</v>
      </c>
      <c r="K48" s="34">
        <v>65</v>
      </c>
      <c r="L48" s="34">
        <v>131</v>
      </c>
      <c r="M48" s="34">
        <v>157</v>
      </c>
      <c r="N48" s="34">
        <v>134</v>
      </c>
      <c r="O48" s="34">
        <v>81</v>
      </c>
      <c r="P48" s="34">
        <v>57</v>
      </c>
      <c r="Q48" s="34">
        <v>20</v>
      </c>
      <c r="R48" s="34">
        <v>99</v>
      </c>
      <c r="S48" s="34">
        <v>92</v>
      </c>
      <c r="T48" s="34">
        <v>40</v>
      </c>
      <c r="U48" s="34">
        <v>69</v>
      </c>
      <c r="V48" s="34">
        <v>124</v>
      </c>
      <c r="W48" s="34">
        <v>30</v>
      </c>
      <c r="X48" s="34">
        <v>142</v>
      </c>
      <c r="Y48" s="34">
        <v>138</v>
      </c>
      <c r="Z48" s="34">
        <v>10</v>
      </c>
      <c r="AA48" s="34">
        <v>1176</v>
      </c>
      <c r="AB48" s="34">
        <v>1128</v>
      </c>
      <c r="AC48" s="34">
        <v>1022</v>
      </c>
      <c r="AD48" s="34">
        <v>1141</v>
      </c>
      <c r="AE48" s="34">
        <v>1164</v>
      </c>
      <c r="AF48" s="34">
        <v>1143</v>
      </c>
      <c r="AG48" s="34">
        <v>1053</v>
      </c>
      <c r="AH48" s="34">
        <v>1141</v>
      </c>
      <c r="AI48" s="34">
        <v>1057</v>
      </c>
      <c r="AJ48" s="49">
        <v>11563</v>
      </c>
    </row>
    <row r="49" spans="1:36" customFormat="1" x14ac:dyDescent="0.15">
      <c r="A49" s="21">
        <v>44</v>
      </c>
      <c r="B49" s="22">
        <v>0.89583333333333337</v>
      </c>
      <c r="C49" s="23" t="s">
        <v>6</v>
      </c>
      <c r="D49" s="24">
        <v>0.91666666666666663</v>
      </c>
      <c r="E49" s="34">
        <v>74</v>
      </c>
      <c r="F49" s="34">
        <v>76</v>
      </c>
      <c r="G49" s="34">
        <v>68</v>
      </c>
      <c r="H49" s="34">
        <v>3</v>
      </c>
      <c r="I49" s="34">
        <v>0</v>
      </c>
      <c r="J49" s="34">
        <v>0</v>
      </c>
      <c r="K49" s="34">
        <v>65</v>
      </c>
      <c r="L49" s="34">
        <v>89</v>
      </c>
      <c r="M49" s="34">
        <v>228</v>
      </c>
      <c r="N49" s="34">
        <v>195</v>
      </c>
      <c r="O49" s="34">
        <v>263</v>
      </c>
      <c r="P49" s="34">
        <v>97</v>
      </c>
      <c r="Q49" s="34">
        <v>18</v>
      </c>
      <c r="R49" s="34">
        <v>93</v>
      </c>
      <c r="S49" s="34">
        <v>70</v>
      </c>
      <c r="T49" s="34">
        <v>23</v>
      </c>
      <c r="U49" s="34">
        <v>44</v>
      </c>
      <c r="V49" s="34">
        <v>90</v>
      </c>
      <c r="W49" s="34">
        <v>49</v>
      </c>
      <c r="X49" s="34">
        <v>176</v>
      </c>
      <c r="Y49" s="34">
        <v>263</v>
      </c>
      <c r="Z49" s="34">
        <v>0</v>
      </c>
      <c r="AA49" s="34">
        <v>1182</v>
      </c>
      <c r="AB49" s="34">
        <v>1155</v>
      </c>
      <c r="AC49" s="34">
        <v>1015</v>
      </c>
      <c r="AD49" s="34">
        <v>1127</v>
      </c>
      <c r="AE49" s="34">
        <v>1173</v>
      </c>
      <c r="AF49" s="34">
        <v>1141</v>
      </c>
      <c r="AG49" s="34">
        <v>1057</v>
      </c>
      <c r="AH49" s="34">
        <v>1108</v>
      </c>
      <c r="AI49" s="34">
        <v>1091</v>
      </c>
      <c r="AJ49" s="49">
        <v>12033</v>
      </c>
    </row>
    <row r="50" spans="1:36" customFormat="1" x14ac:dyDescent="0.15">
      <c r="A50" s="25">
        <v>45</v>
      </c>
      <c r="B50" s="26">
        <v>0.91666666666666663</v>
      </c>
      <c r="C50" s="27" t="s">
        <v>6</v>
      </c>
      <c r="D50" s="28">
        <v>0.9375</v>
      </c>
      <c r="E50" s="34">
        <v>76</v>
      </c>
      <c r="F50" s="34">
        <v>92</v>
      </c>
      <c r="G50" s="34">
        <v>98</v>
      </c>
      <c r="H50" s="34">
        <v>4</v>
      </c>
      <c r="I50" s="34">
        <v>0</v>
      </c>
      <c r="J50" s="34">
        <v>0</v>
      </c>
      <c r="K50" s="34">
        <v>86</v>
      </c>
      <c r="L50" s="34">
        <v>141</v>
      </c>
      <c r="M50" s="34">
        <v>166</v>
      </c>
      <c r="N50" s="34">
        <v>179</v>
      </c>
      <c r="O50" s="34">
        <v>90</v>
      </c>
      <c r="P50" s="34">
        <v>114</v>
      </c>
      <c r="Q50" s="34">
        <v>44</v>
      </c>
      <c r="R50" s="34">
        <v>86</v>
      </c>
      <c r="S50" s="34">
        <v>87</v>
      </c>
      <c r="T50" s="34">
        <v>10</v>
      </c>
      <c r="U50" s="34">
        <v>53</v>
      </c>
      <c r="V50" s="34">
        <v>128</v>
      </c>
      <c r="W50" s="34">
        <v>109</v>
      </c>
      <c r="X50" s="34">
        <v>79</v>
      </c>
      <c r="Y50" s="34">
        <v>220</v>
      </c>
      <c r="Z50" s="34">
        <v>15</v>
      </c>
      <c r="AA50" s="34">
        <v>1178</v>
      </c>
      <c r="AB50" s="34">
        <v>1127</v>
      </c>
      <c r="AC50" s="34">
        <v>1073</v>
      </c>
      <c r="AD50" s="34">
        <v>1139</v>
      </c>
      <c r="AE50" s="34">
        <v>1156</v>
      </c>
      <c r="AF50" s="34">
        <v>1046</v>
      </c>
      <c r="AG50" s="34">
        <v>1061</v>
      </c>
      <c r="AH50" s="34">
        <v>1130</v>
      </c>
      <c r="AI50" s="34">
        <v>1073</v>
      </c>
      <c r="AJ50" s="49">
        <v>11860</v>
      </c>
    </row>
    <row r="51" spans="1:36" customFormat="1" x14ac:dyDescent="0.15">
      <c r="A51" s="16">
        <v>46</v>
      </c>
      <c r="B51" s="17">
        <v>0.9375</v>
      </c>
      <c r="C51" s="18" t="s">
        <v>6</v>
      </c>
      <c r="D51" s="19">
        <v>0.95833333333333337</v>
      </c>
      <c r="E51" s="34">
        <v>76</v>
      </c>
      <c r="F51" s="34">
        <v>79</v>
      </c>
      <c r="G51" s="34">
        <v>47</v>
      </c>
      <c r="H51" s="34">
        <v>1</v>
      </c>
      <c r="I51" s="34">
        <v>0</v>
      </c>
      <c r="J51" s="34">
        <v>0</v>
      </c>
      <c r="K51" s="34">
        <v>66</v>
      </c>
      <c r="L51" s="34">
        <v>92</v>
      </c>
      <c r="M51" s="34">
        <v>215</v>
      </c>
      <c r="N51" s="34">
        <v>224</v>
      </c>
      <c r="O51" s="34">
        <v>92</v>
      </c>
      <c r="P51" s="34">
        <v>126</v>
      </c>
      <c r="Q51" s="34">
        <v>62</v>
      </c>
      <c r="R51" s="34">
        <v>119</v>
      </c>
      <c r="S51" s="34">
        <v>47</v>
      </c>
      <c r="T51" s="34">
        <v>55</v>
      </c>
      <c r="U51" s="34">
        <v>19</v>
      </c>
      <c r="V51" s="34">
        <v>72</v>
      </c>
      <c r="W51" s="34">
        <v>80</v>
      </c>
      <c r="X51" s="34">
        <v>131</v>
      </c>
      <c r="Y51" s="34">
        <v>175</v>
      </c>
      <c r="Z51" s="34">
        <v>0</v>
      </c>
      <c r="AA51" s="34">
        <v>1179</v>
      </c>
      <c r="AB51" s="34">
        <v>1184</v>
      </c>
      <c r="AC51" s="34">
        <v>955</v>
      </c>
      <c r="AD51" s="34">
        <v>1141</v>
      </c>
      <c r="AE51" s="34">
        <v>1166</v>
      </c>
      <c r="AF51" s="34">
        <v>1000</v>
      </c>
      <c r="AG51" s="34">
        <v>1064</v>
      </c>
      <c r="AH51" s="34">
        <v>1063</v>
      </c>
      <c r="AI51" s="34">
        <v>1071</v>
      </c>
      <c r="AJ51" s="49">
        <v>11601</v>
      </c>
    </row>
    <row r="52" spans="1:36" customFormat="1" x14ac:dyDescent="0.15">
      <c r="A52" s="16">
        <v>47</v>
      </c>
      <c r="B52" s="17">
        <v>0.95833333333333337</v>
      </c>
      <c r="C52" s="18" t="s">
        <v>6</v>
      </c>
      <c r="D52" s="19">
        <v>0.97916666666666663</v>
      </c>
      <c r="E52" s="34">
        <v>100</v>
      </c>
      <c r="F52" s="34">
        <v>102</v>
      </c>
      <c r="G52" s="34">
        <v>31</v>
      </c>
      <c r="H52" s="34">
        <v>2</v>
      </c>
      <c r="I52" s="34">
        <v>0</v>
      </c>
      <c r="J52" s="34">
        <v>0</v>
      </c>
      <c r="K52" s="34">
        <v>92</v>
      </c>
      <c r="L52" s="34">
        <v>107</v>
      </c>
      <c r="M52" s="34">
        <v>226</v>
      </c>
      <c r="N52" s="34">
        <v>100</v>
      </c>
      <c r="O52" s="34">
        <v>13</v>
      </c>
      <c r="P52" s="34">
        <v>68</v>
      </c>
      <c r="Q52" s="34">
        <v>77</v>
      </c>
      <c r="R52" s="34">
        <v>64</v>
      </c>
      <c r="S52" s="34">
        <v>54</v>
      </c>
      <c r="T52" s="34">
        <v>111</v>
      </c>
      <c r="U52" s="34">
        <v>15</v>
      </c>
      <c r="V52" s="34">
        <v>98</v>
      </c>
      <c r="W52" s="34">
        <v>96</v>
      </c>
      <c r="X52" s="34">
        <v>102</v>
      </c>
      <c r="Y52" s="34">
        <v>128</v>
      </c>
      <c r="Z52" s="34">
        <v>3</v>
      </c>
      <c r="AA52" s="34">
        <v>1127</v>
      </c>
      <c r="AB52" s="34">
        <v>1190</v>
      </c>
      <c r="AC52" s="34">
        <v>990</v>
      </c>
      <c r="AD52" s="34">
        <v>1132</v>
      </c>
      <c r="AE52" s="34">
        <v>1152</v>
      </c>
      <c r="AF52" s="34">
        <v>934</v>
      </c>
      <c r="AG52" s="34">
        <v>1069</v>
      </c>
      <c r="AH52" s="34">
        <v>1140</v>
      </c>
      <c r="AI52" s="34">
        <v>1078</v>
      </c>
      <c r="AJ52" s="49">
        <v>11401</v>
      </c>
    </row>
    <row r="53" spans="1:36" customFormat="1" x14ac:dyDescent="0.15">
      <c r="A53" s="16">
        <v>48</v>
      </c>
      <c r="B53" s="29">
        <v>0.97916666666666663</v>
      </c>
      <c r="C53" s="30" t="s">
        <v>6</v>
      </c>
      <c r="D53" s="31" t="s">
        <v>7</v>
      </c>
      <c r="E53" s="34">
        <v>72</v>
      </c>
      <c r="F53" s="34">
        <v>52</v>
      </c>
      <c r="G53" s="34">
        <v>81</v>
      </c>
      <c r="H53" s="34">
        <v>0</v>
      </c>
      <c r="I53" s="34">
        <v>0</v>
      </c>
      <c r="J53" s="34">
        <v>0</v>
      </c>
      <c r="K53" s="34">
        <v>107</v>
      </c>
      <c r="L53" s="34">
        <v>42</v>
      </c>
      <c r="M53" s="34">
        <v>124</v>
      </c>
      <c r="N53" s="34">
        <v>120</v>
      </c>
      <c r="O53" s="34">
        <v>17</v>
      </c>
      <c r="P53" s="34">
        <v>74</v>
      </c>
      <c r="Q53" s="34">
        <v>95</v>
      </c>
      <c r="R53" s="34">
        <v>104</v>
      </c>
      <c r="S53" s="34">
        <v>46</v>
      </c>
      <c r="T53" s="34">
        <v>96</v>
      </c>
      <c r="U53" s="34">
        <v>35</v>
      </c>
      <c r="V53" s="34">
        <v>78</v>
      </c>
      <c r="W53" s="34">
        <v>78</v>
      </c>
      <c r="X53" s="34">
        <v>76</v>
      </c>
      <c r="Y53" s="34">
        <v>103</v>
      </c>
      <c r="Z53" s="34">
        <v>9</v>
      </c>
      <c r="AA53" s="34">
        <v>1167</v>
      </c>
      <c r="AB53" s="34">
        <v>1111</v>
      </c>
      <c r="AC53" s="34">
        <v>914</v>
      </c>
      <c r="AD53" s="34">
        <v>986</v>
      </c>
      <c r="AE53" s="34">
        <v>1134</v>
      </c>
      <c r="AF53" s="34">
        <v>1071</v>
      </c>
      <c r="AG53" s="34">
        <v>1053</v>
      </c>
      <c r="AH53" s="34">
        <v>1116</v>
      </c>
      <c r="AI53" s="34">
        <v>1069</v>
      </c>
      <c r="AJ53" s="49">
        <v>11030</v>
      </c>
    </row>
    <row r="54" spans="1:36" customFormat="1" ht="27.2" customHeight="1" x14ac:dyDescent="0.15">
      <c r="A54" s="98" t="s">
        <v>8</v>
      </c>
      <c r="B54" s="99"/>
      <c r="C54" s="99"/>
      <c r="D54" s="100"/>
      <c r="E54" s="35">
        <f>SUM(E6:E53)</f>
        <v>4851</v>
      </c>
      <c r="F54" s="35">
        <f t="shared" ref="F54:AI54" si="0">SUM(F6:F53)</f>
        <v>3934</v>
      </c>
      <c r="G54" s="35">
        <f t="shared" si="0"/>
        <v>3173</v>
      </c>
      <c r="H54" s="35">
        <f t="shared" si="0"/>
        <v>1837</v>
      </c>
      <c r="I54" s="35">
        <f t="shared" si="0"/>
        <v>172</v>
      </c>
      <c r="J54" s="35">
        <f t="shared" si="0"/>
        <v>12</v>
      </c>
      <c r="K54" s="35">
        <f t="shared" si="0"/>
        <v>679</v>
      </c>
      <c r="L54" s="35">
        <f t="shared" si="0"/>
        <v>4878</v>
      </c>
      <c r="M54" s="35">
        <f t="shared" si="0"/>
        <v>5976</v>
      </c>
      <c r="N54" s="35">
        <f t="shared" si="0"/>
        <v>6760</v>
      </c>
      <c r="O54" s="35">
        <f t="shared" si="0"/>
        <v>3703</v>
      </c>
      <c r="P54" s="35">
        <f t="shared" si="0"/>
        <v>5136</v>
      </c>
      <c r="Q54" s="35">
        <f t="shared" si="0"/>
        <v>4473</v>
      </c>
      <c r="R54" s="35">
        <f t="shared" si="0"/>
        <v>3640</v>
      </c>
      <c r="S54" s="35">
        <f t="shared" si="0"/>
        <v>3734</v>
      </c>
      <c r="T54" s="35">
        <f t="shared" si="0"/>
        <v>3623</v>
      </c>
      <c r="U54" s="35">
        <f t="shared" si="0"/>
        <v>2638</v>
      </c>
      <c r="V54" s="35">
        <f t="shared" si="0"/>
        <v>1756</v>
      </c>
      <c r="W54" s="35">
        <f t="shared" si="0"/>
        <v>2779</v>
      </c>
      <c r="X54" s="35">
        <f t="shared" si="0"/>
        <v>5376</v>
      </c>
      <c r="Y54" s="35">
        <f t="shared" si="0"/>
        <v>5096</v>
      </c>
      <c r="Z54" s="35">
        <f t="shared" si="0"/>
        <v>4279</v>
      </c>
      <c r="AA54" s="35">
        <f t="shared" si="0"/>
        <v>23308</v>
      </c>
      <c r="AB54" s="35">
        <f t="shared" si="0"/>
        <v>53302</v>
      </c>
      <c r="AC54" s="35">
        <f t="shared" si="0"/>
        <v>51683</v>
      </c>
      <c r="AD54" s="35">
        <f t="shared" si="0"/>
        <v>51062</v>
      </c>
      <c r="AE54" s="35">
        <f t="shared" si="0"/>
        <v>53607</v>
      </c>
      <c r="AF54" s="35">
        <f t="shared" si="0"/>
        <v>52319</v>
      </c>
      <c r="AG54" s="35">
        <f t="shared" si="0"/>
        <v>50246</v>
      </c>
      <c r="AH54" s="35">
        <f t="shared" si="0"/>
        <v>51779</v>
      </c>
      <c r="AI54" s="35">
        <f t="shared" si="0"/>
        <v>49309</v>
      </c>
      <c r="AJ54" s="81">
        <f>SUM(E54:AI54)</f>
        <v>515120</v>
      </c>
    </row>
    <row r="55" spans="1:36" customFormat="1" ht="27.2" customHeight="1" x14ac:dyDescent="0.15">
      <c r="A55" s="101" t="s">
        <v>9</v>
      </c>
      <c r="B55" s="105" t="s">
        <v>10</v>
      </c>
      <c r="C55" s="124"/>
      <c r="D55" s="125"/>
      <c r="E55" s="32">
        <f>IF(OR(MONTH($A$2)=7,MONTH($A$2)=8,MONTH($A$2)=9),IF(E3="平日",SUM(E$26:E$39),0),0)</f>
        <v>752</v>
      </c>
      <c r="F55" s="32">
        <f t="shared" ref="F55:AI55" si="1">IF(OR(MONTH($A$2)=7,MONTH($A$2)=8,MONTH($A$2)=9),IF(F3="平日",SUM(F$26:F$39),0),0)</f>
        <v>876</v>
      </c>
      <c r="G55" s="32">
        <f t="shared" si="1"/>
        <v>585</v>
      </c>
      <c r="H55" s="32">
        <f t="shared" si="1"/>
        <v>43</v>
      </c>
      <c r="I55" s="32">
        <f t="shared" si="1"/>
        <v>1</v>
      </c>
      <c r="J55" s="32">
        <f t="shared" si="1"/>
        <v>0</v>
      </c>
      <c r="K55" s="32">
        <f t="shared" si="1"/>
        <v>0</v>
      </c>
      <c r="L55" s="32">
        <f t="shared" si="1"/>
        <v>889</v>
      </c>
      <c r="M55" s="32">
        <f t="shared" si="1"/>
        <v>965</v>
      </c>
      <c r="N55" s="32">
        <f t="shared" si="1"/>
        <v>804</v>
      </c>
      <c r="O55" s="32">
        <f t="shared" si="1"/>
        <v>132</v>
      </c>
      <c r="P55" s="32">
        <f t="shared" si="1"/>
        <v>1603</v>
      </c>
      <c r="Q55" s="32">
        <f t="shared" si="1"/>
        <v>0</v>
      </c>
      <c r="R55" s="32">
        <f t="shared" si="1"/>
        <v>307</v>
      </c>
      <c r="S55" s="32">
        <f t="shared" si="1"/>
        <v>623</v>
      </c>
      <c r="T55" s="32">
        <f t="shared" si="1"/>
        <v>885</v>
      </c>
      <c r="U55" s="32">
        <f t="shared" si="1"/>
        <v>447</v>
      </c>
      <c r="V55" s="32">
        <f t="shared" si="1"/>
        <v>208</v>
      </c>
      <c r="W55" s="32">
        <f t="shared" si="1"/>
        <v>491</v>
      </c>
      <c r="X55" s="32">
        <f t="shared" si="1"/>
        <v>0</v>
      </c>
      <c r="Y55" s="32">
        <f t="shared" si="1"/>
        <v>0</v>
      </c>
      <c r="Z55" s="32">
        <f t="shared" si="1"/>
        <v>1111</v>
      </c>
      <c r="AA55" s="32">
        <f t="shared" si="1"/>
        <v>6123</v>
      </c>
      <c r="AB55" s="32">
        <f t="shared" si="1"/>
        <v>14312</v>
      </c>
      <c r="AC55" s="32">
        <f t="shared" si="1"/>
        <v>14373</v>
      </c>
      <c r="AD55" s="32">
        <f t="shared" si="1"/>
        <v>14721</v>
      </c>
      <c r="AE55" s="32">
        <f t="shared" si="1"/>
        <v>0</v>
      </c>
      <c r="AF55" s="32">
        <f t="shared" si="1"/>
        <v>14374</v>
      </c>
      <c r="AG55" s="32">
        <f t="shared" si="1"/>
        <v>14124</v>
      </c>
      <c r="AH55" s="32">
        <f t="shared" si="1"/>
        <v>14325</v>
      </c>
      <c r="AI55" s="32">
        <f t="shared" si="1"/>
        <v>12727</v>
      </c>
      <c r="AJ55" s="81">
        <f>SUM(E55:AI55)</f>
        <v>115801</v>
      </c>
    </row>
    <row r="56" spans="1:36" customFormat="1" ht="27.2" customHeight="1" x14ac:dyDescent="0.15">
      <c r="A56" s="102"/>
      <c r="B56" s="36" t="s">
        <v>11</v>
      </c>
      <c r="C56" s="37"/>
      <c r="D56" s="38"/>
      <c r="E56" s="33">
        <f>IF(OR(MONTH($A$2)=7,MONTH($A$2)=8,MONTH($A$2)=9),IF(E3="平日",SUM(E$22:E$25,E$40:E$49),0),IF(E3="平日",SUM(E$22:E$49),0))</f>
        <v>1335</v>
      </c>
      <c r="F56" s="33">
        <f t="shared" ref="F56:AI56" si="2">IF(OR(MONTH($A$2)=7,MONTH($A$2)=8,MONTH($A$2)=9),IF(F3="平日",SUM(F$22:F$25,F$40:F$49),0),IF(F3="平日",SUM(F$22:F$49),0))</f>
        <v>838</v>
      </c>
      <c r="G56" s="33">
        <f t="shared" si="2"/>
        <v>863</v>
      </c>
      <c r="H56" s="33">
        <f t="shared" si="2"/>
        <v>181</v>
      </c>
      <c r="I56" s="33">
        <f t="shared" si="2"/>
        <v>29</v>
      </c>
      <c r="J56" s="33">
        <f t="shared" si="2"/>
        <v>0</v>
      </c>
      <c r="K56" s="33">
        <f t="shared" si="2"/>
        <v>328</v>
      </c>
      <c r="L56" s="33">
        <f t="shared" si="2"/>
        <v>1297</v>
      </c>
      <c r="M56" s="33">
        <f t="shared" si="2"/>
        <v>2005</v>
      </c>
      <c r="N56" s="33">
        <f t="shared" si="2"/>
        <v>1427</v>
      </c>
      <c r="O56" s="33">
        <f t="shared" si="2"/>
        <v>810</v>
      </c>
      <c r="P56" s="33">
        <f t="shared" si="2"/>
        <v>1452</v>
      </c>
      <c r="Q56" s="33">
        <f t="shared" si="2"/>
        <v>0</v>
      </c>
      <c r="R56" s="33">
        <f t="shared" si="2"/>
        <v>813</v>
      </c>
      <c r="S56" s="33">
        <f t="shared" si="2"/>
        <v>581</v>
      </c>
      <c r="T56" s="33">
        <f t="shared" si="2"/>
        <v>729</v>
      </c>
      <c r="U56" s="33">
        <f t="shared" si="2"/>
        <v>485</v>
      </c>
      <c r="V56" s="33">
        <f t="shared" si="2"/>
        <v>553</v>
      </c>
      <c r="W56" s="33">
        <f t="shared" si="2"/>
        <v>596</v>
      </c>
      <c r="X56" s="33">
        <f t="shared" si="2"/>
        <v>0</v>
      </c>
      <c r="Y56" s="33">
        <f t="shared" si="2"/>
        <v>0</v>
      </c>
      <c r="Z56" s="33">
        <f t="shared" si="2"/>
        <v>689</v>
      </c>
      <c r="AA56" s="33">
        <f t="shared" si="2"/>
        <v>11563</v>
      </c>
      <c r="AB56" s="33">
        <f t="shared" si="2"/>
        <v>15675</v>
      </c>
      <c r="AC56" s="33">
        <f t="shared" si="2"/>
        <v>15246</v>
      </c>
      <c r="AD56" s="33">
        <f t="shared" si="2"/>
        <v>14768</v>
      </c>
      <c r="AE56" s="33">
        <f t="shared" si="2"/>
        <v>0</v>
      </c>
      <c r="AF56" s="33">
        <f t="shared" si="2"/>
        <v>15220</v>
      </c>
      <c r="AG56" s="33">
        <f t="shared" si="2"/>
        <v>14333</v>
      </c>
      <c r="AH56" s="33">
        <f t="shared" si="2"/>
        <v>15388</v>
      </c>
      <c r="AI56" s="33">
        <f t="shared" si="2"/>
        <v>14172</v>
      </c>
      <c r="AJ56" s="81">
        <f>SUM(E56:AI56)</f>
        <v>131376</v>
      </c>
    </row>
    <row r="57" spans="1:36" customFormat="1" ht="27.2" customHeight="1" x14ac:dyDescent="0.15">
      <c r="A57" s="103"/>
      <c r="B57" s="105" t="s">
        <v>12</v>
      </c>
      <c r="C57" s="124"/>
      <c r="D57" s="125"/>
      <c r="E57" s="33">
        <f>IF(E$3="平日",SUM(E$6:E$21,E$50:E$53),E54)</f>
        <v>2764</v>
      </c>
      <c r="F57" s="33">
        <f t="shared" ref="F57:AI57" si="3">IF(F$3="平日",SUM(F$6:F$21,F$50:F$53),F54)</f>
        <v>2220</v>
      </c>
      <c r="G57" s="33">
        <f t="shared" si="3"/>
        <v>1725</v>
      </c>
      <c r="H57" s="33">
        <f t="shared" si="3"/>
        <v>1613</v>
      </c>
      <c r="I57" s="33">
        <f t="shared" si="3"/>
        <v>142</v>
      </c>
      <c r="J57" s="33">
        <f t="shared" si="3"/>
        <v>12</v>
      </c>
      <c r="K57" s="33">
        <f t="shared" si="3"/>
        <v>351</v>
      </c>
      <c r="L57" s="33">
        <f t="shared" si="3"/>
        <v>2692</v>
      </c>
      <c r="M57" s="33">
        <f t="shared" si="3"/>
        <v>3006</v>
      </c>
      <c r="N57" s="33">
        <f t="shared" si="3"/>
        <v>4529</v>
      </c>
      <c r="O57" s="33">
        <f t="shared" si="3"/>
        <v>2761</v>
      </c>
      <c r="P57" s="33">
        <f t="shared" si="3"/>
        <v>2081</v>
      </c>
      <c r="Q57" s="33">
        <f t="shared" si="3"/>
        <v>4473</v>
      </c>
      <c r="R57" s="33">
        <f t="shared" si="3"/>
        <v>2520</v>
      </c>
      <c r="S57" s="33">
        <f t="shared" si="3"/>
        <v>2530</v>
      </c>
      <c r="T57" s="33">
        <f t="shared" si="3"/>
        <v>2009</v>
      </c>
      <c r="U57" s="33">
        <f t="shared" si="3"/>
        <v>1706</v>
      </c>
      <c r="V57" s="33">
        <f t="shared" si="3"/>
        <v>995</v>
      </c>
      <c r="W57" s="33">
        <f t="shared" si="3"/>
        <v>1692</v>
      </c>
      <c r="X57" s="33">
        <f t="shared" si="3"/>
        <v>5376</v>
      </c>
      <c r="Y57" s="33">
        <f t="shared" si="3"/>
        <v>5096</v>
      </c>
      <c r="Z57" s="33">
        <f t="shared" si="3"/>
        <v>2479</v>
      </c>
      <c r="AA57" s="33">
        <f t="shared" si="3"/>
        <v>5622</v>
      </c>
      <c r="AB57" s="33">
        <f t="shared" si="3"/>
        <v>23315</v>
      </c>
      <c r="AC57" s="33">
        <f t="shared" si="3"/>
        <v>22064</v>
      </c>
      <c r="AD57" s="33">
        <f t="shared" si="3"/>
        <v>21573</v>
      </c>
      <c r="AE57" s="33">
        <f t="shared" si="3"/>
        <v>53607</v>
      </c>
      <c r="AF57" s="33">
        <f t="shared" si="3"/>
        <v>22725</v>
      </c>
      <c r="AG57" s="33">
        <f t="shared" si="3"/>
        <v>21789</v>
      </c>
      <c r="AH57" s="33">
        <f t="shared" si="3"/>
        <v>22066</v>
      </c>
      <c r="AI57" s="33">
        <f t="shared" si="3"/>
        <v>22410</v>
      </c>
      <c r="AJ57" s="81">
        <f>SUM(E57:AI57)</f>
        <v>267943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8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tabSelected="1" view="pageBreakPreview" zoomScale="60" zoomScaleNormal="90" workbookViewId="0">
      <selection activeCell="E2" sqref="E2:AJ2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45870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08" t="s">
        <v>0</v>
      </c>
      <c r="B3" s="109"/>
      <c r="C3" s="109"/>
      <c r="D3" s="110"/>
      <c r="E3" s="4" t="s">
        <v>13</v>
      </c>
      <c r="F3" s="4" t="s">
        <v>13</v>
      </c>
      <c r="G3" s="4" t="s">
        <v>14</v>
      </c>
      <c r="H3" s="4" t="s">
        <v>13</v>
      </c>
      <c r="I3" s="4" t="s">
        <v>13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13</v>
      </c>
      <c r="Q3" s="4" t="s">
        <v>13</v>
      </c>
      <c r="R3" s="4" t="s">
        <v>13</v>
      </c>
      <c r="S3" s="4" t="s">
        <v>13</v>
      </c>
      <c r="T3" s="4" t="s">
        <v>13</v>
      </c>
      <c r="U3" s="4" t="s">
        <v>14</v>
      </c>
      <c r="V3" s="4" t="s">
        <v>13</v>
      </c>
      <c r="W3" s="4" t="s">
        <v>13</v>
      </c>
      <c r="X3" s="4" t="s">
        <v>13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13</v>
      </c>
      <c r="AD3" s="4" t="s">
        <v>13</v>
      </c>
      <c r="AE3" s="4" t="s">
        <v>13</v>
      </c>
      <c r="AF3" s="4" t="s">
        <v>13</v>
      </c>
      <c r="AG3" s="4" t="s">
        <v>13</v>
      </c>
      <c r="AH3" s="4" t="s">
        <v>13</v>
      </c>
      <c r="AI3" s="4" t="s">
        <v>14</v>
      </c>
      <c r="AJ3" s="111" t="s">
        <v>1</v>
      </c>
    </row>
    <row r="4" spans="1:39" s="7" customFormat="1" ht="30" customHeight="1" x14ac:dyDescent="0.15">
      <c r="A4" s="5" t="s">
        <v>2</v>
      </c>
      <c r="B4" s="98" t="s">
        <v>3</v>
      </c>
      <c r="C4" s="99"/>
      <c r="D4" s="100"/>
      <c r="E4" s="6">
        <v>45870</v>
      </c>
      <c r="F4" s="6">
        <v>45871</v>
      </c>
      <c r="G4" s="6">
        <v>45872</v>
      </c>
      <c r="H4" s="6">
        <v>45873</v>
      </c>
      <c r="I4" s="6">
        <v>45874</v>
      </c>
      <c r="J4" s="6">
        <v>45875</v>
      </c>
      <c r="K4" s="6">
        <v>45876</v>
      </c>
      <c r="L4" s="6">
        <v>45877</v>
      </c>
      <c r="M4" s="6">
        <v>45878</v>
      </c>
      <c r="N4" s="6">
        <v>45879</v>
      </c>
      <c r="O4" s="6">
        <v>45880</v>
      </c>
      <c r="P4" s="6">
        <v>45881</v>
      </c>
      <c r="Q4" s="6">
        <v>45882</v>
      </c>
      <c r="R4" s="6">
        <v>45883</v>
      </c>
      <c r="S4" s="6">
        <v>45884</v>
      </c>
      <c r="T4" s="6">
        <v>45885</v>
      </c>
      <c r="U4" s="6">
        <v>45886</v>
      </c>
      <c r="V4" s="6">
        <v>45887</v>
      </c>
      <c r="W4" s="6">
        <v>45888</v>
      </c>
      <c r="X4" s="6">
        <v>45889</v>
      </c>
      <c r="Y4" s="6">
        <v>45890</v>
      </c>
      <c r="Z4" s="6">
        <v>45891</v>
      </c>
      <c r="AA4" s="6">
        <v>45892</v>
      </c>
      <c r="AB4" s="6">
        <v>45893</v>
      </c>
      <c r="AC4" s="6">
        <v>45894</v>
      </c>
      <c r="AD4" s="6">
        <v>45895</v>
      </c>
      <c r="AE4" s="6">
        <v>45896</v>
      </c>
      <c r="AF4" s="6">
        <v>45897</v>
      </c>
      <c r="AG4" s="6">
        <v>45898</v>
      </c>
      <c r="AH4" s="6">
        <v>45899</v>
      </c>
      <c r="AI4" s="6">
        <v>45900</v>
      </c>
      <c r="AJ4" s="112"/>
    </row>
    <row r="5" spans="1:39" s="7" customFormat="1" ht="13.5" customHeight="1" x14ac:dyDescent="0.15">
      <c r="A5" s="39"/>
      <c r="B5" s="113" t="s">
        <v>4</v>
      </c>
      <c r="C5" s="126"/>
      <c r="D5" s="127"/>
      <c r="E5" s="43" t="s">
        <v>5</v>
      </c>
      <c r="F5" s="43" t="s">
        <v>5</v>
      </c>
      <c r="G5" s="43" t="s">
        <v>5</v>
      </c>
      <c r="H5" s="43" t="s">
        <v>5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P5" s="43" t="s">
        <v>5</v>
      </c>
      <c r="Q5" s="43" t="s">
        <v>5</v>
      </c>
      <c r="R5" s="43" t="s">
        <v>5</v>
      </c>
      <c r="S5" s="43" t="s">
        <v>5</v>
      </c>
      <c r="T5" s="43" t="s">
        <v>5</v>
      </c>
      <c r="U5" s="43" t="s">
        <v>5</v>
      </c>
      <c r="V5" s="43" t="s">
        <v>5</v>
      </c>
      <c r="W5" s="43" t="s">
        <v>5</v>
      </c>
      <c r="X5" s="43" t="s">
        <v>5</v>
      </c>
      <c r="Y5" s="43" t="s">
        <v>5</v>
      </c>
      <c r="Z5" s="43" t="s">
        <v>5</v>
      </c>
      <c r="AA5" s="43" t="s">
        <v>5</v>
      </c>
      <c r="AB5" s="43" t="s">
        <v>5</v>
      </c>
      <c r="AC5" s="43" t="s">
        <v>5</v>
      </c>
      <c r="AD5" s="43" t="s">
        <v>5</v>
      </c>
      <c r="AE5" s="43" t="s">
        <v>5</v>
      </c>
      <c r="AF5" s="43" t="s">
        <v>5</v>
      </c>
      <c r="AG5" s="43" t="s">
        <v>5</v>
      </c>
      <c r="AH5" s="43" t="s">
        <v>5</v>
      </c>
      <c r="AI5" s="43" t="s">
        <v>5</v>
      </c>
      <c r="AJ5" s="39"/>
      <c r="AK5" s="9"/>
      <c r="AM5" s="10"/>
    </row>
    <row r="6" spans="1:39" customFormat="1" x14ac:dyDescent="0.15">
      <c r="A6" s="11">
        <v>1</v>
      </c>
      <c r="B6" s="12">
        <v>0</v>
      </c>
      <c r="C6" s="13" t="s">
        <v>6</v>
      </c>
      <c r="D6" s="14">
        <v>2.0833333333333332E-2</v>
      </c>
      <c r="E6" s="34">
        <v>638</v>
      </c>
      <c r="F6" s="34">
        <v>663</v>
      </c>
      <c r="G6" s="34">
        <v>85</v>
      </c>
      <c r="H6" s="34">
        <v>59</v>
      </c>
      <c r="I6" s="34">
        <v>49</v>
      </c>
      <c r="J6" s="34">
        <v>39</v>
      </c>
      <c r="K6" s="34">
        <v>736</v>
      </c>
      <c r="L6" s="34">
        <v>705</v>
      </c>
      <c r="M6" s="34">
        <v>770</v>
      </c>
      <c r="N6" s="34">
        <v>820</v>
      </c>
      <c r="O6" s="34">
        <v>768</v>
      </c>
      <c r="P6" s="34">
        <v>584</v>
      </c>
      <c r="Q6" s="34">
        <v>738</v>
      </c>
      <c r="R6" s="34">
        <v>249</v>
      </c>
      <c r="S6" s="34">
        <v>300</v>
      </c>
      <c r="T6" s="34">
        <v>175</v>
      </c>
      <c r="U6" s="34">
        <v>289</v>
      </c>
      <c r="V6" s="34">
        <v>303</v>
      </c>
      <c r="W6" s="34">
        <v>352</v>
      </c>
      <c r="X6" s="34">
        <v>249</v>
      </c>
      <c r="Y6" s="34">
        <v>276</v>
      </c>
      <c r="Z6" s="34">
        <v>353</v>
      </c>
      <c r="AA6" s="34">
        <v>240</v>
      </c>
      <c r="AB6" s="34">
        <v>603</v>
      </c>
      <c r="AC6" s="34">
        <v>847</v>
      </c>
      <c r="AD6" s="34">
        <v>770</v>
      </c>
      <c r="AE6" s="34">
        <v>845</v>
      </c>
      <c r="AF6" s="34">
        <v>254</v>
      </c>
      <c r="AG6" s="34">
        <v>228</v>
      </c>
      <c r="AH6" s="34">
        <v>312</v>
      </c>
      <c r="AI6" s="34">
        <v>144</v>
      </c>
      <c r="AJ6" s="15">
        <v>13443</v>
      </c>
    </row>
    <row r="7" spans="1:39" customFormat="1" x14ac:dyDescent="0.15">
      <c r="A7" s="16">
        <v>2</v>
      </c>
      <c r="B7" s="17">
        <v>2.0833333333333332E-2</v>
      </c>
      <c r="C7" s="18" t="s">
        <v>6</v>
      </c>
      <c r="D7" s="19">
        <v>4.1666666666666664E-2</v>
      </c>
      <c r="E7" s="34">
        <v>610</v>
      </c>
      <c r="F7" s="34">
        <v>685</v>
      </c>
      <c r="G7" s="34">
        <v>102</v>
      </c>
      <c r="H7" s="34">
        <v>58</v>
      </c>
      <c r="I7" s="34">
        <v>48</v>
      </c>
      <c r="J7" s="34">
        <v>53</v>
      </c>
      <c r="K7" s="34">
        <v>792</v>
      </c>
      <c r="L7" s="34">
        <v>674</v>
      </c>
      <c r="M7" s="34">
        <v>703</v>
      </c>
      <c r="N7" s="34">
        <v>758</v>
      </c>
      <c r="O7" s="34">
        <v>724</v>
      </c>
      <c r="P7" s="34">
        <v>579</v>
      </c>
      <c r="Q7" s="34">
        <v>664</v>
      </c>
      <c r="R7" s="34">
        <v>266</v>
      </c>
      <c r="S7" s="34">
        <v>280</v>
      </c>
      <c r="T7" s="34">
        <v>205</v>
      </c>
      <c r="U7" s="34">
        <v>217</v>
      </c>
      <c r="V7" s="34">
        <v>278</v>
      </c>
      <c r="W7" s="34">
        <v>211</v>
      </c>
      <c r="X7" s="34">
        <v>302</v>
      </c>
      <c r="Y7" s="34">
        <v>320</v>
      </c>
      <c r="Z7" s="34">
        <v>391</v>
      </c>
      <c r="AA7" s="34">
        <v>285</v>
      </c>
      <c r="AB7" s="34">
        <v>703</v>
      </c>
      <c r="AC7" s="34">
        <v>741</v>
      </c>
      <c r="AD7" s="34">
        <v>735</v>
      </c>
      <c r="AE7" s="34">
        <v>706</v>
      </c>
      <c r="AF7" s="34">
        <v>252</v>
      </c>
      <c r="AG7" s="34">
        <v>237</v>
      </c>
      <c r="AH7" s="34">
        <v>223</v>
      </c>
      <c r="AI7" s="34">
        <v>189</v>
      </c>
      <c r="AJ7" s="15">
        <v>12991</v>
      </c>
    </row>
    <row r="8" spans="1:39" customFormat="1" x14ac:dyDescent="0.15">
      <c r="A8" s="16">
        <v>3</v>
      </c>
      <c r="B8" s="17">
        <v>4.1666666666666664E-2</v>
      </c>
      <c r="C8" s="18" t="s">
        <v>6</v>
      </c>
      <c r="D8" s="19">
        <v>6.25E-2</v>
      </c>
      <c r="E8" s="34">
        <v>629</v>
      </c>
      <c r="F8" s="34">
        <v>671</v>
      </c>
      <c r="G8" s="34">
        <v>97</v>
      </c>
      <c r="H8" s="34">
        <v>126</v>
      </c>
      <c r="I8" s="34">
        <v>61</v>
      </c>
      <c r="J8" s="34">
        <v>29</v>
      </c>
      <c r="K8" s="34">
        <v>789</v>
      </c>
      <c r="L8" s="34">
        <v>642</v>
      </c>
      <c r="M8" s="34">
        <v>820</v>
      </c>
      <c r="N8" s="34">
        <v>857</v>
      </c>
      <c r="O8" s="34">
        <v>706</v>
      </c>
      <c r="P8" s="34">
        <v>686</v>
      </c>
      <c r="Q8" s="34">
        <v>705</v>
      </c>
      <c r="R8" s="34">
        <v>164</v>
      </c>
      <c r="S8" s="34">
        <v>151</v>
      </c>
      <c r="T8" s="34">
        <v>264</v>
      </c>
      <c r="U8" s="34">
        <v>237</v>
      </c>
      <c r="V8" s="34">
        <v>272</v>
      </c>
      <c r="W8" s="34">
        <v>253</v>
      </c>
      <c r="X8" s="34">
        <v>209</v>
      </c>
      <c r="Y8" s="34">
        <v>432</v>
      </c>
      <c r="Z8" s="34">
        <v>491</v>
      </c>
      <c r="AA8" s="34">
        <v>280</v>
      </c>
      <c r="AB8" s="34">
        <v>682</v>
      </c>
      <c r="AC8" s="34">
        <v>908</v>
      </c>
      <c r="AD8" s="34">
        <v>711</v>
      </c>
      <c r="AE8" s="34">
        <v>897</v>
      </c>
      <c r="AF8" s="34">
        <v>197</v>
      </c>
      <c r="AG8" s="34">
        <v>237</v>
      </c>
      <c r="AH8" s="34">
        <v>279</v>
      </c>
      <c r="AI8" s="34">
        <v>181</v>
      </c>
      <c r="AJ8" s="15">
        <v>13663</v>
      </c>
    </row>
    <row r="9" spans="1:39" customFormat="1" x14ac:dyDescent="0.15">
      <c r="A9" s="16">
        <v>4</v>
      </c>
      <c r="B9" s="17">
        <v>6.25E-2</v>
      </c>
      <c r="C9" s="18" t="s">
        <v>6</v>
      </c>
      <c r="D9" s="19">
        <v>8.3333333333333329E-2</v>
      </c>
      <c r="E9" s="34">
        <v>671</v>
      </c>
      <c r="F9" s="34">
        <v>668</v>
      </c>
      <c r="G9" s="34">
        <v>139</v>
      </c>
      <c r="H9" s="34">
        <v>81</v>
      </c>
      <c r="I9" s="34">
        <v>70</v>
      </c>
      <c r="J9" s="34">
        <v>42</v>
      </c>
      <c r="K9" s="34">
        <v>762</v>
      </c>
      <c r="L9" s="34">
        <v>758</v>
      </c>
      <c r="M9" s="34">
        <v>908</v>
      </c>
      <c r="N9" s="34">
        <v>838</v>
      </c>
      <c r="O9" s="34">
        <v>798</v>
      </c>
      <c r="P9" s="34">
        <v>732</v>
      </c>
      <c r="Q9" s="34">
        <v>733</v>
      </c>
      <c r="R9" s="34">
        <v>250</v>
      </c>
      <c r="S9" s="34">
        <v>444</v>
      </c>
      <c r="T9" s="34">
        <v>329</v>
      </c>
      <c r="U9" s="34">
        <v>229</v>
      </c>
      <c r="V9" s="34">
        <v>342</v>
      </c>
      <c r="W9" s="34">
        <v>368</v>
      </c>
      <c r="X9" s="34">
        <v>112</v>
      </c>
      <c r="Y9" s="34">
        <v>402</v>
      </c>
      <c r="Z9" s="34">
        <v>415</v>
      </c>
      <c r="AA9" s="34">
        <v>386</v>
      </c>
      <c r="AB9" s="34">
        <v>686</v>
      </c>
      <c r="AC9" s="34">
        <v>934</v>
      </c>
      <c r="AD9" s="34">
        <v>710</v>
      </c>
      <c r="AE9" s="34">
        <v>987</v>
      </c>
      <c r="AF9" s="34">
        <v>358</v>
      </c>
      <c r="AG9" s="34">
        <v>423</v>
      </c>
      <c r="AH9" s="34">
        <v>259</v>
      </c>
      <c r="AI9" s="34">
        <v>303</v>
      </c>
      <c r="AJ9" s="15">
        <v>15137</v>
      </c>
    </row>
    <row r="10" spans="1:39" customFormat="1" x14ac:dyDescent="0.15">
      <c r="A10" s="16">
        <v>5</v>
      </c>
      <c r="B10" s="17">
        <v>8.3333333333333329E-2</v>
      </c>
      <c r="C10" s="18" t="s">
        <v>6</v>
      </c>
      <c r="D10" s="19">
        <v>0.10416666666666667</v>
      </c>
      <c r="E10" s="34">
        <v>641</v>
      </c>
      <c r="F10" s="34">
        <v>695</v>
      </c>
      <c r="G10" s="34">
        <v>166</v>
      </c>
      <c r="H10" s="34">
        <v>153</v>
      </c>
      <c r="I10" s="34">
        <v>64</v>
      </c>
      <c r="J10" s="34">
        <v>87</v>
      </c>
      <c r="K10" s="34">
        <v>930</v>
      </c>
      <c r="L10" s="34">
        <v>849</v>
      </c>
      <c r="M10" s="34">
        <v>921</v>
      </c>
      <c r="N10" s="34">
        <v>789</v>
      </c>
      <c r="O10" s="34">
        <v>862</v>
      </c>
      <c r="P10" s="34">
        <v>827</v>
      </c>
      <c r="Q10" s="34">
        <v>780</v>
      </c>
      <c r="R10" s="34">
        <v>254</v>
      </c>
      <c r="S10" s="34">
        <v>375</v>
      </c>
      <c r="T10" s="34">
        <v>261</v>
      </c>
      <c r="U10" s="34">
        <v>195</v>
      </c>
      <c r="V10" s="34">
        <v>382</v>
      </c>
      <c r="W10" s="34">
        <v>355</v>
      </c>
      <c r="X10" s="34">
        <v>365</v>
      </c>
      <c r="Y10" s="34">
        <v>450</v>
      </c>
      <c r="Z10" s="34">
        <v>441</v>
      </c>
      <c r="AA10" s="34">
        <v>375</v>
      </c>
      <c r="AB10" s="34">
        <v>805</v>
      </c>
      <c r="AC10" s="34">
        <v>955</v>
      </c>
      <c r="AD10" s="34">
        <v>771</v>
      </c>
      <c r="AE10" s="34">
        <v>880</v>
      </c>
      <c r="AF10" s="34">
        <v>314</v>
      </c>
      <c r="AG10" s="34">
        <v>466</v>
      </c>
      <c r="AH10" s="34">
        <v>292</v>
      </c>
      <c r="AI10" s="34">
        <v>334</v>
      </c>
      <c r="AJ10" s="15">
        <v>16034</v>
      </c>
    </row>
    <row r="11" spans="1:39" customFormat="1" x14ac:dyDescent="0.15">
      <c r="A11" s="16">
        <v>6</v>
      </c>
      <c r="B11" s="17">
        <v>0.10416666666666667</v>
      </c>
      <c r="C11" s="18" t="s">
        <v>6</v>
      </c>
      <c r="D11" s="19">
        <v>0.125</v>
      </c>
      <c r="E11" s="34">
        <v>676</v>
      </c>
      <c r="F11" s="34">
        <v>694</v>
      </c>
      <c r="G11" s="34">
        <v>107</v>
      </c>
      <c r="H11" s="34">
        <v>138</v>
      </c>
      <c r="I11" s="34">
        <v>30</v>
      </c>
      <c r="J11" s="34">
        <v>29</v>
      </c>
      <c r="K11" s="34">
        <v>921</v>
      </c>
      <c r="L11" s="34">
        <v>916</v>
      </c>
      <c r="M11" s="34">
        <v>868</v>
      </c>
      <c r="N11" s="34">
        <v>840</v>
      </c>
      <c r="O11" s="34">
        <v>774</v>
      </c>
      <c r="P11" s="34">
        <v>854</v>
      </c>
      <c r="Q11" s="34">
        <v>814</v>
      </c>
      <c r="R11" s="34">
        <v>292</v>
      </c>
      <c r="S11" s="34">
        <v>428</v>
      </c>
      <c r="T11" s="34">
        <v>298</v>
      </c>
      <c r="U11" s="34">
        <v>228</v>
      </c>
      <c r="V11" s="34">
        <v>293</v>
      </c>
      <c r="W11" s="34">
        <v>391</v>
      </c>
      <c r="X11" s="34">
        <v>406</v>
      </c>
      <c r="Y11" s="34">
        <v>412</v>
      </c>
      <c r="Z11" s="34">
        <v>351</v>
      </c>
      <c r="AA11" s="34">
        <v>292</v>
      </c>
      <c r="AB11" s="34">
        <v>795</v>
      </c>
      <c r="AC11" s="34">
        <v>888</v>
      </c>
      <c r="AD11" s="34">
        <v>766</v>
      </c>
      <c r="AE11" s="34">
        <v>842</v>
      </c>
      <c r="AF11" s="34">
        <v>259</v>
      </c>
      <c r="AG11" s="34">
        <v>406</v>
      </c>
      <c r="AH11" s="34">
        <v>354</v>
      </c>
      <c r="AI11" s="34">
        <v>292</v>
      </c>
      <c r="AJ11" s="15">
        <v>15654</v>
      </c>
    </row>
    <row r="12" spans="1:39" customFormat="1" x14ac:dyDescent="0.15">
      <c r="A12" s="16">
        <v>7</v>
      </c>
      <c r="B12" s="17">
        <v>0.125</v>
      </c>
      <c r="C12" s="18" t="s">
        <v>6</v>
      </c>
      <c r="D12" s="19">
        <v>0.14583333333333334</v>
      </c>
      <c r="E12" s="34">
        <v>667</v>
      </c>
      <c r="F12" s="34">
        <v>695</v>
      </c>
      <c r="G12" s="34">
        <v>132</v>
      </c>
      <c r="H12" s="34">
        <v>86</v>
      </c>
      <c r="I12" s="34">
        <v>96</v>
      </c>
      <c r="J12" s="34">
        <v>36</v>
      </c>
      <c r="K12" s="34">
        <v>975</v>
      </c>
      <c r="L12" s="34">
        <v>820</v>
      </c>
      <c r="M12" s="34">
        <v>870</v>
      </c>
      <c r="N12" s="34">
        <v>734</v>
      </c>
      <c r="O12" s="34">
        <v>819</v>
      </c>
      <c r="P12" s="34">
        <v>841</v>
      </c>
      <c r="Q12" s="34">
        <v>794</v>
      </c>
      <c r="R12" s="34">
        <v>293</v>
      </c>
      <c r="S12" s="34">
        <v>437</v>
      </c>
      <c r="T12" s="34">
        <v>327</v>
      </c>
      <c r="U12" s="34">
        <v>281</v>
      </c>
      <c r="V12" s="34">
        <v>327</v>
      </c>
      <c r="W12" s="34">
        <v>443</v>
      </c>
      <c r="X12" s="34">
        <v>428</v>
      </c>
      <c r="Y12" s="34">
        <v>436</v>
      </c>
      <c r="Z12" s="34">
        <v>357</v>
      </c>
      <c r="AA12" s="34">
        <v>357</v>
      </c>
      <c r="AB12" s="34">
        <v>767</v>
      </c>
      <c r="AC12" s="34">
        <v>780</v>
      </c>
      <c r="AD12" s="34">
        <v>792</v>
      </c>
      <c r="AE12" s="34">
        <v>834</v>
      </c>
      <c r="AF12" s="34">
        <v>267</v>
      </c>
      <c r="AG12" s="34">
        <v>320</v>
      </c>
      <c r="AH12" s="34">
        <v>209</v>
      </c>
      <c r="AI12" s="34">
        <v>300</v>
      </c>
      <c r="AJ12" s="15">
        <v>15520</v>
      </c>
    </row>
    <row r="13" spans="1:39" customFormat="1" x14ac:dyDescent="0.15">
      <c r="A13" s="16">
        <v>8</v>
      </c>
      <c r="B13" s="17">
        <v>0.14583333333333334</v>
      </c>
      <c r="C13" s="18" t="s">
        <v>6</v>
      </c>
      <c r="D13" s="19">
        <v>0.16666666666666666</v>
      </c>
      <c r="E13" s="34">
        <v>677</v>
      </c>
      <c r="F13" s="34">
        <v>693</v>
      </c>
      <c r="G13" s="34">
        <v>79</v>
      </c>
      <c r="H13" s="34">
        <v>165</v>
      </c>
      <c r="I13" s="34">
        <v>49</v>
      </c>
      <c r="J13" s="34">
        <v>78</v>
      </c>
      <c r="K13" s="34">
        <v>939</v>
      </c>
      <c r="L13" s="34">
        <v>916</v>
      </c>
      <c r="M13" s="34">
        <v>855</v>
      </c>
      <c r="N13" s="34">
        <v>680</v>
      </c>
      <c r="O13" s="34">
        <v>879</v>
      </c>
      <c r="P13" s="34">
        <v>741</v>
      </c>
      <c r="Q13" s="34">
        <v>807</v>
      </c>
      <c r="R13" s="34">
        <v>344</v>
      </c>
      <c r="S13" s="34">
        <v>388</v>
      </c>
      <c r="T13" s="34">
        <v>370</v>
      </c>
      <c r="U13" s="34">
        <v>265</v>
      </c>
      <c r="V13" s="34">
        <v>259</v>
      </c>
      <c r="W13" s="34">
        <v>421</v>
      </c>
      <c r="X13" s="34">
        <v>485</v>
      </c>
      <c r="Y13" s="34">
        <v>397</v>
      </c>
      <c r="Z13" s="34">
        <v>359</v>
      </c>
      <c r="AA13" s="34">
        <v>324</v>
      </c>
      <c r="AB13" s="34">
        <v>822</v>
      </c>
      <c r="AC13" s="34">
        <v>840</v>
      </c>
      <c r="AD13" s="34">
        <v>803</v>
      </c>
      <c r="AE13" s="34">
        <v>912</v>
      </c>
      <c r="AF13" s="34">
        <v>320</v>
      </c>
      <c r="AG13" s="34">
        <v>450</v>
      </c>
      <c r="AH13" s="34">
        <v>251</v>
      </c>
      <c r="AI13" s="34">
        <v>314</v>
      </c>
      <c r="AJ13" s="15">
        <v>15882</v>
      </c>
      <c r="AK13" s="20"/>
    </row>
    <row r="14" spans="1:39" customFormat="1" x14ac:dyDescent="0.15">
      <c r="A14" s="16">
        <v>9</v>
      </c>
      <c r="B14" s="17">
        <v>0.16666666666666666</v>
      </c>
      <c r="C14" s="18" t="s">
        <v>6</v>
      </c>
      <c r="D14" s="19">
        <v>0.1875</v>
      </c>
      <c r="E14" s="34">
        <v>694</v>
      </c>
      <c r="F14" s="34">
        <v>676</v>
      </c>
      <c r="G14" s="34">
        <v>85</v>
      </c>
      <c r="H14" s="34">
        <v>142</v>
      </c>
      <c r="I14" s="34">
        <v>52</v>
      </c>
      <c r="J14" s="34">
        <v>48</v>
      </c>
      <c r="K14" s="34">
        <v>940</v>
      </c>
      <c r="L14" s="34">
        <v>940</v>
      </c>
      <c r="M14" s="34">
        <v>919</v>
      </c>
      <c r="N14" s="34">
        <v>636</v>
      </c>
      <c r="O14" s="34">
        <v>743</v>
      </c>
      <c r="P14" s="34">
        <v>894</v>
      </c>
      <c r="Q14" s="34">
        <v>753</v>
      </c>
      <c r="R14" s="34">
        <v>288</v>
      </c>
      <c r="S14" s="34">
        <v>491</v>
      </c>
      <c r="T14" s="34">
        <v>348</v>
      </c>
      <c r="U14" s="34">
        <v>199</v>
      </c>
      <c r="V14" s="34">
        <v>243</v>
      </c>
      <c r="W14" s="34">
        <v>427</v>
      </c>
      <c r="X14" s="34">
        <v>274</v>
      </c>
      <c r="Y14" s="34">
        <v>414</v>
      </c>
      <c r="Z14" s="34">
        <v>393</v>
      </c>
      <c r="AA14" s="34">
        <v>405</v>
      </c>
      <c r="AB14" s="34">
        <v>838</v>
      </c>
      <c r="AC14" s="34">
        <v>922</v>
      </c>
      <c r="AD14" s="34">
        <v>732</v>
      </c>
      <c r="AE14" s="34">
        <v>834</v>
      </c>
      <c r="AF14" s="34">
        <v>347</v>
      </c>
      <c r="AG14" s="34">
        <v>305</v>
      </c>
      <c r="AH14" s="34">
        <v>206</v>
      </c>
      <c r="AI14" s="34">
        <v>300</v>
      </c>
      <c r="AJ14" s="15">
        <v>15488</v>
      </c>
    </row>
    <row r="15" spans="1:39" customFormat="1" x14ac:dyDescent="0.15">
      <c r="A15" s="16">
        <v>10</v>
      </c>
      <c r="B15" s="17">
        <v>0.1875</v>
      </c>
      <c r="C15" s="18" t="s">
        <v>6</v>
      </c>
      <c r="D15" s="19">
        <v>0.20833333333333334</v>
      </c>
      <c r="E15" s="34">
        <v>680</v>
      </c>
      <c r="F15" s="34">
        <v>680</v>
      </c>
      <c r="G15" s="34">
        <v>123</v>
      </c>
      <c r="H15" s="34">
        <v>75</v>
      </c>
      <c r="I15" s="34">
        <v>159</v>
      </c>
      <c r="J15" s="34">
        <v>32</v>
      </c>
      <c r="K15" s="34">
        <v>1034</v>
      </c>
      <c r="L15" s="34">
        <v>966</v>
      </c>
      <c r="M15" s="34">
        <v>910</v>
      </c>
      <c r="N15" s="34">
        <v>673</v>
      </c>
      <c r="O15" s="34">
        <v>826</v>
      </c>
      <c r="P15" s="34">
        <v>837</v>
      </c>
      <c r="Q15" s="34">
        <v>750</v>
      </c>
      <c r="R15" s="34">
        <v>326</v>
      </c>
      <c r="S15" s="34">
        <v>476</v>
      </c>
      <c r="T15" s="34">
        <v>331</v>
      </c>
      <c r="U15" s="34">
        <v>344</v>
      </c>
      <c r="V15" s="34">
        <v>298</v>
      </c>
      <c r="W15" s="34">
        <v>472</v>
      </c>
      <c r="X15" s="34">
        <v>510</v>
      </c>
      <c r="Y15" s="34">
        <v>441</v>
      </c>
      <c r="Z15" s="34">
        <v>416</v>
      </c>
      <c r="AA15" s="34">
        <v>264</v>
      </c>
      <c r="AB15" s="34">
        <v>803</v>
      </c>
      <c r="AC15" s="34">
        <v>859</v>
      </c>
      <c r="AD15" s="34">
        <v>766</v>
      </c>
      <c r="AE15" s="34">
        <v>832</v>
      </c>
      <c r="AF15" s="34">
        <v>347</v>
      </c>
      <c r="AG15" s="34">
        <v>379</v>
      </c>
      <c r="AH15" s="34">
        <v>248</v>
      </c>
      <c r="AI15" s="34">
        <v>355</v>
      </c>
      <c r="AJ15" s="15">
        <v>16212</v>
      </c>
    </row>
    <row r="16" spans="1:39" customFormat="1" x14ac:dyDescent="0.15">
      <c r="A16" s="16">
        <v>11</v>
      </c>
      <c r="B16" s="17">
        <v>0.20833333333333334</v>
      </c>
      <c r="C16" s="18" t="s">
        <v>6</v>
      </c>
      <c r="D16" s="19">
        <v>0.22916666666666666</v>
      </c>
      <c r="E16" s="34">
        <v>599</v>
      </c>
      <c r="F16" s="34">
        <v>678</v>
      </c>
      <c r="G16" s="34">
        <v>69</v>
      </c>
      <c r="H16" s="34">
        <v>97</v>
      </c>
      <c r="I16" s="34">
        <v>95</v>
      </c>
      <c r="J16" s="34">
        <v>79</v>
      </c>
      <c r="K16" s="34">
        <v>971</v>
      </c>
      <c r="L16" s="34">
        <v>930</v>
      </c>
      <c r="M16" s="34">
        <v>921</v>
      </c>
      <c r="N16" s="34">
        <v>781</v>
      </c>
      <c r="O16" s="34">
        <v>838</v>
      </c>
      <c r="P16" s="34">
        <v>840</v>
      </c>
      <c r="Q16" s="34">
        <v>677</v>
      </c>
      <c r="R16" s="34">
        <v>221</v>
      </c>
      <c r="S16" s="34">
        <v>375</v>
      </c>
      <c r="T16" s="34">
        <v>246</v>
      </c>
      <c r="U16" s="34">
        <v>232</v>
      </c>
      <c r="V16" s="34">
        <v>307</v>
      </c>
      <c r="W16" s="34">
        <v>460</v>
      </c>
      <c r="X16" s="34">
        <v>388</v>
      </c>
      <c r="Y16" s="34">
        <v>391</v>
      </c>
      <c r="Z16" s="34">
        <v>404</v>
      </c>
      <c r="AA16" s="34">
        <v>307</v>
      </c>
      <c r="AB16" s="34">
        <v>886</v>
      </c>
      <c r="AC16" s="34">
        <v>804</v>
      </c>
      <c r="AD16" s="34">
        <v>813</v>
      </c>
      <c r="AE16" s="34">
        <v>831</v>
      </c>
      <c r="AF16" s="34">
        <v>337</v>
      </c>
      <c r="AG16" s="34">
        <v>373</v>
      </c>
      <c r="AH16" s="34">
        <v>266</v>
      </c>
      <c r="AI16" s="34">
        <v>313</v>
      </c>
      <c r="AJ16" s="15">
        <v>15529</v>
      </c>
    </row>
    <row r="17" spans="1:36" customFormat="1" x14ac:dyDescent="0.15">
      <c r="A17" s="16">
        <v>12</v>
      </c>
      <c r="B17" s="17">
        <v>0.22916666666666666</v>
      </c>
      <c r="C17" s="18" t="s">
        <v>6</v>
      </c>
      <c r="D17" s="19">
        <v>0.25</v>
      </c>
      <c r="E17" s="34">
        <v>559</v>
      </c>
      <c r="F17" s="34">
        <v>697</v>
      </c>
      <c r="G17" s="34">
        <v>70</v>
      </c>
      <c r="H17" s="34">
        <v>123</v>
      </c>
      <c r="I17" s="34">
        <v>100</v>
      </c>
      <c r="J17" s="34">
        <v>44</v>
      </c>
      <c r="K17" s="34">
        <v>1010</v>
      </c>
      <c r="L17" s="34">
        <v>1044</v>
      </c>
      <c r="M17" s="34">
        <v>897</v>
      </c>
      <c r="N17" s="34">
        <v>733</v>
      </c>
      <c r="O17" s="34">
        <v>706</v>
      </c>
      <c r="P17" s="34">
        <v>889</v>
      </c>
      <c r="Q17" s="34">
        <v>720</v>
      </c>
      <c r="R17" s="34">
        <v>298</v>
      </c>
      <c r="S17" s="34">
        <v>440</v>
      </c>
      <c r="T17" s="34">
        <v>206</v>
      </c>
      <c r="U17" s="34">
        <v>252</v>
      </c>
      <c r="V17" s="34">
        <v>283</v>
      </c>
      <c r="W17" s="34">
        <v>451</v>
      </c>
      <c r="X17" s="34">
        <v>355</v>
      </c>
      <c r="Y17" s="34">
        <v>389</v>
      </c>
      <c r="Z17" s="34">
        <v>397</v>
      </c>
      <c r="AA17" s="34">
        <v>406</v>
      </c>
      <c r="AB17" s="34">
        <v>805</v>
      </c>
      <c r="AC17" s="34">
        <v>891</v>
      </c>
      <c r="AD17" s="34">
        <v>837</v>
      </c>
      <c r="AE17" s="34">
        <v>853</v>
      </c>
      <c r="AF17" s="34">
        <v>311</v>
      </c>
      <c r="AG17" s="34">
        <v>392</v>
      </c>
      <c r="AH17" s="34">
        <v>346</v>
      </c>
      <c r="AI17" s="34">
        <v>307</v>
      </c>
      <c r="AJ17" s="15">
        <v>15811</v>
      </c>
    </row>
    <row r="18" spans="1:36" customFormat="1" x14ac:dyDescent="0.15">
      <c r="A18" s="16">
        <v>13</v>
      </c>
      <c r="B18" s="17">
        <v>0.25</v>
      </c>
      <c r="C18" s="18" t="s">
        <v>6</v>
      </c>
      <c r="D18" s="19">
        <v>0.27083333333333331</v>
      </c>
      <c r="E18" s="34">
        <v>562</v>
      </c>
      <c r="F18" s="34">
        <v>675</v>
      </c>
      <c r="G18" s="34">
        <v>127</v>
      </c>
      <c r="H18" s="34">
        <v>90</v>
      </c>
      <c r="I18" s="34">
        <v>140</v>
      </c>
      <c r="J18" s="34">
        <v>33</v>
      </c>
      <c r="K18" s="34">
        <v>933</v>
      </c>
      <c r="L18" s="34">
        <v>913</v>
      </c>
      <c r="M18" s="34">
        <v>906</v>
      </c>
      <c r="N18" s="34">
        <v>672</v>
      </c>
      <c r="O18" s="34">
        <v>766</v>
      </c>
      <c r="P18" s="34">
        <v>836</v>
      </c>
      <c r="Q18" s="34">
        <v>780</v>
      </c>
      <c r="R18" s="34">
        <v>263</v>
      </c>
      <c r="S18" s="34">
        <v>437</v>
      </c>
      <c r="T18" s="34">
        <v>102</v>
      </c>
      <c r="U18" s="34">
        <v>322</v>
      </c>
      <c r="V18" s="34">
        <v>279</v>
      </c>
      <c r="W18" s="34">
        <v>483</v>
      </c>
      <c r="X18" s="34">
        <v>381</v>
      </c>
      <c r="Y18" s="34">
        <v>424</v>
      </c>
      <c r="Z18" s="34">
        <v>364</v>
      </c>
      <c r="AA18" s="34">
        <v>356</v>
      </c>
      <c r="AB18" s="34">
        <v>884</v>
      </c>
      <c r="AC18" s="34">
        <v>765</v>
      </c>
      <c r="AD18" s="34">
        <v>862</v>
      </c>
      <c r="AE18" s="34">
        <v>794</v>
      </c>
      <c r="AF18" s="34">
        <v>342</v>
      </c>
      <c r="AG18" s="34">
        <v>362</v>
      </c>
      <c r="AH18" s="34">
        <v>316</v>
      </c>
      <c r="AI18" s="34">
        <v>331</v>
      </c>
      <c r="AJ18" s="15">
        <v>15500</v>
      </c>
    </row>
    <row r="19" spans="1:36" customFormat="1" x14ac:dyDescent="0.15">
      <c r="A19" s="16">
        <v>14</v>
      </c>
      <c r="B19" s="17">
        <v>0.27083333333333331</v>
      </c>
      <c r="C19" s="18" t="s">
        <v>6</v>
      </c>
      <c r="D19" s="19">
        <v>0.29166666666666669</v>
      </c>
      <c r="E19" s="34">
        <v>562</v>
      </c>
      <c r="F19" s="34">
        <v>680</v>
      </c>
      <c r="G19" s="34">
        <v>101</v>
      </c>
      <c r="H19" s="34">
        <v>84</v>
      </c>
      <c r="I19" s="34">
        <v>90</v>
      </c>
      <c r="J19" s="34">
        <v>30</v>
      </c>
      <c r="K19" s="34">
        <v>858</v>
      </c>
      <c r="L19" s="34">
        <v>749</v>
      </c>
      <c r="M19" s="34">
        <v>1008</v>
      </c>
      <c r="N19" s="34">
        <v>735</v>
      </c>
      <c r="O19" s="34">
        <v>806</v>
      </c>
      <c r="P19" s="34">
        <v>821</v>
      </c>
      <c r="Q19" s="34">
        <v>817</v>
      </c>
      <c r="R19" s="34">
        <v>293</v>
      </c>
      <c r="S19" s="34">
        <v>423</v>
      </c>
      <c r="T19" s="34">
        <v>198</v>
      </c>
      <c r="U19" s="34">
        <v>373</v>
      </c>
      <c r="V19" s="34">
        <v>272</v>
      </c>
      <c r="W19" s="34">
        <v>451</v>
      </c>
      <c r="X19" s="34">
        <v>433</v>
      </c>
      <c r="Y19" s="34">
        <v>331</v>
      </c>
      <c r="Z19" s="34">
        <v>412</v>
      </c>
      <c r="AA19" s="34">
        <v>344</v>
      </c>
      <c r="AB19" s="34">
        <v>977</v>
      </c>
      <c r="AC19" s="34">
        <v>790</v>
      </c>
      <c r="AD19" s="34">
        <v>899</v>
      </c>
      <c r="AE19" s="34">
        <v>844</v>
      </c>
      <c r="AF19" s="34">
        <v>389</v>
      </c>
      <c r="AG19" s="34">
        <v>342</v>
      </c>
      <c r="AH19" s="34">
        <v>355</v>
      </c>
      <c r="AI19" s="34">
        <v>355</v>
      </c>
      <c r="AJ19" s="15">
        <v>15822</v>
      </c>
    </row>
    <row r="20" spans="1:36" customFormat="1" x14ac:dyDescent="0.15">
      <c r="A20" s="16">
        <v>15</v>
      </c>
      <c r="B20" s="17">
        <v>0.29166666666666669</v>
      </c>
      <c r="C20" s="18" t="s">
        <v>6</v>
      </c>
      <c r="D20" s="19">
        <v>0.3125</v>
      </c>
      <c r="E20" s="34">
        <v>609</v>
      </c>
      <c r="F20" s="34">
        <v>655</v>
      </c>
      <c r="G20" s="34">
        <v>102</v>
      </c>
      <c r="H20" s="34">
        <v>75</v>
      </c>
      <c r="I20" s="34">
        <v>57</v>
      </c>
      <c r="J20" s="34">
        <v>24</v>
      </c>
      <c r="K20" s="34">
        <v>892</v>
      </c>
      <c r="L20" s="34">
        <v>842</v>
      </c>
      <c r="M20" s="34">
        <v>903</v>
      </c>
      <c r="N20" s="34">
        <v>805</v>
      </c>
      <c r="O20" s="34">
        <v>809</v>
      </c>
      <c r="P20" s="34">
        <v>798</v>
      </c>
      <c r="Q20" s="34">
        <v>794</v>
      </c>
      <c r="R20" s="34">
        <v>297</v>
      </c>
      <c r="S20" s="34">
        <v>375</v>
      </c>
      <c r="T20" s="34">
        <v>337</v>
      </c>
      <c r="U20" s="34">
        <v>371</v>
      </c>
      <c r="V20" s="34">
        <v>364</v>
      </c>
      <c r="W20" s="34">
        <v>434</v>
      </c>
      <c r="X20" s="34">
        <v>307</v>
      </c>
      <c r="Y20" s="34">
        <v>366</v>
      </c>
      <c r="Z20" s="34">
        <v>348</v>
      </c>
      <c r="AA20" s="34">
        <v>264</v>
      </c>
      <c r="AB20" s="34">
        <v>967</v>
      </c>
      <c r="AC20" s="34">
        <v>881</v>
      </c>
      <c r="AD20" s="34">
        <v>787</v>
      </c>
      <c r="AE20" s="34">
        <v>712</v>
      </c>
      <c r="AF20" s="34">
        <v>395</v>
      </c>
      <c r="AG20" s="34">
        <v>364</v>
      </c>
      <c r="AH20" s="34">
        <v>349</v>
      </c>
      <c r="AI20" s="34">
        <v>347</v>
      </c>
      <c r="AJ20" s="15">
        <v>15630</v>
      </c>
    </row>
    <row r="21" spans="1:36" customFormat="1" x14ac:dyDescent="0.15">
      <c r="A21" s="21">
        <v>16</v>
      </c>
      <c r="B21" s="22">
        <v>0.3125</v>
      </c>
      <c r="C21" s="23" t="s">
        <v>6</v>
      </c>
      <c r="D21" s="24">
        <v>0.33333333333333331</v>
      </c>
      <c r="E21" s="34">
        <v>662</v>
      </c>
      <c r="F21" s="34">
        <v>681</v>
      </c>
      <c r="G21" s="34">
        <v>87</v>
      </c>
      <c r="H21" s="34">
        <v>37</v>
      </c>
      <c r="I21" s="34">
        <v>52</v>
      </c>
      <c r="J21" s="34">
        <v>9</v>
      </c>
      <c r="K21" s="34">
        <v>728</v>
      </c>
      <c r="L21" s="34">
        <v>761</v>
      </c>
      <c r="M21" s="34">
        <v>949</v>
      </c>
      <c r="N21" s="34">
        <v>795</v>
      </c>
      <c r="O21" s="34">
        <v>779</v>
      </c>
      <c r="P21" s="34">
        <v>776</v>
      </c>
      <c r="Q21" s="34">
        <v>660</v>
      </c>
      <c r="R21" s="34">
        <v>278</v>
      </c>
      <c r="S21" s="34">
        <v>325</v>
      </c>
      <c r="T21" s="34">
        <v>303</v>
      </c>
      <c r="U21" s="34">
        <v>280</v>
      </c>
      <c r="V21" s="34">
        <v>198</v>
      </c>
      <c r="W21" s="34">
        <v>252</v>
      </c>
      <c r="X21" s="34">
        <v>391</v>
      </c>
      <c r="Y21" s="34">
        <v>303</v>
      </c>
      <c r="Z21" s="34">
        <v>269</v>
      </c>
      <c r="AA21" s="34">
        <v>333</v>
      </c>
      <c r="AB21" s="34">
        <v>922</v>
      </c>
      <c r="AC21" s="34">
        <v>829</v>
      </c>
      <c r="AD21" s="34">
        <v>664</v>
      </c>
      <c r="AE21" s="34">
        <v>796</v>
      </c>
      <c r="AF21" s="34">
        <v>298</v>
      </c>
      <c r="AG21" s="34">
        <v>322</v>
      </c>
      <c r="AH21" s="34">
        <v>251</v>
      </c>
      <c r="AI21" s="34">
        <v>262</v>
      </c>
      <c r="AJ21" s="15">
        <v>14252</v>
      </c>
    </row>
    <row r="22" spans="1:36" customFormat="1" x14ac:dyDescent="0.15">
      <c r="A22" s="25">
        <v>17</v>
      </c>
      <c r="B22" s="26">
        <v>0.33333333333333331</v>
      </c>
      <c r="C22" s="27" t="s">
        <v>6</v>
      </c>
      <c r="D22" s="28">
        <v>0.35416666666666669</v>
      </c>
      <c r="E22" s="34">
        <v>627</v>
      </c>
      <c r="F22" s="34">
        <v>660</v>
      </c>
      <c r="G22" s="34">
        <v>61</v>
      </c>
      <c r="H22" s="34">
        <v>48</v>
      </c>
      <c r="I22" s="34">
        <v>86</v>
      </c>
      <c r="J22" s="34">
        <v>12</v>
      </c>
      <c r="K22" s="34">
        <v>802</v>
      </c>
      <c r="L22" s="34">
        <v>750</v>
      </c>
      <c r="M22" s="34">
        <v>862</v>
      </c>
      <c r="N22" s="34">
        <v>785</v>
      </c>
      <c r="O22" s="34">
        <v>793</v>
      </c>
      <c r="P22" s="34">
        <v>689</v>
      </c>
      <c r="Q22" s="34">
        <v>743</v>
      </c>
      <c r="R22" s="34">
        <v>313</v>
      </c>
      <c r="S22" s="34">
        <v>358</v>
      </c>
      <c r="T22" s="34">
        <v>219</v>
      </c>
      <c r="U22" s="34">
        <v>331</v>
      </c>
      <c r="V22" s="34">
        <v>280</v>
      </c>
      <c r="W22" s="34">
        <v>427</v>
      </c>
      <c r="X22" s="34">
        <v>366</v>
      </c>
      <c r="Y22" s="34">
        <v>162</v>
      </c>
      <c r="Z22" s="34">
        <v>237</v>
      </c>
      <c r="AA22" s="34">
        <v>320</v>
      </c>
      <c r="AB22" s="34">
        <v>932</v>
      </c>
      <c r="AC22" s="34">
        <v>792</v>
      </c>
      <c r="AD22" s="34">
        <v>890</v>
      </c>
      <c r="AE22" s="34">
        <v>772</v>
      </c>
      <c r="AF22" s="34">
        <v>305</v>
      </c>
      <c r="AG22" s="34">
        <v>283</v>
      </c>
      <c r="AH22" s="34">
        <v>342</v>
      </c>
      <c r="AI22" s="34">
        <v>331</v>
      </c>
      <c r="AJ22" s="15">
        <v>14578</v>
      </c>
    </row>
    <row r="23" spans="1:36" customFormat="1" x14ac:dyDescent="0.15">
      <c r="A23" s="16">
        <v>18</v>
      </c>
      <c r="B23" s="17">
        <v>0.35416666666666669</v>
      </c>
      <c r="C23" s="18" t="s">
        <v>6</v>
      </c>
      <c r="D23" s="19">
        <v>0.375</v>
      </c>
      <c r="E23" s="34">
        <v>536</v>
      </c>
      <c r="F23" s="34">
        <v>649</v>
      </c>
      <c r="G23" s="34">
        <v>91</v>
      </c>
      <c r="H23" s="34">
        <v>13</v>
      </c>
      <c r="I23" s="34">
        <v>39</v>
      </c>
      <c r="J23" s="34">
        <v>0</v>
      </c>
      <c r="K23" s="34">
        <v>776</v>
      </c>
      <c r="L23" s="34">
        <v>833</v>
      </c>
      <c r="M23" s="34">
        <v>878</v>
      </c>
      <c r="N23" s="34">
        <v>860</v>
      </c>
      <c r="O23" s="34">
        <v>816</v>
      </c>
      <c r="P23" s="34">
        <v>728</v>
      </c>
      <c r="Q23" s="34">
        <v>610</v>
      </c>
      <c r="R23" s="34">
        <v>270</v>
      </c>
      <c r="S23" s="34">
        <v>174</v>
      </c>
      <c r="T23" s="34">
        <v>267</v>
      </c>
      <c r="U23" s="34">
        <v>272</v>
      </c>
      <c r="V23" s="34">
        <v>272</v>
      </c>
      <c r="W23" s="34">
        <v>376</v>
      </c>
      <c r="X23" s="34">
        <v>316</v>
      </c>
      <c r="Y23" s="34">
        <v>298</v>
      </c>
      <c r="Z23" s="34">
        <v>263</v>
      </c>
      <c r="AA23" s="34">
        <v>312</v>
      </c>
      <c r="AB23" s="34">
        <v>827</v>
      </c>
      <c r="AC23" s="34">
        <v>791</v>
      </c>
      <c r="AD23" s="34">
        <v>711</v>
      </c>
      <c r="AE23" s="34">
        <v>763</v>
      </c>
      <c r="AF23" s="34">
        <v>153</v>
      </c>
      <c r="AG23" s="34">
        <v>306</v>
      </c>
      <c r="AH23" s="34">
        <v>353</v>
      </c>
      <c r="AI23" s="34">
        <v>369</v>
      </c>
      <c r="AJ23" s="15">
        <v>13922</v>
      </c>
    </row>
    <row r="24" spans="1:36" customFormat="1" x14ac:dyDescent="0.15">
      <c r="A24" s="16">
        <v>19</v>
      </c>
      <c r="B24" s="17">
        <v>0.375</v>
      </c>
      <c r="C24" s="18" t="s">
        <v>6</v>
      </c>
      <c r="D24" s="19">
        <v>0.39583333333333331</v>
      </c>
      <c r="E24" s="34">
        <v>496</v>
      </c>
      <c r="F24" s="34">
        <v>561</v>
      </c>
      <c r="G24" s="34">
        <v>101</v>
      </c>
      <c r="H24" s="34">
        <v>7</v>
      </c>
      <c r="I24" s="34">
        <v>5</v>
      </c>
      <c r="J24" s="34">
        <v>11</v>
      </c>
      <c r="K24" s="34">
        <v>719</v>
      </c>
      <c r="L24" s="34">
        <v>719</v>
      </c>
      <c r="M24" s="34">
        <v>772</v>
      </c>
      <c r="N24" s="34">
        <v>911</v>
      </c>
      <c r="O24" s="34">
        <v>853</v>
      </c>
      <c r="P24" s="34">
        <v>616</v>
      </c>
      <c r="Q24" s="34">
        <v>252</v>
      </c>
      <c r="R24" s="34">
        <v>284</v>
      </c>
      <c r="S24" s="34">
        <v>329</v>
      </c>
      <c r="T24" s="34">
        <v>193</v>
      </c>
      <c r="U24" s="34">
        <v>272</v>
      </c>
      <c r="V24" s="34">
        <v>219</v>
      </c>
      <c r="W24" s="34">
        <v>313</v>
      </c>
      <c r="X24" s="34">
        <v>304</v>
      </c>
      <c r="Y24" s="34">
        <v>313</v>
      </c>
      <c r="Z24" s="34">
        <v>295</v>
      </c>
      <c r="AA24" s="34">
        <v>357</v>
      </c>
      <c r="AB24" s="34">
        <v>852</v>
      </c>
      <c r="AC24" s="34">
        <v>649</v>
      </c>
      <c r="AD24" s="34">
        <v>829</v>
      </c>
      <c r="AE24" s="34">
        <v>785</v>
      </c>
      <c r="AF24" s="34">
        <v>226</v>
      </c>
      <c r="AG24" s="34">
        <v>311</v>
      </c>
      <c r="AH24" s="34">
        <v>276</v>
      </c>
      <c r="AI24" s="34">
        <v>292</v>
      </c>
      <c r="AJ24" s="15">
        <v>13122</v>
      </c>
    </row>
    <row r="25" spans="1:36" customFormat="1" x14ac:dyDescent="0.15">
      <c r="A25" s="16">
        <v>20</v>
      </c>
      <c r="B25" s="17">
        <v>0.39583333333333331</v>
      </c>
      <c r="C25" s="18" t="s">
        <v>6</v>
      </c>
      <c r="D25" s="19">
        <v>0.41666666666666669</v>
      </c>
      <c r="E25" s="34">
        <v>569</v>
      </c>
      <c r="F25" s="34">
        <v>153</v>
      </c>
      <c r="G25" s="34">
        <v>58</v>
      </c>
      <c r="H25" s="34">
        <v>14</v>
      </c>
      <c r="I25" s="34">
        <v>27</v>
      </c>
      <c r="J25" s="34">
        <v>9</v>
      </c>
      <c r="K25" s="34">
        <v>561</v>
      </c>
      <c r="L25" s="34">
        <v>739</v>
      </c>
      <c r="M25" s="34">
        <v>897</v>
      </c>
      <c r="N25" s="34">
        <v>864</v>
      </c>
      <c r="O25" s="34">
        <v>872</v>
      </c>
      <c r="P25" s="34">
        <v>561</v>
      </c>
      <c r="Q25" s="34">
        <v>77</v>
      </c>
      <c r="R25" s="34">
        <v>266</v>
      </c>
      <c r="S25" s="34">
        <v>281</v>
      </c>
      <c r="T25" s="34">
        <v>182</v>
      </c>
      <c r="U25" s="34">
        <v>225</v>
      </c>
      <c r="V25" s="34">
        <v>88</v>
      </c>
      <c r="W25" s="34">
        <v>324</v>
      </c>
      <c r="X25" s="34">
        <v>223</v>
      </c>
      <c r="Y25" s="34">
        <v>210</v>
      </c>
      <c r="Z25" s="34">
        <v>247</v>
      </c>
      <c r="AA25" s="34">
        <v>333</v>
      </c>
      <c r="AB25" s="34">
        <v>843</v>
      </c>
      <c r="AC25" s="34">
        <v>495</v>
      </c>
      <c r="AD25" s="34">
        <v>779</v>
      </c>
      <c r="AE25" s="34">
        <v>857</v>
      </c>
      <c r="AF25" s="34">
        <v>208</v>
      </c>
      <c r="AG25" s="34">
        <v>281</v>
      </c>
      <c r="AH25" s="34">
        <v>231</v>
      </c>
      <c r="AI25" s="34">
        <v>267</v>
      </c>
      <c r="AJ25" s="15">
        <v>11741</v>
      </c>
    </row>
    <row r="26" spans="1:36" customFormat="1" x14ac:dyDescent="0.15">
      <c r="A26" s="25">
        <v>21</v>
      </c>
      <c r="B26" s="26">
        <v>0.41666666666666669</v>
      </c>
      <c r="C26" s="27" t="s">
        <v>6</v>
      </c>
      <c r="D26" s="28">
        <v>0.4375</v>
      </c>
      <c r="E26" s="34">
        <v>463</v>
      </c>
      <c r="F26" s="34">
        <v>114</v>
      </c>
      <c r="G26" s="34">
        <v>79</v>
      </c>
      <c r="H26" s="34">
        <v>33</v>
      </c>
      <c r="I26" s="34">
        <v>22</v>
      </c>
      <c r="J26" s="34">
        <v>5</v>
      </c>
      <c r="K26" s="34">
        <v>629</v>
      </c>
      <c r="L26" s="34">
        <v>708</v>
      </c>
      <c r="M26" s="34">
        <v>857</v>
      </c>
      <c r="N26" s="34">
        <v>863</v>
      </c>
      <c r="O26" s="34">
        <v>705</v>
      </c>
      <c r="P26" s="34">
        <v>568</v>
      </c>
      <c r="Q26" s="34">
        <v>75</v>
      </c>
      <c r="R26" s="34">
        <v>166</v>
      </c>
      <c r="S26" s="34">
        <v>187</v>
      </c>
      <c r="T26" s="34">
        <v>142</v>
      </c>
      <c r="U26" s="34">
        <v>251</v>
      </c>
      <c r="V26" s="34">
        <v>104</v>
      </c>
      <c r="W26" s="34">
        <v>276</v>
      </c>
      <c r="X26" s="34">
        <v>208</v>
      </c>
      <c r="Y26" s="34">
        <v>200</v>
      </c>
      <c r="Z26" s="34">
        <v>270</v>
      </c>
      <c r="AA26" s="34">
        <v>379</v>
      </c>
      <c r="AB26" s="34">
        <v>880</v>
      </c>
      <c r="AC26" s="34">
        <v>590</v>
      </c>
      <c r="AD26" s="34">
        <v>686</v>
      </c>
      <c r="AE26" s="34">
        <v>780</v>
      </c>
      <c r="AF26" s="34">
        <v>171</v>
      </c>
      <c r="AG26" s="34">
        <v>268</v>
      </c>
      <c r="AH26" s="34">
        <v>248</v>
      </c>
      <c r="AI26" s="34">
        <v>316</v>
      </c>
      <c r="AJ26" s="15">
        <v>11243</v>
      </c>
    </row>
    <row r="27" spans="1:36" customFormat="1" x14ac:dyDescent="0.15">
      <c r="A27" s="16">
        <v>22</v>
      </c>
      <c r="B27" s="17">
        <v>0.4375</v>
      </c>
      <c r="C27" s="18" t="s">
        <v>6</v>
      </c>
      <c r="D27" s="19">
        <v>0.45833333333333331</v>
      </c>
      <c r="E27" s="34">
        <v>544</v>
      </c>
      <c r="F27" s="34">
        <v>155</v>
      </c>
      <c r="G27" s="34">
        <v>124</v>
      </c>
      <c r="H27" s="34">
        <v>2</v>
      </c>
      <c r="I27" s="34">
        <v>1</v>
      </c>
      <c r="J27" s="34">
        <v>2</v>
      </c>
      <c r="K27" s="34">
        <v>603</v>
      </c>
      <c r="L27" s="34">
        <v>791</v>
      </c>
      <c r="M27" s="34">
        <v>737</v>
      </c>
      <c r="N27" s="34">
        <v>813</v>
      </c>
      <c r="O27" s="34">
        <v>671</v>
      </c>
      <c r="P27" s="34">
        <v>714</v>
      </c>
      <c r="Q27" s="34">
        <v>193</v>
      </c>
      <c r="R27" s="34">
        <v>294</v>
      </c>
      <c r="S27" s="34">
        <v>272</v>
      </c>
      <c r="T27" s="34">
        <v>278</v>
      </c>
      <c r="U27" s="34">
        <v>255</v>
      </c>
      <c r="V27" s="34">
        <v>94</v>
      </c>
      <c r="W27" s="34">
        <v>362</v>
      </c>
      <c r="X27" s="34">
        <v>254</v>
      </c>
      <c r="Y27" s="34">
        <v>317</v>
      </c>
      <c r="Z27" s="34">
        <v>277</v>
      </c>
      <c r="AA27" s="34">
        <v>209</v>
      </c>
      <c r="AB27" s="34">
        <v>775</v>
      </c>
      <c r="AC27" s="34">
        <v>579</v>
      </c>
      <c r="AD27" s="34">
        <v>671</v>
      </c>
      <c r="AE27" s="34">
        <v>851</v>
      </c>
      <c r="AF27" s="34">
        <v>187</v>
      </c>
      <c r="AG27" s="34">
        <v>309</v>
      </c>
      <c r="AH27" s="34">
        <v>90</v>
      </c>
      <c r="AI27" s="34">
        <v>250</v>
      </c>
      <c r="AJ27" s="15">
        <v>11674</v>
      </c>
    </row>
    <row r="28" spans="1:36" customFormat="1" x14ac:dyDescent="0.15">
      <c r="A28" s="16">
        <v>23</v>
      </c>
      <c r="B28" s="17">
        <v>0.45833333333333331</v>
      </c>
      <c r="C28" s="18" t="s">
        <v>6</v>
      </c>
      <c r="D28" s="19">
        <v>0.47916666666666669</v>
      </c>
      <c r="E28" s="34">
        <v>551</v>
      </c>
      <c r="F28" s="34">
        <v>186</v>
      </c>
      <c r="G28" s="34">
        <v>48</v>
      </c>
      <c r="H28" s="34">
        <v>5</v>
      </c>
      <c r="I28" s="34">
        <v>9</v>
      </c>
      <c r="J28" s="34">
        <v>17</v>
      </c>
      <c r="K28" s="34">
        <v>652</v>
      </c>
      <c r="L28" s="34">
        <v>750</v>
      </c>
      <c r="M28" s="34">
        <v>917</v>
      </c>
      <c r="N28" s="34">
        <v>969</v>
      </c>
      <c r="O28" s="34">
        <v>596</v>
      </c>
      <c r="P28" s="34">
        <v>686</v>
      </c>
      <c r="Q28" s="34">
        <v>131</v>
      </c>
      <c r="R28" s="34">
        <v>271</v>
      </c>
      <c r="S28" s="34">
        <v>386</v>
      </c>
      <c r="T28" s="34">
        <v>239</v>
      </c>
      <c r="U28" s="34">
        <v>217</v>
      </c>
      <c r="V28" s="34">
        <v>228</v>
      </c>
      <c r="W28" s="34">
        <v>259</v>
      </c>
      <c r="X28" s="34">
        <v>263</v>
      </c>
      <c r="Y28" s="34">
        <v>270</v>
      </c>
      <c r="Z28" s="34">
        <v>263</v>
      </c>
      <c r="AA28" s="34">
        <v>227</v>
      </c>
      <c r="AB28" s="34">
        <v>589</v>
      </c>
      <c r="AC28" s="34">
        <v>711</v>
      </c>
      <c r="AD28" s="34">
        <v>625</v>
      </c>
      <c r="AE28" s="34">
        <v>811</v>
      </c>
      <c r="AF28" s="34">
        <v>198</v>
      </c>
      <c r="AG28" s="34">
        <v>263</v>
      </c>
      <c r="AH28" s="34">
        <v>115</v>
      </c>
      <c r="AI28" s="34">
        <v>236</v>
      </c>
      <c r="AJ28" s="15">
        <v>11688</v>
      </c>
    </row>
    <row r="29" spans="1:36" customFormat="1" x14ac:dyDescent="0.15">
      <c r="A29" s="16">
        <v>24</v>
      </c>
      <c r="B29" s="17">
        <v>0.47916666666666669</v>
      </c>
      <c r="C29" s="18" t="s">
        <v>6</v>
      </c>
      <c r="D29" s="19">
        <v>0.5</v>
      </c>
      <c r="E29" s="34">
        <v>632</v>
      </c>
      <c r="F29" s="34">
        <v>79</v>
      </c>
      <c r="G29" s="34">
        <v>74</v>
      </c>
      <c r="H29" s="34">
        <v>28</v>
      </c>
      <c r="I29" s="34">
        <v>23</v>
      </c>
      <c r="J29" s="34">
        <v>3</v>
      </c>
      <c r="K29" s="34">
        <v>814</v>
      </c>
      <c r="L29" s="34">
        <v>746</v>
      </c>
      <c r="M29" s="34">
        <v>733</v>
      </c>
      <c r="N29" s="34">
        <v>710</v>
      </c>
      <c r="O29" s="34">
        <v>612</v>
      </c>
      <c r="P29" s="34">
        <v>606</v>
      </c>
      <c r="Q29" s="34">
        <v>107</v>
      </c>
      <c r="R29" s="34">
        <v>288</v>
      </c>
      <c r="S29" s="34">
        <v>338</v>
      </c>
      <c r="T29" s="34">
        <v>146</v>
      </c>
      <c r="U29" s="34">
        <v>233</v>
      </c>
      <c r="V29" s="34">
        <v>95</v>
      </c>
      <c r="W29" s="34">
        <v>298</v>
      </c>
      <c r="X29" s="34">
        <v>294</v>
      </c>
      <c r="Y29" s="34">
        <v>283</v>
      </c>
      <c r="Z29" s="34">
        <v>281</v>
      </c>
      <c r="AA29" s="34">
        <v>180</v>
      </c>
      <c r="AB29" s="34">
        <v>680</v>
      </c>
      <c r="AC29" s="34">
        <v>748</v>
      </c>
      <c r="AD29" s="34">
        <v>693</v>
      </c>
      <c r="AE29" s="34">
        <v>870</v>
      </c>
      <c r="AF29" s="34">
        <v>239</v>
      </c>
      <c r="AG29" s="34">
        <v>284</v>
      </c>
      <c r="AH29" s="34">
        <v>121</v>
      </c>
      <c r="AI29" s="34">
        <v>167</v>
      </c>
      <c r="AJ29" s="15">
        <v>11405</v>
      </c>
    </row>
    <row r="30" spans="1:36" customFormat="1" x14ac:dyDescent="0.15">
      <c r="A30" s="16">
        <v>25</v>
      </c>
      <c r="B30" s="17">
        <v>0.5</v>
      </c>
      <c r="C30" s="18" t="s">
        <v>6</v>
      </c>
      <c r="D30" s="19">
        <v>0.52083333333333337</v>
      </c>
      <c r="E30" s="34">
        <v>629</v>
      </c>
      <c r="F30" s="34">
        <v>101</v>
      </c>
      <c r="G30" s="34">
        <v>58</v>
      </c>
      <c r="H30" s="34">
        <v>27</v>
      </c>
      <c r="I30" s="34">
        <v>15</v>
      </c>
      <c r="J30" s="34">
        <v>37</v>
      </c>
      <c r="K30" s="34">
        <v>864</v>
      </c>
      <c r="L30" s="34">
        <v>820</v>
      </c>
      <c r="M30" s="34">
        <v>751</v>
      </c>
      <c r="N30" s="34">
        <v>719</v>
      </c>
      <c r="O30" s="34">
        <v>503</v>
      </c>
      <c r="P30" s="34">
        <v>737</v>
      </c>
      <c r="Q30" s="34">
        <v>285</v>
      </c>
      <c r="R30" s="34">
        <v>206</v>
      </c>
      <c r="S30" s="34">
        <v>316</v>
      </c>
      <c r="T30" s="34">
        <v>247</v>
      </c>
      <c r="U30" s="34">
        <v>214</v>
      </c>
      <c r="V30" s="34">
        <v>264</v>
      </c>
      <c r="W30" s="34">
        <v>344</v>
      </c>
      <c r="X30" s="34">
        <v>315</v>
      </c>
      <c r="Y30" s="34">
        <v>287</v>
      </c>
      <c r="Z30" s="34">
        <v>296</v>
      </c>
      <c r="AA30" s="34">
        <v>164</v>
      </c>
      <c r="AB30" s="34">
        <v>864</v>
      </c>
      <c r="AC30" s="34">
        <v>651</v>
      </c>
      <c r="AD30" s="34">
        <v>723</v>
      </c>
      <c r="AE30" s="34">
        <v>890</v>
      </c>
      <c r="AF30" s="34">
        <v>249</v>
      </c>
      <c r="AG30" s="34">
        <v>347</v>
      </c>
      <c r="AH30" s="34">
        <v>79</v>
      </c>
      <c r="AI30" s="34">
        <v>127</v>
      </c>
      <c r="AJ30" s="15">
        <v>12129</v>
      </c>
    </row>
    <row r="31" spans="1:36" customFormat="1" x14ac:dyDescent="0.15">
      <c r="A31" s="16">
        <v>26</v>
      </c>
      <c r="B31" s="17">
        <v>0.52083333333333337</v>
      </c>
      <c r="C31" s="18" t="s">
        <v>6</v>
      </c>
      <c r="D31" s="19">
        <v>0.54166666666666663</v>
      </c>
      <c r="E31" s="34">
        <v>577</v>
      </c>
      <c r="F31" s="34">
        <v>130</v>
      </c>
      <c r="G31" s="34">
        <v>75</v>
      </c>
      <c r="H31" s="34">
        <v>7</v>
      </c>
      <c r="I31" s="34">
        <v>17</v>
      </c>
      <c r="J31" s="34">
        <v>19</v>
      </c>
      <c r="K31" s="34">
        <v>781</v>
      </c>
      <c r="L31" s="34">
        <v>791</v>
      </c>
      <c r="M31" s="34">
        <v>697</v>
      </c>
      <c r="N31" s="34">
        <v>771</v>
      </c>
      <c r="O31" s="34">
        <v>458</v>
      </c>
      <c r="P31" s="34">
        <v>664</v>
      </c>
      <c r="Q31" s="34">
        <v>201</v>
      </c>
      <c r="R31" s="34">
        <v>271</v>
      </c>
      <c r="S31" s="34">
        <v>376</v>
      </c>
      <c r="T31" s="34">
        <v>197</v>
      </c>
      <c r="U31" s="34">
        <v>284</v>
      </c>
      <c r="V31" s="34">
        <v>210</v>
      </c>
      <c r="W31" s="34">
        <v>355</v>
      </c>
      <c r="X31" s="34">
        <v>338</v>
      </c>
      <c r="Y31" s="34">
        <v>379</v>
      </c>
      <c r="Z31" s="34">
        <v>221</v>
      </c>
      <c r="AA31" s="34">
        <v>34</v>
      </c>
      <c r="AB31" s="34">
        <v>728</v>
      </c>
      <c r="AC31" s="34">
        <v>661</v>
      </c>
      <c r="AD31" s="34">
        <v>717</v>
      </c>
      <c r="AE31" s="34">
        <v>864</v>
      </c>
      <c r="AF31" s="34">
        <v>255</v>
      </c>
      <c r="AG31" s="34">
        <v>351</v>
      </c>
      <c r="AH31" s="34">
        <v>91</v>
      </c>
      <c r="AI31" s="34">
        <v>140</v>
      </c>
      <c r="AJ31" s="15">
        <v>11660</v>
      </c>
    </row>
    <row r="32" spans="1:36" customFormat="1" x14ac:dyDescent="0.15">
      <c r="A32" s="16">
        <v>27</v>
      </c>
      <c r="B32" s="17">
        <v>0.54166666666666663</v>
      </c>
      <c r="C32" s="18" t="s">
        <v>6</v>
      </c>
      <c r="D32" s="19">
        <v>0.5625</v>
      </c>
      <c r="E32" s="34">
        <v>579</v>
      </c>
      <c r="F32" s="34">
        <v>68</v>
      </c>
      <c r="G32" s="34">
        <v>85</v>
      </c>
      <c r="H32" s="34">
        <v>2</v>
      </c>
      <c r="I32" s="34">
        <v>0</v>
      </c>
      <c r="J32" s="34">
        <v>4</v>
      </c>
      <c r="K32" s="34">
        <v>835</v>
      </c>
      <c r="L32" s="34">
        <v>581</v>
      </c>
      <c r="M32" s="34">
        <v>580</v>
      </c>
      <c r="N32" s="34">
        <v>710</v>
      </c>
      <c r="O32" s="34">
        <v>450</v>
      </c>
      <c r="P32" s="34">
        <v>757</v>
      </c>
      <c r="Q32" s="34">
        <v>285</v>
      </c>
      <c r="R32" s="34">
        <v>236</v>
      </c>
      <c r="S32" s="34">
        <v>248</v>
      </c>
      <c r="T32" s="34">
        <v>164</v>
      </c>
      <c r="U32" s="34">
        <v>265</v>
      </c>
      <c r="V32" s="34">
        <v>312</v>
      </c>
      <c r="W32" s="34">
        <v>206</v>
      </c>
      <c r="X32" s="34">
        <v>380</v>
      </c>
      <c r="Y32" s="34">
        <v>252</v>
      </c>
      <c r="Z32" s="34">
        <v>176</v>
      </c>
      <c r="AA32" s="34">
        <v>118</v>
      </c>
      <c r="AB32" s="34">
        <v>706</v>
      </c>
      <c r="AC32" s="34">
        <v>623</v>
      </c>
      <c r="AD32" s="34">
        <v>697</v>
      </c>
      <c r="AE32" s="34">
        <v>710</v>
      </c>
      <c r="AF32" s="34">
        <v>278</v>
      </c>
      <c r="AG32" s="34">
        <v>342</v>
      </c>
      <c r="AH32" s="34">
        <v>169</v>
      </c>
      <c r="AI32" s="34">
        <v>204</v>
      </c>
      <c r="AJ32" s="15">
        <v>11022</v>
      </c>
    </row>
    <row r="33" spans="1:36" customFormat="1" x14ac:dyDescent="0.15">
      <c r="A33" s="16">
        <v>28</v>
      </c>
      <c r="B33" s="17">
        <v>0.5625</v>
      </c>
      <c r="C33" s="18" t="s">
        <v>6</v>
      </c>
      <c r="D33" s="19">
        <v>0.58333333333333337</v>
      </c>
      <c r="E33" s="34">
        <v>536</v>
      </c>
      <c r="F33" s="34">
        <v>9</v>
      </c>
      <c r="G33" s="34">
        <v>55</v>
      </c>
      <c r="H33" s="34">
        <v>0</v>
      </c>
      <c r="I33" s="34">
        <v>3</v>
      </c>
      <c r="J33" s="34">
        <v>0</v>
      </c>
      <c r="K33" s="34">
        <v>812</v>
      </c>
      <c r="L33" s="34">
        <v>675</v>
      </c>
      <c r="M33" s="34">
        <v>841</v>
      </c>
      <c r="N33" s="34">
        <v>559</v>
      </c>
      <c r="O33" s="34">
        <v>455</v>
      </c>
      <c r="P33" s="34">
        <v>776</v>
      </c>
      <c r="Q33" s="34">
        <v>316</v>
      </c>
      <c r="R33" s="34">
        <v>224</v>
      </c>
      <c r="S33" s="34">
        <v>412</v>
      </c>
      <c r="T33" s="34">
        <v>153</v>
      </c>
      <c r="U33" s="34">
        <v>197</v>
      </c>
      <c r="V33" s="34">
        <v>124</v>
      </c>
      <c r="W33" s="34">
        <v>136</v>
      </c>
      <c r="X33" s="34">
        <v>344</v>
      </c>
      <c r="Y33" s="34">
        <v>199</v>
      </c>
      <c r="Z33" s="34">
        <v>166</v>
      </c>
      <c r="AA33" s="34">
        <v>172</v>
      </c>
      <c r="AB33" s="34">
        <v>715</v>
      </c>
      <c r="AC33" s="34">
        <v>658</v>
      </c>
      <c r="AD33" s="34">
        <v>712</v>
      </c>
      <c r="AE33" s="34">
        <v>181</v>
      </c>
      <c r="AF33" s="34">
        <v>302</v>
      </c>
      <c r="AG33" s="34">
        <v>348</v>
      </c>
      <c r="AH33" s="34">
        <v>186</v>
      </c>
      <c r="AI33" s="34">
        <v>193</v>
      </c>
      <c r="AJ33" s="15">
        <v>10459</v>
      </c>
    </row>
    <row r="34" spans="1:36" customFormat="1" x14ac:dyDescent="0.15">
      <c r="A34" s="25">
        <v>29</v>
      </c>
      <c r="B34" s="26">
        <v>0.58333333333333337</v>
      </c>
      <c r="C34" s="27" t="s">
        <v>6</v>
      </c>
      <c r="D34" s="28">
        <v>0.60416666666666663</v>
      </c>
      <c r="E34" s="34">
        <v>550</v>
      </c>
      <c r="F34" s="34">
        <v>29</v>
      </c>
      <c r="G34" s="34">
        <v>71</v>
      </c>
      <c r="H34" s="34">
        <v>0</v>
      </c>
      <c r="I34" s="34">
        <v>1</v>
      </c>
      <c r="J34" s="34">
        <v>0</v>
      </c>
      <c r="K34" s="34">
        <v>900</v>
      </c>
      <c r="L34" s="34">
        <v>771</v>
      </c>
      <c r="M34" s="34">
        <v>776</v>
      </c>
      <c r="N34" s="34">
        <v>732</v>
      </c>
      <c r="O34" s="34">
        <v>456</v>
      </c>
      <c r="P34" s="34">
        <v>682</v>
      </c>
      <c r="Q34" s="34">
        <v>119</v>
      </c>
      <c r="R34" s="34">
        <v>235</v>
      </c>
      <c r="S34" s="34">
        <v>305</v>
      </c>
      <c r="T34" s="34">
        <v>176</v>
      </c>
      <c r="U34" s="34">
        <v>325</v>
      </c>
      <c r="V34" s="34">
        <v>338</v>
      </c>
      <c r="W34" s="34">
        <v>33</v>
      </c>
      <c r="X34" s="34">
        <v>359</v>
      </c>
      <c r="Y34" s="34">
        <v>62</v>
      </c>
      <c r="Z34" s="34">
        <v>248</v>
      </c>
      <c r="AA34" s="34">
        <v>149</v>
      </c>
      <c r="AB34" s="34">
        <v>800</v>
      </c>
      <c r="AC34" s="34">
        <v>623</v>
      </c>
      <c r="AD34" s="34">
        <v>706</v>
      </c>
      <c r="AE34" s="34">
        <v>180</v>
      </c>
      <c r="AF34" s="34">
        <v>216</v>
      </c>
      <c r="AG34" s="34">
        <v>258</v>
      </c>
      <c r="AH34" s="34">
        <v>207</v>
      </c>
      <c r="AI34" s="34">
        <v>180</v>
      </c>
      <c r="AJ34" s="15">
        <v>10487</v>
      </c>
    </row>
    <row r="35" spans="1:36" customFormat="1" x14ac:dyDescent="0.15">
      <c r="A35" s="16">
        <v>30</v>
      </c>
      <c r="B35" s="17">
        <v>0.60416666666666663</v>
      </c>
      <c r="C35" s="18" t="s">
        <v>6</v>
      </c>
      <c r="D35" s="19">
        <v>0.625</v>
      </c>
      <c r="E35" s="34">
        <v>530</v>
      </c>
      <c r="F35" s="34">
        <v>128</v>
      </c>
      <c r="G35" s="34">
        <v>57</v>
      </c>
      <c r="H35" s="34">
        <v>0</v>
      </c>
      <c r="I35" s="34">
        <v>5</v>
      </c>
      <c r="J35" s="34">
        <v>675</v>
      </c>
      <c r="K35" s="34">
        <v>741</v>
      </c>
      <c r="L35" s="34">
        <v>752</v>
      </c>
      <c r="M35" s="34">
        <v>745</v>
      </c>
      <c r="N35" s="34">
        <v>691</v>
      </c>
      <c r="O35" s="34">
        <v>621</v>
      </c>
      <c r="P35" s="34">
        <v>817</v>
      </c>
      <c r="Q35" s="34">
        <v>246</v>
      </c>
      <c r="R35" s="34">
        <v>356</v>
      </c>
      <c r="S35" s="34">
        <v>217</v>
      </c>
      <c r="T35" s="34">
        <v>204</v>
      </c>
      <c r="U35" s="34">
        <v>191</v>
      </c>
      <c r="V35" s="34">
        <v>282</v>
      </c>
      <c r="W35" s="34">
        <v>156</v>
      </c>
      <c r="X35" s="34">
        <v>272</v>
      </c>
      <c r="Y35" s="34">
        <v>55</v>
      </c>
      <c r="Z35" s="34">
        <v>250</v>
      </c>
      <c r="AA35" s="34">
        <v>149</v>
      </c>
      <c r="AB35" s="34">
        <v>820</v>
      </c>
      <c r="AC35" s="34">
        <v>664</v>
      </c>
      <c r="AD35" s="34">
        <v>683</v>
      </c>
      <c r="AE35" s="34">
        <v>169</v>
      </c>
      <c r="AF35" s="34">
        <v>280</v>
      </c>
      <c r="AG35" s="34">
        <v>186</v>
      </c>
      <c r="AH35" s="34">
        <v>202</v>
      </c>
      <c r="AI35" s="34">
        <v>186</v>
      </c>
      <c r="AJ35" s="15">
        <v>11330</v>
      </c>
    </row>
    <row r="36" spans="1:36" customFormat="1" x14ac:dyDescent="0.15">
      <c r="A36" s="16">
        <v>31</v>
      </c>
      <c r="B36" s="17">
        <v>0.625</v>
      </c>
      <c r="C36" s="18" t="s">
        <v>6</v>
      </c>
      <c r="D36" s="19">
        <v>0.64583333333333337</v>
      </c>
      <c r="E36" s="34">
        <v>620</v>
      </c>
      <c r="F36" s="34">
        <v>55</v>
      </c>
      <c r="G36" s="34">
        <v>73</v>
      </c>
      <c r="H36" s="34">
        <v>19</v>
      </c>
      <c r="I36" s="34">
        <v>9</v>
      </c>
      <c r="J36" s="34">
        <v>866</v>
      </c>
      <c r="K36" s="34">
        <v>788</v>
      </c>
      <c r="L36" s="34">
        <v>706</v>
      </c>
      <c r="M36" s="34">
        <v>715</v>
      </c>
      <c r="N36" s="34">
        <v>794</v>
      </c>
      <c r="O36" s="34">
        <v>789</v>
      </c>
      <c r="P36" s="34">
        <v>721</v>
      </c>
      <c r="Q36" s="34">
        <v>300</v>
      </c>
      <c r="R36" s="34">
        <v>374</v>
      </c>
      <c r="S36" s="34">
        <v>298</v>
      </c>
      <c r="T36" s="34">
        <v>241</v>
      </c>
      <c r="U36" s="34">
        <v>259</v>
      </c>
      <c r="V36" s="34">
        <v>425</v>
      </c>
      <c r="W36" s="34">
        <v>184</v>
      </c>
      <c r="X36" s="34">
        <v>335</v>
      </c>
      <c r="Y36" s="34">
        <v>9</v>
      </c>
      <c r="Z36" s="34">
        <v>285</v>
      </c>
      <c r="AA36" s="34">
        <v>208</v>
      </c>
      <c r="AB36" s="34">
        <v>725</v>
      </c>
      <c r="AC36" s="34">
        <v>712</v>
      </c>
      <c r="AD36" s="34">
        <v>792</v>
      </c>
      <c r="AE36" s="34">
        <v>173</v>
      </c>
      <c r="AF36" s="34">
        <v>384</v>
      </c>
      <c r="AG36" s="34">
        <v>138</v>
      </c>
      <c r="AH36" s="34">
        <v>98</v>
      </c>
      <c r="AI36" s="34">
        <v>96</v>
      </c>
      <c r="AJ36" s="15">
        <v>12191</v>
      </c>
    </row>
    <row r="37" spans="1:36" customFormat="1" x14ac:dyDescent="0.15">
      <c r="A37" s="16">
        <v>32</v>
      </c>
      <c r="B37" s="17">
        <v>0.64583333333333337</v>
      </c>
      <c r="C37" s="18" t="s">
        <v>6</v>
      </c>
      <c r="D37" s="19">
        <v>0.66666666666666663</v>
      </c>
      <c r="E37" s="34">
        <v>605</v>
      </c>
      <c r="F37" s="34">
        <v>109</v>
      </c>
      <c r="G37" s="34">
        <v>54</v>
      </c>
      <c r="H37" s="34">
        <v>2</v>
      </c>
      <c r="I37" s="34">
        <v>35</v>
      </c>
      <c r="J37" s="34">
        <v>740</v>
      </c>
      <c r="K37" s="34">
        <v>825</v>
      </c>
      <c r="L37" s="34">
        <v>778</v>
      </c>
      <c r="M37" s="34">
        <v>745</v>
      </c>
      <c r="N37" s="34">
        <v>915</v>
      </c>
      <c r="O37" s="34">
        <v>680</v>
      </c>
      <c r="P37" s="34">
        <v>737</v>
      </c>
      <c r="Q37" s="34">
        <v>274</v>
      </c>
      <c r="R37" s="34">
        <v>358</v>
      </c>
      <c r="S37" s="34">
        <v>417</v>
      </c>
      <c r="T37" s="34">
        <v>278</v>
      </c>
      <c r="U37" s="34">
        <v>327</v>
      </c>
      <c r="V37" s="34">
        <v>375</v>
      </c>
      <c r="W37" s="34">
        <v>163</v>
      </c>
      <c r="X37" s="34">
        <v>376</v>
      </c>
      <c r="Y37" s="34">
        <v>188</v>
      </c>
      <c r="Z37" s="34">
        <v>384</v>
      </c>
      <c r="AA37" s="34">
        <v>29</v>
      </c>
      <c r="AB37" s="34">
        <v>654</v>
      </c>
      <c r="AC37" s="34">
        <v>749</v>
      </c>
      <c r="AD37" s="34">
        <v>704</v>
      </c>
      <c r="AE37" s="34">
        <v>182</v>
      </c>
      <c r="AF37" s="34">
        <v>300</v>
      </c>
      <c r="AG37" s="34">
        <v>245</v>
      </c>
      <c r="AH37" s="34">
        <v>42</v>
      </c>
      <c r="AI37" s="34">
        <v>153</v>
      </c>
      <c r="AJ37" s="15">
        <v>12423</v>
      </c>
    </row>
    <row r="38" spans="1:36" customFormat="1" x14ac:dyDescent="0.15">
      <c r="A38" s="16">
        <v>33</v>
      </c>
      <c r="B38" s="17">
        <v>0.66666666666666663</v>
      </c>
      <c r="C38" s="18" t="s">
        <v>6</v>
      </c>
      <c r="D38" s="19">
        <v>0.6875</v>
      </c>
      <c r="E38" s="34">
        <v>605</v>
      </c>
      <c r="F38" s="34">
        <v>100</v>
      </c>
      <c r="G38" s="34">
        <v>126</v>
      </c>
      <c r="H38" s="34">
        <v>0</v>
      </c>
      <c r="I38" s="34">
        <v>7</v>
      </c>
      <c r="J38" s="34">
        <v>815</v>
      </c>
      <c r="K38" s="34">
        <v>805</v>
      </c>
      <c r="L38" s="34">
        <v>680</v>
      </c>
      <c r="M38" s="34">
        <v>754</v>
      </c>
      <c r="N38" s="34">
        <v>718</v>
      </c>
      <c r="O38" s="34">
        <v>758</v>
      </c>
      <c r="P38" s="34">
        <v>691</v>
      </c>
      <c r="Q38" s="34">
        <v>220</v>
      </c>
      <c r="R38" s="34">
        <v>371</v>
      </c>
      <c r="S38" s="34">
        <v>377</v>
      </c>
      <c r="T38" s="34">
        <v>199</v>
      </c>
      <c r="U38" s="34">
        <v>257</v>
      </c>
      <c r="V38" s="34">
        <v>454</v>
      </c>
      <c r="W38" s="34">
        <v>175</v>
      </c>
      <c r="X38" s="34">
        <v>444</v>
      </c>
      <c r="Y38" s="34">
        <v>255</v>
      </c>
      <c r="Z38" s="34">
        <v>241</v>
      </c>
      <c r="AA38" s="34">
        <v>7</v>
      </c>
      <c r="AB38" s="34">
        <v>685</v>
      </c>
      <c r="AC38" s="34">
        <v>721</v>
      </c>
      <c r="AD38" s="34">
        <v>644</v>
      </c>
      <c r="AE38" s="34">
        <v>186</v>
      </c>
      <c r="AF38" s="34">
        <v>274</v>
      </c>
      <c r="AG38" s="34">
        <v>221</v>
      </c>
      <c r="AH38" s="34">
        <v>131</v>
      </c>
      <c r="AI38" s="34">
        <v>164</v>
      </c>
      <c r="AJ38" s="15">
        <v>12085</v>
      </c>
    </row>
    <row r="39" spans="1:36" customFormat="1" x14ac:dyDescent="0.15">
      <c r="A39" s="16">
        <v>34</v>
      </c>
      <c r="B39" s="17">
        <v>0.6875</v>
      </c>
      <c r="C39" s="18" t="s">
        <v>6</v>
      </c>
      <c r="D39" s="19">
        <v>0.70833333333333337</v>
      </c>
      <c r="E39" s="34">
        <v>564</v>
      </c>
      <c r="F39" s="34">
        <v>99</v>
      </c>
      <c r="G39" s="34">
        <v>32</v>
      </c>
      <c r="H39" s="34">
        <v>5</v>
      </c>
      <c r="I39" s="34">
        <v>2</v>
      </c>
      <c r="J39" s="34">
        <v>850</v>
      </c>
      <c r="K39" s="34">
        <v>660</v>
      </c>
      <c r="L39" s="34">
        <v>751</v>
      </c>
      <c r="M39" s="34">
        <v>629</v>
      </c>
      <c r="N39" s="34">
        <v>837</v>
      </c>
      <c r="O39" s="34">
        <v>809</v>
      </c>
      <c r="P39" s="34">
        <v>645</v>
      </c>
      <c r="Q39" s="34">
        <v>212</v>
      </c>
      <c r="R39" s="34">
        <v>419</v>
      </c>
      <c r="S39" s="34">
        <v>422</v>
      </c>
      <c r="T39" s="34">
        <v>144</v>
      </c>
      <c r="U39" s="34">
        <v>325</v>
      </c>
      <c r="V39" s="34">
        <v>434</v>
      </c>
      <c r="W39" s="34">
        <v>172</v>
      </c>
      <c r="X39" s="34">
        <v>377</v>
      </c>
      <c r="Y39" s="34">
        <v>147</v>
      </c>
      <c r="Z39" s="34">
        <v>198</v>
      </c>
      <c r="AA39" s="34">
        <v>140</v>
      </c>
      <c r="AB39" s="34">
        <v>783</v>
      </c>
      <c r="AC39" s="34">
        <v>576</v>
      </c>
      <c r="AD39" s="34">
        <v>623</v>
      </c>
      <c r="AE39" s="34">
        <v>134</v>
      </c>
      <c r="AF39" s="34">
        <v>224</v>
      </c>
      <c r="AG39" s="34">
        <v>161</v>
      </c>
      <c r="AH39" s="34">
        <v>136</v>
      </c>
      <c r="AI39" s="34">
        <v>252</v>
      </c>
      <c r="AJ39" s="15">
        <v>11762</v>
      </c>
    </row>
    <row r="40" spans="1:36" customFormat="1" x14ac:dyDescent="0.15">
      <c r="A40" s="16">
        <v>35</v>
      </c>
      <c r="B40" s="17">
        <v>0.70833333333333337</v>
      </c>
      <c r="C40" s="18" t="s">
        <v>6</v>
      </c>
      <c r="D40" s="19">
        <v>0.72916666666666663</v>
      </c>
      <c r="E40" s="34">
        <v>598</v>
      </c>
      <c r="F40" s="34">
        <v>50</v>
      </c>
      <c r="G40" s="34">
        <v>73</v>
      </c>
      <c r="H40" s="34">
        <v>3</v>
      </c>
      <c r="I40" s="34">
        <v>4</v>
      </c>
      <c r="J40" s="34">
        <v>752</v>
      </c>
      <c r="K40" s="34">
        <v>537</v>
      </c>
      <c r="L40" s="34">
        <v>883</v>
      </c>
      <c r="M40" s="34">
        <v>641</v>
      </c>
      <c r="N40" s="34">
        <v>826</v>
      </c>
      <c r="O40" s="34">
        <v>748</v>
      </c>
      <c r="P40" s="34">
        <v>668</v>
      </c>
      <c r="Q40" s="34">
        <v>245</v>
      </c>
      <c r="R40" s="34">
        <v>281</v>
      </c>
      <c r="S40" s="34">
        <v>296</v>
      </c>
      <c r="T40" s="34">
        <v>141</v>
      </c>
      <c r="U40" s="34">
        <v>329</v>
      </c>
      <c r="V40" s="34">
        <v>353</v>
      </c>
      <c r="W40" s="34">
        <v>239</v>
      </c>
      <c r="X40" s="34">
        <v>428</v>
      </c>
      <c r="Y40" s="34">
        <v>22</v>
      </c>
      <c r="Z40" s="34">
        <v>107</v>
      </c>
      <c r="AA40" s="34">
        <v>404</v>
      </c>
      <c r="AB40" s="34">
        <v>778</v>
      </c>
      <c r="AC40" s="34">
        <v>619</v>
      </c>
      <c r="AD40" s="34">
        <v>728</v>
      </c>
      <c r="AE40" s="34">
        <v>162</v>
      </c>
      <c r="AF40" s="34">
        <v>228</v>
      </c>
      <c r="AG40" s="34">
        <v>171</v>
      </c>
      <c r="AH40" s="34">
        <v>106</v>
      </c>
      <c r="AI40" s="34">
        <v>677</v>
      </c>
      <c r="AJ40" s="15">
        <v>12097</v>
      </c>
    </row>
    <row r="41" spans="1:36" customFormat="1" x14ac:dyDescent="0.15">
      <c r="A41" s="16">
        <v>36</v>
      </c>
      <c r="B41" s="17">
        <v>0.72916666666666663</v>
      </c>
      <c r="C41" s="18" t="s">
        <v>6</v>
      </c>
      <c r="D41" s="19">
        <v>0.75</v>
      </c>
      <c r="E41" s="34">
        <v>628</v>
      </c>
      <c r="F41" s="34">
        <v>136</v>
      </c>
      <c r="G41" s="34">
        <v>91</v>
      </c>
      <c r="H41" s="34">
        <v>10</v>
      </c>
      <c r="I41" s="34">
        <v>7</v>
      </c>
      <c r="J41" s="34">
        <v>710</v>
      </c>
      <c r="K41" s="34">
        <v>636</v>
      </c>
      <c r="L41" s="34">
        <v>738</v>
      </c>
      <c r="M41" s="34">
        <v>652</v>
      </c>
      <c r="N41" s="34">
        <v>1024</v>
      </c>
      <c r="O41" s="34">
        <v>794</v>
      </c>
      <c r="P41" s="34">
        <v>804</v>
      </c>
      <c r="Q41" s="34">
        <v>127</v>
      </c>
      <c r="R41" s="34">
        <v>399</v>
      </c>
      <c r="S41" s="34">
        <v>377</v>
      </c>
      <c r="T41" s="34">
        <v>169</v>
      </c>
      <c r="U41" s="34">
        <v>342</v>
      </c>
      <c r="V41" s="34">
        <v>239</v>
      </c>
      <c r="W41" s="34">
        <v>195</v>
      </c>
      <c r="X41" s="34">
        <v>343</v>
      </c>
      <c r="Y41" s="34">
        <v>13</v>
      </c>
      <c r="Z41" s="34">
        <v>153</v>
      </c>
      <c r="AA41" s="34">
        <v>656</v>
      </c>
      <c r="AB41" s="34">
        <v>664</v>
      </c>
      <c r="AC41" s="34">
        <v>684</v>
      </c>
      <c r="AD41" s="34">
        <v>680</v>
      </c>
      <c r="AE41" s="34">
        <v>133</v>
      </c>
      <c r="AF41" s="34">
        <v>248</v>
      </c>
      <c r="AG41" s="34">
        <v>261</v>
      </c>
      <c r="AH41" s="34">
        <v>55</v>
      </c>
      <c r="AI41" s="34">
        <v>688</v>
      </c>
      <c r="AJ41" s="15">
        <v>12656</v>
      </c>
    </row>
    <row r="42" spans="1:36" customFormat="1" x14ac:dyDescent="0.15">
      <c r="A42" s="16">
        <v>37</v>
      </c>
      <c r="B42" s="17">
        <v>0.75</v>
      </c>
      <c r="C42" s="18" t="s">
        <v>6</v>
      </c>
      <c r="D42" s="19">
        <v>0.77083333333333337</v>
      </c>
      <c r="E42" s="34">
        <v>619</v>
      </c>
      <c r="F42" s="34">
        <v>64</v>
      </c>
      <c r="G42" s="34">
        <v>42</v>
      </c>
      <c r="H42" s="34">
        <v>6</v>
      </c>
      <c r="I42" s="34">
        <v>37</v>
      </c>
      <c r="J42" s="34">
        <v>836</v>
      </c>
      <c r="K42" s="34">
        <v>680</v>
      </c>
      <c r="L42" s="34">
        <v>893</v>
      </c>
      <c r="M42" s="34">
        <v>683</v>
      </c>
      <c r="N42" s="34">
        <v>875</v>
      </c>
      <c r="O42" s="34">
        <v>651</v>
      </c>
      <c r="P42" s="34">
        <v>872</v>
      </c>
      <c r="Q42" s="34">
        <v>173</v>
      </c>
      <c r="R42" s="34">
        <v>221</v>
      </c>
      <c r="S42" s="34">
        <v>379</v>
      </c>
      <c r="T42" s="34">
        <v>138</v>
      </c>
      <c r="U42" s="34">
        <v>370</v>
      </c>
      <c r="V42" s="34">
        <v>294</v>
      </c>
      <c r="W42" s="34">
        <v>172</v>
      </c>
      <c r="X42" s="34">
        <v>456</v>
      </c>
      <c r="Y42" s="34">
        <v>305</v>
      </c>
      <c r="Z42" s="34">
        <v>88</v>
      </c>
      <c r="AA42" s="34">
        <v>728</v>
      </c>
      <c r="AB42" s="34">
        <v>765</v>
      </c>
      <c r="AC42" s="34">
        <v>769</v>
      </c>
      <c r="AD42" s="34">
        <v>708</v>
      </c>
      <c r="AE42" s="34">
        <v>119</v>
      </c>
      <c r="AF42" s="34">
        <v>285</v>
      </c>
      <c r="AG42" s="34">
        <v>175</v>
      </c>
      <c r="AH42" s="34">
        <v>133</v>
      </c>
      <c r="AI42" s="34">
        <v>750</v>
      </c>
      <c r="AJ42" s="15">
        <v>13286</v>
      </c>
    </row>
    <row r="43" spans="1:36" customFormat="1" x14ac:dyDescent="0.15">
      <c r="A43" s="16">
        <v>38</v>
      </c>
      <c r="B43" s="17">
        <v>0.77083333333333337</v>
      </c>
      <c r="C43" s="18" t="s">
        <v>6</v>
      </c>
      <c r="D43" s="19">
        <v>0.79166666666666663</v>
      </c>
      <c r="E43" s="34">
        <v>634</v>
      </c>
      <c r="F43" s="34">
        <v>55</v>
      </c>
      <c r="G43" s="34">
        <v>79</v>
      </c>
      <c r="H43" s="34">
        <v>39</v>
      </c>
      <c r="I43" s="34">
        <v>35</v>
      </c>
      <c r="J43" s="34">
        <v>800</v>
      </c>
      <c r="K43" s="34">
        <v>759</v>
      </c>
      <c r="L43" s="34">
        <v>904</v>
      </c>
      <c r="M43" s="34">
        <v>690</v>
      </c>
      <c r="N43" s="34">
        <v>670</v>
      </c>
      <c r="O43" s="34">
        <v>680</v>
      </c>
      <c r="P43" s="34">
        <v>856</v>
      </c>
      <c r="Q43" s="34">
        <v>220</v>
      </c>
      <c r="R43" s="34">
        <v>370</v>
      </c>
      <c r="S43" s="34">
        <v>389</v>
      </c>
      <c r="T43" s="34">
        <v>149</v>
      </c>
      <c r="U43" s="34">
        <v>277</v>
      </c>
      <c r="V43" s="34">
        <v>309</v>
      </c>
      <c r="W43" s="34">
        <v>129</v>
      </c>
      <c r="X43" s="34">
        <v>381</v>
      </c>
      <c r="Y43" s="34">
        <v>307</v>
      </c>
      <c r="Z43" s="34">
        <v>105</v>
      </c>
      <c r="AA43" s="34">
        <v>684</v>
      </c>
      <c r="AB43" s="34">
        <v>767</v>
      </c>
      <c r="AC43" s="34">
        <v>712</v>
      </c>
      <c r="AD43" s="34">
        <v>702</v>
      </c>
      <c r="AE43" s="34">
        <v>165</v>
      </c>
      <c r="AF43" s="34">
        <v>272</v>
      </c>
      <c r="AG43" s="34">
        <v>200</v>
      </c>
      <c r="AH43" s="34">
        <v>162</v>
      </c>
      <c r="AI43" s="34">
        <v>666</v>
      </c>
      <c r="AJ43" s="15">
        <v>13167</v>
      </c>
    </row>
    <row r="44" spans="1:36" customFormat="1" x14ac:dyDescent="0.15">
      <c r="A44" s="16">
        <v>39</v>
      </c>
      <c r="B44" s="17">
        <v>0.79166666666666663</v>
      </c>
      <c r="C44" s="18" t="s">
        <v>6</v>
      </c>
      <c r="D44" s="19">
        <v>0.8125</v>
      </c>
      <c r="E44" s="34">
        <v>675</v>
      </c>
      <c r="F44" s="34">
        <v>135</v>
      </c>
      <c r="G44" s="34">
        <v>22</v>
      </c>
      <c r="H44" s="34">
        <v>27</v>
      </c>
      <c r="I44" s="34">
        <v>8</v>
      </c>
      <c r="J44" s="34">
        <v>764</v>
      </c>
      <c r="K44" s="34">
        <v>757</v>
      </c>
      <c r="L44" s="34">
        <v>833</v>
      </c>
      <c r="M44" s="34">
        <v>756</v>
      </c>
      <c r="N44" s="34">
        <v>896</v>
      </c>
      <c r="O44" s="34">
        <v>747</v>
      </c>
      <c r="P44" s="34">
        <v>873</v>
      </c>
      <c r="Q44" s="34">
        <v>235</v>
      </c>
      <c r="R44" s="34">
        <v>215</v>
      </c>
      <c r="S44" s="34">
        <v>287</v>
      </c>
      <c r="T44" s="34">
        <v>169</v>
      </c>
      <c r="U44" s="34">
        <v>290</v>
      </c>
      <c r="V44" s="34">
        <v>398</v>
      </c>
      <c r="W44" s="34">
        <v>357</v>
      </c>
      <c r="X44" s="34">
        <v>434</v>
      </c>
      <c r="Y44" s="34">
        <v>237</v>
      </c>
      <c r="Z44" s="34">
        <v>96</v>
      </c>
      <c r="AA44" s="34">
        <v>582</v>
      </c>
      <c r="AB44" s="34">
        <v>820</v>
      </c>
      <c r="AC44" s="34">
        <v>662</v>
      </c>
      <c r="AD44" s="34">
        <v>636</v>
      </c>
      <c r="AE44" s="34">
        <v>246</v>
      </c>
      <c r="AF44" s="34">
        <v>289</v>
      </c>
      <c r="AG44" s="34">
        <v>227</v>
      </c>
      <c r="AH44" s="34">
        <v>141</v>
      </c>
      <c r="AI44" s="34">
        <v>707</v>
      </c>
      <c r="AJ44" s="15">
        <v>13521</v>
      </c>
    </row>
    <row r="45" spans="1:36" customFormat="1" x14ac:dyDescent="0.15">
      <c r="A45" s="16">
        <v>40</v>
      </c>
      <c r="B45" s="17">
        <v>0.8125</v>
      </c>
      <c r="C45" s="18" t="s">
        <v>6</v>
      </c>
      <c r="D45" s="19">
        <v>0.83333333333333337</v>
      </c>
      <c r="E45" s="34">
        <v>678</v>
      </c>
      <c r="F45" s="34">
        <v>123</v>
      </c>
      <c r="G45" s="34">
        <v>32</v>
      </c>
      <c r="H45" s="34">
        <v>88</v>
      </c>
      <c r="I45" s="34">
        <v>24</v>
      </c>
      <c r="J45" s="34">
        <v>780</v>
      </c>
      <c r="K45" s="34">
        <v>855</v>
      </c>
      <c r="L45" s="34">
        <v>874</v>
      </c>
      <c r="M45" s="34">
        <v>800</v>
      </c>
      <c r="N45" s="34">
        <v>851</v>
      </c>
      <c r="O45" s="34">
        <v>750</v>
      </c>
      <c r="P45" s="34">
        <v>864</v>
      </c>
      <c r="Q45" s="34">
        <v>139</v>
      </c>
      <c r="R45" s="34">
        <v>294</v>
      </c>
      <c r="S45" s="34">
        <v>357</v>
      </c>
      <c r="T45" s="34">
        <v>267</v>
      </c>
      <c r="U45" s="34">
        <v>215</v>
      </c>
      <c r="V45" s="34">
        <v>329</v>
      </c>
      <c r="W45" s="34">
        <v>201</v>
      </c>
      <c r="X45" s="34">
        <v>376</v>
      </c>
      <c r="Y45" s="34">
        <v>309</v>
      </c>
      <c r="Z45" s="34">
        <v>226</v>
      </c>
      <c r="AA45" s="34">
        <v>681</v>
      </c>
      <c r="AB45" s="34">
        <v>863</v>
      </c>
      <c r="AC45" s="34">
        <v>728</v>
      </c>
      <c r="AD45" s="34">
        <v>600</v>
      </c>
      <c r="AE45" s="34">
        <v>233</v>
      </c>
      <c r="AF45" s="34">
        <v>309</v>
      </c>
      <c r="AG45" s="34">
        <v>232</v>
      </c>
      <c r="AH45" s="34">
        <v>231</v>
      </c>
      <c r="AI45" s="34">
        <v>681</v>
      </c>
      <c r="AJ45" s="15">
        <v>13990</v>
      </c>
    </row>
    <row r="46" spans="1:36" customFormat="1" x14ac:dyDescent="0.15">
      <c r="A46" s="16">
        <v>41</v>
      </c>
      <c r="B46" s="17">
        <v>0.83333333333333337</v>
      </c>
      <c r="C46" s="18" t="s">
        <v>6</v>
      </c>
      <c r="D46" s="19">
        <v>0.85416666666666663</v>
      </c>
      <c r="E46" s="34">
        <v>677</v>
      </c>
      <c r="F46" s="34">
        <v>93</v>
      </c>
      <c r="G46" s="34">
        <v>29</v>
      </c>
      <c r="H46" s="34">
        <v>80</v>
      </c>
      <c r="I46" s="34">
        <v>29</v>
      </c>
      <c r="J46" s="34">
        <v>841</v>
      </c>
      <c r="K46" s="34">
        <v>980</v>
      </c>
      <c r="L46" s="34">
        <v>831</v>
      </c>
      <c r="M46" s="34">
        <v>863</v>
      </c>
      <c r="N46" s="34">
        <v>794</v>
      </c>
      <c r="O46" s="34">
        <v>800</v>
      </c>
      <c r="P46" s="34">
        <v>741</v>
      </c>
      <c r="Q46" s="34">
        <v>271</v>
      </c>
      <c r="R46" s="34">
        <v>210</v>
      </c>
      <c r="S46" s="34">
        <v>306</v>
      </c>
      <c r="T46" s="34">
        <v>272</v>
      </c>
      <c r="U46" s="34">
        <v>324</v>
      </c>
      <c r="V46" s="34">
        <v>173</v>
      </c>
      <c r="W46" s="34">
        <v>351</v>
      </c>
      <c r="X46" s="34">
        <v>409</v>
      </c>
      <c r="Y46" s="34">
        <v>355</v>
      </c>
      <c r="Z46" s="34">
        <v>274</v>
      </c>
      <c r="AA46" s="34">
        <v>627</v>
      </c>
      <c r="AB46" s="34">
        <v>814</v>
      </c>
      <c r="AC46" s="34">
        <v>715</v>
      </c>
      <c r="AD46" s="34">
        <v>738</v>
      </c>
      <c r="AE46" s="34">
        <v>307</v>
      </c>
      <c r="AF46" s="34">
        <v>379</v>
      </c>
      <c r="AG46" s="34">
        <v>289</v>
      </c>
      <c r="AH46" s="34">
        <v>263</v>
      </c>
      <c r="AI46" s="34">
        <v>745</v>
      </c>
      <c r="AJ46" s="15">
        <v>14580</v>
      </c>
    </row>
    <row r="47" spans="1:36" customFormat="1" x14ac:dyDescent="0.15">
      <c r="A47" s="16">
        <v>42</v>
      </c>
      <c r="B47" s="17">
        <v>0.85416666666666663</v>
      </c>
      <c r="C47" s="18" t="s">
        <v>6</v>
      </c>
      <c r="D47" s="19">
        <v>0.875</v>
      </c>
      <c r="E47" s="34">
        <v>680</v>
      </c>
      <c r="F47" s="34">
        <v>127</v>
      </c>
      <c r="G47" s="34">
        <v>119</v>
      </c>
      <c r="H47" s="34">
        <v>52</v>
      </c>
      <c r="I47" s="34">
        <v>44</v>
      </c>
      <c r="J47" s="34">
        <v>896</v>
      </c>
      <c r="K47" s="34">
        <v>803</v>
      </c>
      <c r="L47" s="34">
        <v>784</v>
      </c>
      <c r="M47" s="34">
        <v>768</v>
      </c>
      <c r="N47" s="34">
        <v>844</v>
      </c>
      <c r="O47" s="34">
        <v>704</v>
      </c>
      <c r="P47" s="34">
        <v>800</v>
      </c>
      <c r="Q47" s="34">
        <v>169</v>
      </c>
      <c r="R47" s="34">
        <v>261</v>
      </c>
      <c r="S47" s="34">
        <v>425</v>
      </c>
      <c r="T47" s="34">
        <v>395</v>
      </c>
      <c r="U47" s="34">
        <v>339</v>
      </c>
      <c r="V47" s="34">
        <v>349</v>
      </c>
      <c r="W47" s="34">
        <v>263</v>
      </c>
      <c r="X47" s="34">
        <v>417</v>
      </c>
      <c r="Y47" s="34">
        <v>277</v>
      </c>
      <c r="Z47" s="34">
        <v>339</v>
      </c>
      <c r="AA47" s="34">
        <v>807</v>
      </c>
      <c r="AB47" s="34">
        <v>762</v>
      </c>
      <c r="AC47" s="34">
        <v>741</v>
      </c>
      <c r="AD47" s="34">
        <v>679</v>
      </c>
      <c r="AE47" s="34">
        <v>363</v>
      </c>
      <c r="AF47" s="34">
        <v>325</v>
      </c>
      <c r="AG47" s="34">
        <v>254</v>
      </c>
      <c r="AH47" s="34">
        <v>256</v>
      </c>
      <c r="AI47" s="34">
        <v>790</v>
      </c>
      <c r="AJ47" s="15">
        <v>14832</v>
      </c>
    </row>
    <row r="48" spans="1:36" customFormat="1" x14ac:dyDescent="0.15">
      <c r="A48" s="16">
        <v>43</v>
      </c>
      <c r="B48" s="17">
        <v>0.875</v>
      </c>
      <c r="C48" s="18" t="s">
        <v>6</v>
      </c>
      <c r="D48" s="19">
        <v>0.89583333333333337</v>
      </c>
      <c r="E48" s="34">
        <v>677</v>
      </c>
      <c r="F48" s="34">
        <v>136</v>
      </c>
      <c r="G48" s="34">
        <v>141</v>
      </c>
      <c r="H48" s="34">
        <v>90</v>
      </c>
      <c r="I48" s="34">
        <v>74</v>
      </c>
      <c r="J48" s="34">
        <v>901</v>
      </c>
      <c r="K48" s="34">
        <v>743</v>
      </c>
      <c r="L48" s="34">
        <v>780</v>
      </c>
      <c r="M48" s="34">
        <v>829</v>
      </c>
      <c r="N48" s="34">
        <v>799</v>
      </c>
      <c r="O48" s="34">
        <v>770</v>
      </c>
      <c r="P48" s="34">
        <v>716</v>
      </c>
      <c r="Q48" s="34">
        <v>316</v>
      </c>
      <c r="R48" s="34">
        <v>276</v>
      </c>
      <c r="S48" s="34">
        <v>261</v>
      </c>
      <c r="T48" s="34">
        <v>388</v>
      </c>
      <c r="U48" s="34">
        <v>307</v>
      </c>
      <c r="V48" s="34">
        <v>264</v>
      </c>
      <c r="W48" s="34">
        <v>356</v>
      </c>
      <c r="X48" s="34">
        <v>396</v>
      </c>
      <c r="Y48" s="34">
        <v>348</v>
      </c>
      <c r="Z48" s="34">
        <v>404</v>
      </c>
      <c r="AA48" s="34">
        <v>730</v>
      </c>
      <c r="AB48" s="34">
        <v>872</v>
      </c>
      <c r="AC48" s="34">
        <v>695</v>
      </c>
      <c r="AD48" s="34">
        <v>733</v>
      </c>
      <c r="AE48" s="34">
        <v>277</v>
      </c>
      <c r="AF48" s="34">
        <v>440</v>
      </c>
      <c r="AG48" s="34">
        <v>235</v>
      </c>
      <c r="AH48" s="34">
        <v>239</v>
      </c>
      <c r="AI48" s="34">
        <v>786</v>
      </c>
      <c r="AJ48" s="15">
        <v>14979</v>
      </c>
    </row>
    <row r="49" spans="1:36" customFormat="1" x14ac:dyDescent="0.15">
      <c r="A49" s="21">
        <v>44</v>
      </c>
      <c r="B49" s="22">
        <v>0.89583333333333337</v>
      </c>
      <c r="C49" s="23" t="s">
        <v>6</v>
      </c>
      <c r="D49" s="24">
        <v>0.91666666666666663</v>
      </c>
      <c r="E49" s="34">
        <v>675</v>
      </c>
      <c r="F49" s="34">
        <v>111</v>
      </c>
      <c r="G49" s="34">
        <v>107</v>
      </c>
      <c r="H49" s="34">
        <v>61</v>
      </c>
      <c r="I49" s="34">
        <v>52</v>
      </c>
      <c r="J49" s="34">
        <v>869</v>
      </c>
      <c r="K49" s="34">
        <v>703</v>
      </c>
      <c r="L49" s="34">
        <v>794</v>
      </c>
      <c r="M49" s="34">
        <v>989</v>
      </c>
      <c r="N49" s="34">
        <v>752</v>
      </c>
      <c r="O49" s="34">
        <v>748</v>
      </c>
      <c r="P49" s="34">
        <v>919</v>
      </c>
      <c r="Q49" s="34">
        <v>239</v>
      </c>
      <c r="R49" s="34">
        <v>245</v>
      </c>
      <c r="S49" s="34">
        <v>301</v>
      </c>
      <c r="T49" s="34">
        <v>380</v>
      </c>
      <c r="U49" s="34">
        <v>324</v>
      </c>
      <c r="V49" s="34">
        <v>219</v>
      </c>
      <c r="W49" s="34">
        <v>315</v>
      </c>
      <c r="X49" s="34">
        <v>341</v>
      </c>
      <c r="Y49" s="34">
        <v>355</v>
      </c>
      <c r="Z49" s="34">
        <v>325</v>
      </c>
      <c r="AA49" s="34">
        <v>662</v>
      </c>
      <c r="AB49" s="34">
        <v>893</v>
      </c>
      <c r="AC49" s="34">
        <v>765</v>
      </c>
      <c r="AD49" s="34">
        <v>854</v>
      </c>
      <c r="AE49" s="34">
        <v>450</v>
      </c>
      <c r="AF49" s="34">
        <v>312</v>
      </c>
      <c r="AG49" s="34">
        <v>267</v>
      </c>
      <c r="AH49" s="34">
        <v>187</v>
      </c>
      <c r="AI49" s="34">
        <v>750</v>
      </c>
      <c r="AJ49" s="15">
        <v>14964</v>
      </c>
    </row>
    <row r="50" spans="1:36" customFormat="1" x14ac:dyDescent="0.15">
      <c r="A50" s="25">
        <v>45</v>
      </c>
      <c r="B50" s="26">
        <v>0.91666666666666663</v>
      </c>
      <c r="C50" s="27" t="s">
        <v>6</v>
      </c>
      <c r="D50" s="28">
        <v>0.9375</v>
      </c>
      <c r="E50" s="34">
        <v>660</v>
      </c>
      <c r="F50" s="34">
        <v>102</v>
      </c>
      <c r="G50" s="34">
        <v>118</v>
      </c>
      <c r="H50" s="34">
        <v>71</v>
      </c>
      <c r="I50" s="34">
        <v>62</v>
      </c>
      <c r="J50" s="34">
        <v>960</v>
      </c>
      <c r="K50" s="34">
        <v>882</v>
      </c>
      <c r="L50" s="34">
        <v>800</v>
      </c>
      <c r="M50" s="34">
        <v>791</v>
      </c>
      <c r="N50" s="34">
        <v>824</v>
      </c>
      <c r="O50" s="34">
        <v>729</v>
      </c>
      <c r="P50" s="34">
        <v>767</v>
      </c>
      <c r="Q50" s="34">
        <v>235</v>
      </c>
      <c r="R50" s="34">
        <v>312</v>
      </c>
      <c r="S50" s="34">
        <v>344</v>
      </c>
      <c r="T50" s="34">
        <v>440</v>
      </c>
      <c r="U50" s="34">
        <v>395</v>
      </c>
      <c r="V50" s="34">
        <v>116</v>
      </c>
      <c r="W50" s="34">
        <v>181</v>
      </c>
      <c r="X50" s="34">
        <v>338</v>
      </c>
      <c r="Y50" s="34">
        <v>282</v>
      </c>
      <c r="Z50" s="34">
        <v>362</v>
      </c>
      <c r="AA50" s="34">
        <v>825</v>
      </c>
      <c r="AB50" s="34">
        <v>742</v>
      </c>
      <c r="AC50" s="34">
        <v>859</v>
      </c>
      <c r="AD50" s="34">
        <v>809</v>
      </c>
      <c r="AE50" s="34">
        <v>254</v>
      </c>
      <c r="AF50" s="34">
        <v>401</v>
      </c>
      <c r="AG50" s="34">
        <v>378</v>
      </c>
      <c r="AH50" s="34">
        <v>143</v>
      </c>
      <c r="AI50" s="34">
        <v>901</v>
      </c>
      <c r="AJ50" s="15">
        <v>15083</v>
      </c>
    </row>
    <row r="51" spans="1:36" customFormat="1" x14ac:dyDescent="0.15">
      <c r="A51" s="16">
        <v>46</v>
      </c>
      <c r="B51" s="17">
        <v>0.9375</v>
      </c>
      <c r="C51" s="18" t="s">
        <v>6</v>
      </c>
      <c r="D51" s="19">
        <v>0.95833333333333337</v>
      </c>
      <c r="E51" s="34">
        <v>634</v>
      </c>
      <c r="F51" s="34">
        <v>116</v>
      </c>
      <c r="G51" s="34">
        <v>130</v>
      </c>
      <c r="H51" s="34">
        <v>73</v>
      </c>
      <c r="I51" s="34">
        <v>59</v>
      </c>
      <c r="J51" s="34">
        <v>886</v>
      </c>
      <c r="K51" s="34">
        <v>833</v>
      </c>
      <c r="L51" s="34">
        <v>847</v>
      </c>
      <c r="M51" s="34">
        <v>871</v>
      </c>
      <c r="N51" s="34">
        <v>911</v>
      </c>
      <c r="O51" s="34">
        <v>748</v>
      </c>
      <c r="P51" s="34">
        <v>743</v>
      </c>
      <c r="Q51" s="34">
        <v>294</v>
      </c>
      <c r="R51" s="34">
        <v>297</v>
      </c>
      <c r="S51" s="34">
        <v>275</v>
      </c>
      <c r="T51" s="34">
        <v>436</v>
      </c>
      <c r="U51" s="34">
        <v>329</v>
      </c>
      <c r="V51" s="34">
        <v>147</v>
      </c>
      <c r="W51" s="34">
        <v>257</v>
      </c>
      <c r="X51" s="34">
        <v>406</v>
      </c>
      <c r="Y51" s="34">
        <v>329</v>
      </c>
      <c r="Z51" s="34">
        <v>326</v>
      </c>
      <c r="AA51" s="34">
        <v>737</v>
      </c>
      <c r="AB51" s="34">
        <v>925</v>
      </c>
      <c r="AC51" s="34">
        <v>798</v>
      </c>
      <c r="AD51" s="34">
        <v>827</v>
      </c>
      <c r="AE51" s="34">
        <v>283</v>
      </c>
      <c r="AF51" s="34">
        <v>342</v>
      </c>
      <c r="AG51" s="34">
        <v>314</v>
      </c>
      <c r="AH51" s="34">
        <v>112</v>
      </c>
      <c r="AI51" s="34">
        <v>691</v>
      </c>
      <c r="AJ51" s="15">
        <v>14976</v>
      </c>
    </row>
    <row r="52" spans="1:36" customFormat="1" x14ac:dyDescent="0.15">
      <c r="A52" s="16">
        <v>47</v>
      </c>
      <c r="B52" s="17">
        <v>0.95833333333333337</v>
      </c>
      <c r="C52" s="18" t="s">
        <v>6</v>
      </c>
      <c r="D52" s="19">
        <v>0.97916666666666663</v>
      </c>
      <c r="E52" s="34">
        <v>635</v>
      </c>
      <c r="F52" s="34">
        <v>91</v>
      </c>
      <c r="G52" s="34">
        <v>88</v>
      </c>
      <c r="H52" s="34">
        <v>35</v>
      </c>
      <c r="I52" s="34">
        <v>22</v>
      </c>
      <c r="J52" s="34">
        <v>860</v>
      </c>
      <c r="K52" s="34">
        <v>747</v>
      </c>
      <c r="L52" s="34">
        <v>795</v>
      </c>
      <c r="M52" s="34">
        <v>972</v>
      </c>
      <c r="N52" s="34">
        <v>804</v>
      </c>
      <c r="O52" s="34">
        <v>661</v>
      </c>
      <c r="P52" s="34">
        <v>728</v>
      </c>
      <c r="Q52" s="34">
        <v>180</v>
      </c>
      <c r="R52" s="34">
        <v>338</v>
      </c>
      <c r="S52" s="34">
        <v>262</v>
      </c>
      <c r="T52" s="34">
        <v>309</v>
      </c>
      <c r="U52" s="34">
        <v>344</v>
      </c>
      <c r="V52" s="34">
        <v>84</v>
      </c>
      <c r="W52" s="34">
        <v>211</v>
      </c>
      <c r="X52" s="34">
        <v>331</v>
      </c>
      <c r="Y52" s="34">
        <v>417</v>
      </c>
      <c r="Z52" s="34">
        <v>334</v>
      </c>
      <c r="AA52" s="34">
        <v>645</v>
      </c>
      <c r="AB52" s="34">
        <v>853</v>
      </c>
      <c r="AC52" s="34">
        <v>806</v>
      </c>
      <c r="AD52" s="34">
        <v>877</v>
      </c>
      <c r="AE52" s="34">
        <v>436</v>
      </c>
      <c r="AF52" s="34">
        <v>290</v>
      </c>
      <c r="AG52" s="34">
        <v>384</v>
      </c>
      <c r="AH52" s="34">
        <v>22</v>
      </c>
      <c r="AI52" s="34">
        <v>748</v>
      </c>
      <c r="AJ52" s="15">
        <v>14309</v>
      </c>
    </row>
    <row r="53" spans="1:36" customFormat="1" x14ac:dyDescent="0.15">
      <c r="A53" s="16">
        <v>48</v>
      </c>
      <c r="B53" s="29">
        <v>0.97916666666666663</v>
      </c>
      <c r="C53" s="30" t="s">
        <v>6</v>
      </c>
      <c r="D53" s="31" t="s">
        <v>7</v>
      </c>
      <c r="E53" s="34">
        <v>684</v>
      </c>
      <c r="F53" s="34">
        <v>59</v>
      </c>
      <c r="G53" s="34">
        <v>77</v>
      </c>
      <c r="H53" s="34">
        <v>44</v>
      </c>
      <c r="I53" s="34">
        <v>18</v>
      </c>
      <c r="J53" s="34">
        <v>845</v>
      </c>
      <c r="K53" s="34">
        <v>726</v>
      </c>
      <c r="L53" s="34">
        <v>807</v>
      </c>
      <c r="M53" s="34">
        <v>935</v>
      </c>
      <c r="N53" s="34">
        <v>792</v>
      </c>
      <c r="O53" s="34">
        <v>640</v>
      </c>
      <c r="P53" s="34">
        <v>719</v>
      </c>
      <c r="Q53" s="34">
        <v>289</v>
      </c>
      <c r="R53" s="34">
        <v>334</v>
      </c>
      <c r="S53" s="34">
        <v>318</v>
      </c>
      <c r="T53" s="34">
        <v>388</v>
      </c>
      <c r="U53" s="34">
        <v>421</v>
      </c>
      <c r="V53" s="34">
        <v>265</v>
      </c>
      <c r="W53" s="34">
        <v>193</v>
      </c>
      <c r="X53" s="34">
        <v>377</v>
      </c>
      <c r="Y53" s="34">
        <v>363</v>
      </c>
      <c r="Z53" s="34">
        <v>342</v>
      </c>
      <c r="AA53" s="34">
        <v>743</v>
      </c>
      <c r="AB53" s="34">
        <v>794</v>
      </c>
      <c r="AC53" s="34">
        <v>768</v>
      </c>
      <c r="AD53" s="34">
        <v>796</v>
      </c>
      <c r="AE53" s="34">
        <v>393</v>
      </c>
      <c r="AF53" s="34">
        <v>374</v>
      </c>
      <c r="AG53" s="34">
        <v>319</v>
      </c>
      <c r="AH53" s="34">
        <v>171</v>
      </c>
      <c r="AI53" s="34">
        <v>711</v>
      </c>
      <c r="AJ53" s="15">
        <v>14705</v>
      </c>
    </row>
    <row r="54" spans="1:36" customFormat="1" ht="27.2" customHeight="1" x14ac:dyDescent="0.15">
      <c r="A54" s="98" t="s">
        <v>8</v>
      </c>
      <c r="B54" s="99"/>
      <c r="C54" s="99"/>
      <c r="D54" s="100"/>
      <c r="E54" s="35">
        <f>SUM(E6:E53)</f>
        <v>29503</v>
      </c>
      <c r="F54" s="35">
        <f t="shared" ref="F54:AI54" si="0">SUM(F6:F53)</f>
        <v>15669</v>
      </c>
      <c r="G54" s="35">
        <f t="shared" si="0"/>
        <v>4141</v>
      </c>
      <c r="H54" s="35">
        <f t="shared" si="0"/>
        <v>2480</v>
      </c>
      <c r="I54" s="35">
        <f t="shared" si="0"/>
        <v>1993</v>
      </c>
      <c r="J54" s="35">
        <f t="shared" si="0"/>
        <v>16457</v>
      </c>
      <c r="K54" s="35">
        <f t="shared" si="0"/>
        <v>38418</v>
      </c>
      <c r="L54" s="35">
        <f t="shared" si="0"/>
        <v>38329</v>
      </c>
      <c r="M54" s="35">
        <f t="shared" si="0"/>
        <v>39254</v>
      </c>
      <c r="N54" s="35">
        <f t="shared" si="0"/>
        <v>38029</v>
      </c>
      <c r="O54" s="35">
        <f t="shared" si="0"/>
        <v>34670</v>
      </c>
      <c r="P54" s="35">
        <f t="shared" si="0"/>
        <v>36000</v>
      </c>
      <c r="Q54" s="35">
        <f t="shared" si="0"/>
        <v>19764</v>
      </c>
      <c r="R54" s="35">
        <f t="shared" si="0"/>
        <v>13631</v>
      </c>
      <c r="S54" s="35">
        <f t="shared" si="0"/>
        <v>16435</v>
      </c>
      <c r="T54" s="35">
        <f t="shared" si="0"/>
        <v>12010</v>
      </c>
      <c r="U54" s="35">
        <f t="shared" si="0"/>
        <v>13620</v>
      </c>
      <c r="V54" s="35">
        <f t="shared" si="0"/>
        <v>12837</v>
      </c>
      <c r="W54" s="35">
        <f t="shared" si="0"/>
        <v>14203</v>
      </c>
      <c r="X54" s="35">
        <f t="shared" si="0"/>
        <v>16796</v>
      </c>
      <c r="Y54" s="35">
        <f t="shared" si="0"/>
        <v>13989</v>
      </c>
      <c r="Z54" s="35">
        <f t="shared" si="0"/>
        <v>14240</v>
      </c>
      <c r="AA54" s="35">
        <f t="shared" si="0"/>
        <v>18216</v>
      </c>
      <c r="AB54" s="35">
        <f t="shared" si="0"/>
        <v>38115</v>
      </c>
      <c r="AC54" s="35">
        <f t="shared" si="0"/>
        <v>35948</v>
      </c>
      <c r="AD54" s="35">
        <f t="shared" si="0"/>
        <v>35670</v>
      </c>
      <c r="AE54" s="35">
        <f t="shared" si="0"/>
        <v>27378</v>
      </c>
      <c r="AF54" s="35">
        <f t="shared" si="0"/>
        <v>13930</v>
      </c>
      <c r="AG54" s="35">
        <f t="shared" si="0"/>
        <v>14214</v>
      </c>
      <c r="AH54" s="35">
        <f t="shared" si="0"/>
        <v>9854</v>
      </c>
      <c r="AI54" s="35">
        <f t="shared" si="0"/>
        <v>18841</v>
      </c>
      <c r="AJ54" s="81">
        <f>SUM(E54:AI54)</f>
        <v>654634</v>
      </c>
    </row>
    <row r="55" spans="1:36" customFormat="1" ht="27.2" customHeight="1" x14ac:dyDescent="0.15">
      <c r="A55" s="101" t="s">
        <v>9</v>
      </c>
      <c r="B55" s="105" t="s">
        <v>10</v>
      </c>
      <c r="C55" s="124"/>
      <c r="D55" s="125"/>
      <c r="E55" s="32">
        <f>IF(OR(MONTH($A$2)=7,MONTH($A$2)=8,MONTH($A$2)=9),IF(E3="平日",SUM(E$26:E$39),0),0)</f>
        <v>7985</v>
      </c>
      <c r="F55" s="32">
        <f t="shared" ref="F55:AI55" si="1">IF(OR(MONTH($A$2)=7,MONTH($A$2)=8,MONTH($A$2)=9),IF(F3="平日",SUM(F$26:F$39),0),0)</f>
        <v>1362</v>
      </c>
      <c r="G55" s="32">
        <f t="shared" si="1"/>
        <v>0</v>
      </c>
      <c r="H55" s="32">
        <f t="shared" si="1"/>
        <v>130</v>
      </c>
      <c r="I55" s="32">
        <f t="shared" si="1"/>
        <v>149</v>
      </c>
      <c r="J55" s="32">
        <f t="shared" si="1"/>
        <v>4033</v>
      </c>
      <c r="K55" s="32">
        <f t="shared" si="1"/>
        <v>10709</v>
      </c>
      <c r="L55" s="32">
        <f t="shared" si="1"/>
        <v>10300</v>
      </c>
      <c r="M55" s="32">
        <f t="shared" si="1"/>
        <v>10477</v>
      </c>
      <c r="N55" s="32">
        <f t="shared" si="1"/>
        <v>0</v>
      </c>
      <c r="O55" s="32">
        <f t="shared" si="1"/>
        <v>0</v>
      </c>
      <c r="P55" s="32">
        <f t="shared" si="1"/>
        <v>9801</v>
      </c>
      <c r="Q55" s="32">
        <f t="shared" si="1"/>
        <v>2964</v>
      </c>
      <c r="R55" s="32">
        <f t="shared" si="1"/>
        <v>4069</v>
      </c>
      <c r="S55" s="32">
        <f t="shared" si="1"/>
        <v>4571</v>
      </c>
      <c r="T55" s="32">
        <f t="shared" si="1"/>
        <v>2808</v>
      </c>
      <c r="U55" s="32">
        <f t="shared" si="1"/>
        <v>0</v>
      </c>
      <c r="V55" s="32">
        <f t="shared" si="1"/>
        <v>3739</v>
      </c>
      <c r="W55" s="32">
        <f t="shared" si="1"/>
        <v>3119</v>
      </c>
      <c r="X55" s="32">
        <f t="shared" si="1"/>
        <v>4559</v>
      </c>
      <c r="Y55" s="32">
        <f t="shared" si="1"/>
        <v>2903</v>
      </c>
      <c r="Z55" s="32">
        <f t="shared" si="1"/>
        <v>3556</v>
      </c>
      <c r="AA55" s="32">
        <f t="shared" si="1"/>
        <v>2165</v>
      </c>
      <c r="AB55" s="32">
        <f t="shared" si="1"/>
        <v>0</v>
      </c>
      <c r="AC55" s="32">
        <f t="shared" si="1"/>
        <v>9266</v>
      </c>
      <c r="AD55" s="32">
        <f t="shared" si="1"/>
        <v>9676</v>
      </c>
      <c r="AE55" s="32">
        <f t="shared" si="1"/>
        <v>6981</v>
      </c>
      <c r="AF55" s="32">
        <f t="shared" si="1"/>
        <v>3557</v>
      </c>
      <c r="AG55" s="32">
        <f t="shared" si="1"/>
        <v>3721</v>
      </c>
      <c r="AH55" s="32">
        <f t="shared" si="1"/>
        <v>1915</v>
      </c>
      <c r="AI55" s="32">
        <f t="shared" si="1"/>
        <v>0</v>
      </c>
      <c r="AJ55" s="81">
        <f>SUM(E55:AI55)</f>
        <v>124515</v>
      </c>
    </row>
    <row r="56" spans="1:36" customFormat="1" ht="27.2" customHeight="1" x14ac:dyDescent="0.15">
      <c r="A56" s="102"/>
      <c r="B56" s="36" t="s">
        <v>11</v>
      </c>
      <c r="C56" s="37"/>
      <c r="D56" s="38"/>
      <c r="E56" s="33">
        <f>IF(OR(MONTH($A$2)=7,MONTH($A$2)=8,MONTH($A$2)=9),IF(E3="平日",SUM(E$22:E$25,E$40:E$49),0),IF(E3="平日",SUM(E$22:E$49),0))</f>
        <v>8769</v>
      </c>
      <c r="F56" s="33">
        <f t="shared" ref="F56:AI56" si="2">IF(OR(MONTH($A$2)=7,MONTH($A$2)=8,MONTH($A$2)=9),IF(F3="平日",SUM(F$22:F$25,F$40:F$49),0),IF(F3="平日",SUM(F$22:F$49),0))</f>
        <v>3053</v>
      </c>
      <c r="G56" s="33">
        <f t="shared" si="2"/>
        <v>0</v>
      </c>
      <c r="H56" s="33">
        <f t="shared" si="2"/>
        <v>538</v>
      </c>
      <c r="I56" s="33">
        <f t="shared" si="2"/>
        <v>471</v>
      </c>
      <c r="J56" s="33">
        <f t="shared" si="2"/>
        <v>8181</v>
      </c>
      <c r="K56" s="33">
        <f t="shared" si="2"/>
        <v>10311</v>
      </c>
      <c r="L56" s="33">
        <f t="shared" si="2"/>
        <v>11355</v>
      </c>
      <c r="M56" s="33">
        <f t="shared" si="2"/>
        <v>11080</v>
      </c>
      <c r="N56" s="33">
        <f t="shared" si="2"/>
        <v>0</v>
      </c>
      <c r="O56" s="33">
        <f t="shared" si="2"/>
        <v>0</v>
      </c>
      <c r="P56" s="33">
        <f t="shared" si="2"/>
        <v>10707</v>
      </c>
      <c r="Q56" s="33">
        <f t="shared" si="2"/>
        <v>3816</v>
      </c>
      <c r="R56" s="33">
        <f t="shared" si="2"/>
        <v>3905</v>
      </c>
      <c r="S56" s="33">
        <f t="shared" si="2"/>
        <v>4520</v>
      </c>
      <c r="T56" s="33">
        <f t="shared" si="2"/>
        <v>3329</v>
      </c>
      <c r="U56" s="33">
        <f t="shared" si="2"/>
        <v>0</v>
      </c>
      <c r="V56" s="33">
        <f t="shared" si="2"/>
        <v>3786</v>
      </c>
      <c r="W56" s="33">
        <f t="shared" si="2"/>
        <v>4018</v>
      </c>
      <c r="X56" s="33">
        <f t="shared" si="2"/>
        <v>5190</v>
      </c>
      <c r="Y56" s="33">
        <f t="shared" si="2"/>
        <v>3511</v>
      </c>
      <c r="Z56" s="33">
        <f t="shared" si="2"/>
        <v>3159</v>
      </c>
      <c r="AA56" s="33">
        <f t="shared" si="2"/>
        <v>7883</v>
      </c>
      <c r="AB56" s="33">
        <f t="shared" si="2"/>
        <v>0</v>
      </c>
      <c r="AC56" s="33">
        <f t="shared" si="2"/>
        <v>9817</v>
      </c>
      <c r="AD56" s="33">
        <f t="shared" si="2"/>
        <v>10267</v>
      </c>
      <c r="AE56" s="33">
        <f t="shared" si="2"/>
        <v>5632</v>
      </c>
      <c r="AF56" s="33">
        <f t="shared" si="2"/>
        <v>3979</v>
      </c>
      <c r="AG56" s="33">
        <f t="shared" si="2"/>
        <v>3492</v>
      </c>
      <c r="AH56" s="33">
        <f t="shared" si="2"/>
        <v>2975</v>
      </c>
      <c r="AI56" s="33">
        <f t="shared" si="2"/>
        <v>0</v>
      </c>
      <c r="AJ56" s="81">
        <f>SUM(E56:AI56)</f>
        <v>143744</v>
      </c>
    </row>
    <row r="57" spans="1:36" customFormat="1" ht="27.2" customHeight="1" x14ac:dyDescent="0.15">
      <c r="A57" s="103"/>
      <c r="B57" s="105" t="s">
        <v>12</v>
      </c>
      <c r="C57" s="124"/>
      <c r="D57" s="125"/>
      <c r="E57" s="33">
        <f>IF(E$3="平日",SUM(E$6:E$21,E$50:E$53),E54)</f>
        <v>12749</v>
      </c>
      <c r="F57" s="33">
        <f t="shared" ref="F57:AI57" si="3">IF(F$3="平日",SUM(F$6:F$21,F$50:F$53),F54)</f>
        <v>11254</v>
      </c>
      <c r="G57" s="33">
        <f t="shared" si="3"/>
        <v>4141</v>
      </c>
      <c r="H57" s="33">
        <f t="shared" si="3"/>
        <v>1812</v>
      </c>
      <c r="I57" s="33">
        <f t="shared" si="3"/>
        <v>1373</v>
      </c>
      <c r="J57" s="33">
        <f t="shared" si="3"/>
        <v>4243</v>
      </c>
      <c r="K57" s="33">
        <f t="shared" si="3"/>
        <v>17398</v>
      </c>
      <c r="L57" s="33">
        <f t="shared" si="3"/>
        <v>16674</v>
      </c>
      <c r="M57" s="33">
        <f t="shared" si="3"/>
        <v>17697</v>
      </c>
      <c r="N57" s="33">
        <f t="shared" si="3"/>
        <v>38029</v>
      </c>
      <c r="O57" s="33">
        <f t="shared" si="3"/>
        <v>34670</v>
      </c>
      <c r="P57" s="33">
        <f t="shared" si="3"/>
        <v>15492</v>
      </c>
      <c r="Q57" s="33">
        <f t="shared" si="3"/>
        <v>12984</v>
      </c>
      <c r="R57" s="33">
        <f t="shared" si="3"/>
        <v>5657</v>
      </c>
      <c r="S57" s="33">
        <f t="shared" si="3"/>
        <v>7344</v>
      </c>
      <c r="T57" s="33">
        <f t="shared" si="3"/>
        <v>5873</v>
      </c>
      <c r="U57" s="33">
        <f t="shared" si="3"/>
        <v>13620</v>
      </c>
      <c r="V57" s="33">
        <f t="shared" si="3"/>
        <v>5312</v>
      </c>
      <c r="W57" s="33">
        <f t="shared" si="3"/>
        <v>7066</v>
      </c>
      <c r="X57" s="33">
        <f t="shared" si="3"/>
        <v>7047</v>
      </c>
      <c r="Y57" s="33">
        <f t="shared" si="3"/>
        <v>7575</v>
      </c>
      <c r="Z57" s="33">
        <f t="shared" si="3"/>
        <v>7525</v>
      </c>
      <c r="AA57" s="33">
        <f t="shared" si="3"/>
        <v>8168</v>
      </c>
      <c r="AB57" s="33">
        <f t="shared" si="3"/>
        <v>38115</v>
      </c>
      <c r="AC57" s="33">
        <f t="shared" si="3"/>
        <v>16865</v>
      </c>
      <c r="AD57" s="33">
        <f t="shared" si="3"/>
        <v>15727</v>
      </c>
      <c r="AE57" s="33">
        <f t="shared" si="3"/>
        <v>14765</v>
      </c>
      <c r="AF57" s="33">
        <f t="shared" si="3"/>
        <v>6394</v>
      </c>
      <c r="AG57" s="33">
        <f t="shared" si="3"/>
        <v>7001</v>
      </c>
      <c r="AH57" s="33">
        <f t="shared" si="3"/>
        <v>4964</v>
      </c>
      <c r="AI57" s="33">
        <f t="shared" si="3"/>
        <v>18841</v>
      </c>
      <c r="AJ57" s="81">
        <f>SUM(E57:AI57)</f>
        <v>386375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7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L4" sqref="L4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45901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08" t="s">
        <v>0</v>
      </c>
      <c r="B3" s="109"/>
      <c r="C3" s="109"/>
      <c r="D3" s="110"/>
      <c r="E3" s="4" t="s">
        <v>13</v>
      </c>
      <c r="F3" s="4" t="s">
        <v>13</v>
      </c>
      <c r="G3" s="4" t="s">
        <v>13</v>
      </c>
      <c r="H3" s="4" t="s">
        <v>13</v>
      </c>
      <c r="I3" s="4" t="s">
        <v>13</v>
      </c>
      <c r="J3" s="4" t="s">
        <v>13</v>
      </c>
      <c r="K3" s="4" t="s">
        <v>14</v>
      </c>
      <c r="L3" s="4" t="s">
        <v>13</v>
      </c>
      <c r="M3" s="4" t="s">
        <v>13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14</v>
      </c>
      <c r="T3" s="4" t="s">
        <v>13</v>
      </c>
      <c r="U3" s="4" t="s">
        <v>13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13</v>
      </c>
      <c r="AA3" s="4" t="s">
        <v>14</v>
      </c>
      <c r="AB3" s="4" t="s">
        <v>13</v>
      </c>
      <c r="AC3" s="4" t="s">
        <v>13</v>
      </c>
      <c r="AD3" s="4" t="s">
        <v>13</v>
      </c>
      <c r="AE3" s="4" t="s">
        <v>13</v>
      </c>
      <c r="AF3" s="4" t="s">
        <v>14</v>
      </c>
      <c r="AG3" s="4" t="s">
        <v>13</v>
      </c>
      <c r="AH3" s="4" t="s">
        <v>13</v>
      </c>
      <c r="AI3" s="4"/>
      <c r="AJ3" s="111" t="s">
        <v>1</v>
      </c>
    </row>
    <row r="4" spans="1:39" s="7" customFormat="1" ht="30" customHeight="1" x14ac:dyDescent="0.15">
      <c r="A4" s="5" t="s">
        <v>2</v>
      </c>
      <c r="B4" s="98" t="s">
        <v>3</v>
      </c>
      <c r="C4" s="99"/>
      <c r="D4" s="100"/>
      <c r="E4" s="6">
        <v>45901</v>
      </c>
      <c r="F4" s="6">
        <v>45902</v>
      </c>
      <c r="G4" s="6">
        <v>45903</v>
      </c>
      <c r="H4" s="6">
        <v>45904</v>
      </c>
      <c r="I4" s="6">
        <v>45905</v>
      </c>
      <c r="J4" s="6">
        <v>45906</v>
      </c>
      <c r="K4" s="6">
        <v>45907</v>
      </c>
      <c r="L4" s="6">
        <v>45908</v>
      </c>
      <c r="M4" s="6">
        <v>45909</v>
      </c>
      <c r="N4" s="6">
        <v>45910</v>
      </c>
      <c r="O4" s="6">
        <v>45911</v>
      </c>
      <c r="P4" s="6">
        <v>45912</v>
      </c>
      <c r="Q4" s="6">
        <v>45913</v>
      </c>
      <c r="R4" s="6">
        <v>45914</v>
      </c>
      <c r="S4" s="6">
        <v>45915</v>
      </c>
      <c r="T4" s="6">
        <v>45916</v>
      </c>
      <c r="U4" s="6">
        <v>45917</v>
      </c>
      <c r="V4" s="6">
        <v>45918</v>
      </c>
      <c r="W4" s="6">
        <v>45919</v>
      </c>
      <c r="X4" s="6">
        <v>45920</v>
      </c>
      <c r="Y4" s="6">
        <v>45921</v>
      </c>
      <c r="Z4" s="6">
        <v>45922</v>
      </c>
      <c r="AA4" s="6">
        <v>45923</v>
      </c>
      <c r="AB4" s="6">
        <v>45924</v>
      </c>
      <c r="AC4" s="6">
        <v>45925</v>
      </c>
      <c r="AD4" s="6">
        <v>45926</v>
      </c>
      <c r="AE4" s="6">
        <v>45927</v>
      </c>
      <c r="AF4" s="6">
        <v>45928</v>
      </c>
      <c r="AG4" s="6">
        <v>45929</v>
      </c>
      <c r="AH4" s="6">
        <v>45930</v>
      </c>
      <c r="AI4" s="41"/>
      <c r="AJ4" s="112"/>
    </row>
    <row r="5" spans="1:39" s="7" customFormat="1" ht="13.5" customHeight="1" x14ac:dyDescent="0.15">
      <c r="A5" s="39"/>
      <c r="B5" s="113" t="s">
        <v>4</v>
      </c>
      <c r="C5" s="126"/>
      <c r="D5" s="127"/>
      <c r="E5" s="8" t="s">
        <v>5</v>
      </c>
      <c r="F5" s="8" t="s">
        <v>5</v>
      </c>
      <c r="G5" s="8" t="s">
        <v>5</v>
      </c>
      <c r="H5" s="8" t="s">
        <v>5</v>
      </c>
      <c r="I5" s="8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8" t="s">
        <v>5</v>
      </c>
      <c r="O5" s="8" t="s">
        <v>5</v>
      </c>
      <c r="P5" s="8" t="s">
        <v>5</v>
      </c>
      <c r="Q5" s="8" t="s">
        <v>5</v>
      </c>
      <c r="R5" s="8" t="s">
        <v>5</v>
      </c>
      <c r="S5" s="8" t="s">
        <v>5</v>
      </c>
      <c r="T5" s="8" t="s">
        <v>5</v>
      </c>
      <c r="U5" s="8" t="s">
        <v>5</v>
      </c>
      <c r="V5" s="8" t="s">
        <v>5</v>
      </c>
      <c r="W5" s="8" t="s">
        <v>5</v>
      </c>
      <c r="X5" s="8" t="s">
        <v>5</v>
      </c>
      <c r="Y5" s="8" t="s">
        <v>5</v>
      </c>
      <c r="Z5" s="8" t="s">
        <v>5</v>
      </c>
      <c r="AA5" s="8" t="s">
        <v>5</v>
      </c>
      <c r="AB5" s="8" t="s">
        <v>5</v>
      </c>
      <c r="AC5" s="8" t="s">
        <v>5</v>
      </c>
      <c r="AD5" s="8" t="s">
        <v>5</v>
      </c>
      <c r="AE5" s="8" t="s">
        <v>5</v>
      </c>
      <c r="AF5" s="8" t="s">
        <v>5</v>
      </c>
      <c r="AG5" s="8" t="s">
        <v>5</v>
      </c>
      <c r="AH5" s="8" t="s">
        <v>5</v>
      </c>
      <c r="AI5" s="43"/>
      <c r="AJ5" s="39"/>
      <c r="AK5" s="9"/>
      <c r="AM5" s="10"/>
    </row>
    <row r="6" spans="1:39" customFormat="1" x14ac:dyDescent="0.15">
      <c r="A6" s="11">
        <v>1</v>
      </c>
      <c r="B6" s="12">
        <v>0</v>
      </c>
      <c r="C6" s="13" t="s">
        <v>6</v>
      </c>
      <c r="D6" s="14">
        <v>2.0833333333333332E-2</v>
      </c>
      <c r="E6" s="34">
        <v>720</v>
      </c>
      <c r="F6" s="34">
        <v>834</v>
      </c>
      <c r="G6" s="34">
        <v>749</v>
      </c>
      <c r="H6" s="34">
        <v>883</v>
      </c>
      <c r="I6" s="34">
        <v>827</v>
      </c>
      <c r="J6" s="34">
        <v>806</v>
      </c>
      <c r="K6" s="34">
        <v>754</v>
      </c>
      <c r="L6" s="34">
        <v>729</v>
      </c>
      <c r="M6" s="34">
        <v>975</v>
      </c>
      <c r="N6" s="34">
        <v>706</v>
      </c>
      <c r="O6" s="34">
        <v>823</v>
      </c>
      <c r="P6" s="34">
        <v>778</v>
      </c>
      <c r="Q6" s="34">
        <v>907</v>
      </c>
      <c r="R6" s="34">
        <v>698</v>
      </c>
      <c r="S6" s="34">
        <v>555</v>
      </c>
      <c r="T6" s="34">
        <v>919</v>
      </c>
      <c r="U6" s="34">
        <v>818</v>
      </c>
      <c r="V6" s="34">
        <v>830</v>
      </c>
      <c r="W6" s="34">
        <v>908</v>
      </c>
      <c r="X6" s="34">
        <v>860</v>
      </c>
      <c r="Y6" s="34">
        <v>707</v>
      </c>
      <c r="Z6" s="34">
        <v>1010</v>
      </c>
      <c r="AA6" s="34">
        <v>752</v>
      </c>
      <c r="AB6" s="34">
        <v>909</v>
      </c>
      <c r="AC6" s="34">
        <v>849</v>
      </c>
      <c r="AD6" s="34">
        <v>278</v>
      </c>
      <c r="AE6" s="34">
        <v>348</v>
      </c>
      <c r="AF6" s="34">
        <v>390</v>
      </c>
      <c r="AG6" s="34">
        <v>384</v>
      </c>
      <c r="AH6" s="34">
        <v>288</v>
      </c>
      <c r="AI6" s="34"/>
      <c r="AJ6" s="15">
        <v>21994</v>
      </c>
    </row>
    <row r="7" spans="1:39" customFormat="1" x14ac:dyDescent="0.15">
      <c r="A7" s="16">
        <v>2</v>
      </c>
      <c r="B7" s="17">
        <v>2.0833333333333332E-2</v>
      </c>
      <c r="C7" s="18" t="s">
        <v>6</v>
      </c>
      <c r="D7" s="19">
        <v>4.1666666666666664E-2</v>
      </c>
      <c r="E7" s="34">
        <v>744</v>
      </c>
      <c r="F7" s="34">
        <v>931</v>
      </c>
      <c r="G7" s="34">
        <v>831</v>
      </c>
      <c r="H7" s="34">
        <v>917</v>
      </c>
      <c r="I7" s="34">
        <v>865</v>
      </c>
      <c r="J7" s="34">
        <v>845</v>
      </c>
      <c r="K7" s="34">
        <v>1051</v>
      </c>
      <c r="L7" s="34">
        <v>815</v>
      </c>
      <c r="M7" s="34">
        <v>1068</v>
      </c>
      <c r="N7" s="34">
        <v>792</v>
      </c>
      <c r="O7" s="34">
        <v>898</v>
      </c>
      <c r="P7" s="34">
        <v>691</v>
      </c>
      <c r="Q7" s="34">
        <v>958</v>
      </c>
      <c r="R7" s="34">
        <v>749</v>
      </c>
      <c r="S7" s="34">
        <v>538</v>
      </c>
      <c r="T7" s="34">
        <v>941</v>
      </c>
      <c r="U7" s="34">
        <v>789</v>
      </c>
      <c r="V7" s="34">
        <v>916</v>
      </c>
      <c r="W7" s="34">
        <v>917</v>
      </c>
      <c r="X7" s="34">
        <v>956</v>
      </c>
      <c r="Y7" s="34">
        <v>886</v>
      </c>
      <c r="Z7" s="34">
        <v>893</v>
      </c>
      <c r="AA7" s="34">
        <v>845</v>
      </c>
      <c r="AB7" s="34">
        <v>864</v>
      </c>
      <c r="AC7" s="34">
        <v>883</v>
      </c>
      <c r="AD7" s="34">
        <v>444</v>
      </c>
      <c r="AE7" s="34">
        <v>357</v>
      </c>
      <c r="AF7" s="34">
        <v>422</v>
      </c>
      <c r="AG7" s="34">
        <v>419</v>
      </c>
      <c r="AH7" s="34">
        <v>291</v>
      </c>
      <c r="AI7" s="34"/>
      <c r="AJ7" s="15">
        <v>23516</v>
      </c>
    </row>
    <row r="8" spans="1:39" customFormat="1" x14ac:dyDescent="0.15">
      <c r="A8" s="16">
        <v>3</v>
      </c>
      <c r="B8" s="17">
        <v>4.1666666666666664E-2</v>
      </c>
      <c r="C8" s="18" t="s">
        <v>6</v>
      </c>
      <c r="D8" s="19">
        <v>6.25E-2</v>
      </c>
      <c r="E8" s="34">
        <v>695</v>
      </c>
      <c r="F8" s="34">
        <v>1046</v>
      </c>
      <c r="G8" s="34">
        <v>865</v>
      </c>
      <c r="H8" s="34">
        <v>1086</v>
      </c>
      <c r="I8" s="34">
        <v>878</v>
      </c>
      <c r="J8" s="34">
        <v>888</v>
      </c>
      <c r="K8" s="34">
        <v>1063</v>
      </c>
      <c r="L8" s="34">
        <v>960</v>
      </c>
      <c r="M8" s="34">
        <v>1061</v>
      </c>
      <c r="N8" s="34">
        <v>750</v>
      </c>
      <c r="O8" s="34">
        <v>907</v>
      </c>
      <c r="P8" s="34">
        <v>908</v>
      </c>
      <c r="Q8" s="34">
        <v>996</v>
      </c>
      <c r="R8" s="34">
        <v>644</v>
      </c>
      <c r="S8" s="34">
        <v>572</v>
      </c>
      <c r="T8" s="34">
        <v>1055</v>
      </c>
      <c r="U8" s="34">
        <v>940</v>
      </c>
      <c r="V8" s="34">
        <v>1010</v>
      </c>
      <c r="W8" s="34">
        <v>1018</v>
      </c>
      <c r="X8" s="34">
        <v>958</v>
      </c>
      <c r="Y8" s="34">
        <v>894</v>
      </c>
      <c r="Z8" s="34">
        <v>1068</v>
      </c>
      <c r="AA8" s="34">
        <v>933</v>
      </c>
      <c r="AB8" s="34">
        <v>926</v>
      </c>
      <c r="AC8" s="34">
        <v>904</v>
      </c>
      <c r="AD8" s="34">
        <v>428</v>
      </c>
      <c r="AE8" s="34">
        <v>402</v>
      </c>
      <c r="AF8" s="34">
        <v>418</v>
      </c>
      <c r="AG8" s="34">
        <v>453</v>
      </c>
      <c r="AH8" s="34">
        <v>317</v>
      </c>
      <c r="AI8" s="34"/>
      <c r="AJ8" s="15">
        <v>25043</v>
      </c>
    </row>
    <row r="9" spans="1:39" customFormat="1" x14ac:dyDescent="0.15">
      <c r="A9" s="16">
        <v>4</v>
      </c>
      <c r="B9" s="17">
        <v>6.25E-2</v>
      </c>
      <c r="C9" s="18" t="s">
        <v>6</v>
      </c>
      <c r="D9" s="19">
        <v>8.3333333333333329E-2</v>
      </c>
      <c r="E9" s="34">
        <v>814</v>
      </c>
      <c r="F9" s="34">
        <v>1076</v>
      </c>
      <c r="G9" s="34">
        <v>967</v>
      </c>
      <c r="H9" s="34">
        <v>1068</v>
      </c>
      <c r="I9" s="34">
        <v>993</v>
      </c>
      <c r="J9" s="34">
        <v>1051</v>
      </c>
      <c r="K9" s="34">
        <v>1226</v>
      </c>
      <c r="L9" s="34">
        <v>975</v>
      </c>
      <c r="M9" s="34">
        <v>1152</v>
      </c>
      <c r="N9" s="34">
        <v>912</v>
      </c>
      <c r="O9" s="34">
        <v>1083</v>
      </c>
      <c r="P9" s="34">
        <v>924</v>
      </c>
      <c r="Q9" s="34">
        <v>1071</v>
      </c>
      <c r="R9" s="34">
        <v>894</v>
      </c>
      <c r="S9" s="34">
        <v>728</v>
      </c>
      <c r="T9" s="34">
        <v>1080</v>
      </c>
      <c r="U9" s="34">
        <v>816</v>
      </c>
      <c r="V9" s="34">
        <v>1015</v>
      </c>
      <c r="W9" s="34">
        <v>895</v>
      </c>
      <c r="X9" s="34">
        <v>1058</v>
      </c>
      <c r="Y9" s="34">
        <v>922</v>
      </c>
      <c r="Z9" s="34">
        <v>1080</v>
      </c>
      <c r="AA9" s="34">
        <v>937</v>
      </c>
      <c r="AB9" s="34">
        <v>1030</v>
      </c>
      <c r="AC9" s="34">
        <v>960</v>
      </c>
      <c r="AD9" s="34">
        <v>528</v>
      </c>
      <c r="AE9" s="34">
        <v>489</v>
      </c>
      <c r="AF9" s="34">
        <v>533</v>
      </c>
      <c r="AG9" s="34">
        <v>507</v>
      </c>
      <c r="AH9" s="34">
        <v>408</v>
      </c>
      <c r="AI9" s="34"/>
      <c r="AJ9" s="15">
        <v>27192</v>
      </c>
    </row>
    <row r="10" spans="1:39" customFormat="1" x14ac:dyDescent="0.15">
      <c r="A10" s="16">
        <v>5</v>
      </c>
      <c r="B10" s="17">
        <v>8.3333333333333329E-2</v>
      </c>
      <c r="C10" s="18" t="s">
        <v>6</v>
      </c>
      <c r="D10" s="19">
        <v>0.10416666666666667</v>
      </c>
      <c r="E10" s="34">
        <v>877</v>
      </c>
      <c r="F10" s="34">
        <v>1090</v>
      </c>
      <c r="G10" s="34">
        <v>980</v>
      </c>
      <c r="H10" s="34">
        <v>1204</v>
      </c>
      <c r="I10" s="34">
        <v>1052</v>
      </c>
      <c r="J10" s="34">
        <v>1061</v>
      </c>
      <c r="K10" s="34">
        <v>1133</v>
      </c>
      <c r="L10" s="34">
        <v>792</v>
      </c>
      <c r="M10" s="34">
        <v>1166</v>
      </c>
      <c r="N10" s="34">
        <v>978</v>
      </c>
      <c r="O10" s="34">
        <v>934</v>
      </c>
      <c r="P10" s="34">
        <v>941</v>
      </c>
      <c r="Q10" s="34">
        <v>964</v>
      </c>
      <c r="R10" s="34">
        <v>845</v>
      </c>
      <c r="S10" s="34">
        <v>945</v>
      </c>
      <c r="T10" s="34">
        <v>917</v>
      </c>
      <c r="U10" s="34">
        <v>840</v>
      </c>
      <c r="V10" s="34">
        <v>981</v>
      </c>
      <c r="W10" s="34">
        <v>1064</v>
      </c>
      <c r="X10" s="34">
        <v>1044</v>
      </c>
      <c r="Y10" s="34">
        <v>973</v>
      </c>
      <c r="Z10" s="34">
        <v>1141</v>
      </c>
      <c r="AA10" s="34">
        <v>934</v>
      </c>
      <c r="AB10" s="34">
        <v>1029</v>
      </c>
      <c r="AC10" s="34">
        <v>852</v>
      </c>
      <c r="AD10" s="34">
        <v>590</v>
      </c>
      <c r="AE10" s="34">
        <v>498</v>
      </c>
      <c r="AF10" s="34">
        <v>545</v>
      </c>
      <c r="AG10" s="34">
        <v>401</v>
      </c>
      <c r="AH10" s="34">
        <v>394</v>
      </c>
      <c r="AI10" s="34"/>
      <c r="AJ10" s="15">
        <v>27165</v>
      </c>
    </row>
    <row r="11" spans="1:39" customFormat="1" x14ac:dyDescent="0.15">
      <c r="A11" s="16">
        <v>6</v>
      </c>
      <c r="B11" s="17">
        <v>0.10416666666666667</v>
      </c>
      <c r="C11" s="18" t="s">
        <v>6</v>
      </c>
      <c r="D11" s="19">
        <v>0.125</v>
      </c>
      <c r="E11" s="34">
        <v>821</v>
      </c>
      <c r="F11" s="34">
        <v>1224</v>
      </c>
      <c r="G11" s="34">
        <v>1015</v>
      </c>
      <c r="H11" s="34">
        <v>1022</v>
      </c>
      <c r="I11" s="34">
        <v>946</v>
      </c>
      <c r="J11" s="34">
        <v>984</v>
      </c>
      <c r="K11" s="34">
        <v>1214</v>
      </c>
      <c r="L11" s="34">
        <v>867</v>
      </c>
      <c r="M11" s="34">
        <v>1102</v>
      </c>
      <c r="N11" s="34">
        <v>955</v>
      </c>
      <c r="O11" s="34">
        <v>1022</v>
      </c>
      <c r="P11" s="34">
        <v>962</v>
      </c>
      <c r="Q11" s="34">
        <v>1054</v>
      </c>
      <c r="R11" s="34">
        <v>705</v>
      </c>
      <c r="S11" s="34">
        <v>985</v>
      </c>
      <c r="T11" s="34">
        <v>1056</v>
      </c>
      <c r="U11" s="34">
        <v>930</v>
      </c>
      <c r="V11" s="34">
        <v>894</v>
      </c>
      <c r="W11" s="34">
        <v>1066</v>
      </c>
      <c r="X11" s="34">
        <v>938</v>
      </c>
      <c r="Y11" s="34">
        <v>962</v>
      </c>
      <c r="Z11" s="34">
        <v>1132</v>
      </c>
      <c r="AA11" s="34">
        <v>934</v>
      </c>
      <c r="AB11" s="34">
        <v>1017</v>
      </c>
      <c r="AC11" s="34">
        <v>991</v>
      </c>
      <c r="AD11" s="34">
        <v>509</v>
      </c>
      <c r="AE11" s="34">
        <v>490</v>
      </c>
      <c r="AF11" s="34">
        <v>529</v>
      </c>
      <c r="AG11" s="34">
        <v>473</v>
      </c>
      <c r="AH11" s="34">
        <v>509</v>
      </c>
      <c r="AI11" s="34"/>
      <c r="AJ11" s="15">
        <v>27308</v>
      </c>
    </row>
    <row r="12" spans="1:39" customFormat="1" x14ac:dyDescent="0.15">
      <c r="A12" s="16">
        <v>7</v>
      </c>
      <c r="B12" s="17">
        <v>0.125</v>
      </c>
      <c r="C12" s="18" t="s">
        <v>6</v>
      </c>
      <c r="D12" s="19">
        <v>0.14583333333333334</v>
      </c>
      <c r="E12" s="34">
        <v>929</v>
      </c>
      <c r="F12" s="34">
        <v>1143</v>
      </c>
      <c r="G12" s="34">
        <v>1003</v>
      </c>
      <c r="H12" s="34">
        <v>978</v>
      </c>
      <c r="I12" s="34">
        <v>1059</v>
      </c>
      <c r="J12" s="34">
        <v>1004</v>
      </c>
      <c r="K12" s="34">
        <v>1130</v>
      </c>
      <c r="L12" s="34">
        <v>847</v>
      </c>
      <c r="M12" s="34">
        <v>1084</v>
      </c>
      <c r="N12" s="34">
        <v>1158</v>
      </c>
      <c r="O12" s="34">
        <v>1074</v>
      </c>
      <c r="P12" s="34">
        <v>931</v>
      </c>
      <c r="Q12" s="34">
        <v>979</v>
      </c>
      <c r="R12" s="34">
        <v>763</v>
      </c>
      <c r="S12" s="34">
        <v>814</v>
      </c>
      <c r="T12" s="34">
        <v>1047</v>
      </c>
      <c r="U12" s="34">
        <v>870</v>
      </c>
      <c r="V12" s="34">
        <v>1104</v>
      </c>
      <c r="W12" s="34">
        <v>1008</v>
      </c>
      <c r="X12" s="34">
        <v>998</v>
      </c>
      <c r="Y12" s="34">
        <v>928</v>
      </c>
      <c r="Z12" s="34">
        <v>1115</v>
      </c>
      <c r="AA12" s="34">
        <v>921</v>
      </c>
      <c r="AB12" s="34">
        <v>1006</v>
      </c>
      <c r="AC12" s="34">
        <v>975</v>
      </c>
      <c r="AD12" s="34">
        <v>562</v>
      </c>
      <c r="AE12" s="34">
        <v>463</v>
      </c>
      <c r="AF12" s="34">
        <v>496</v>
      </c>
      <c r="AG12" s="34">
        <v>456</v>
      </c>
      <c r="AH12" s="34">
        <v>401</v>
      </c>
      <c r="AI12" s="34"/>
      <c r="AJ12" s="15">
        <v>27246</v>
      </c>
    </row>
    <row r="13" spans="1:39" customFormat="1" x14ac:dyDescent="0.15">
      <c r="A13" s="16">
        <v>8</v>
      </c>
      <c r="B13" s="17">
        <v>0.14583333333333334</v>
      </c>
      <c r="C13" s="18" t="s">
        <v>6</v>
      </c>
      <c r="D13" s="19">
        <v>0.16666666666666666</v>
      </c>
      <c r="E13" s="34">
        <v>910</v>
      </c>
      <c r="F13" s="34">
        <v>1184</v>
      </c>
      <c r="G13" s="34">
        <v>1051</v>
      </c>
      <c r="H13" s="34">
        <v>995</v>
      </c>
      <c r="I13" s="34">
        <v>1078</v>
      </c>
      <c r="J13" s="34">
        <v>982</v>
      </c>
      <c r="K13" s="34">
        <v>1145</v>
      </c>
      <c r="L13" s="34">
        <v>857</v>
      </c>
      <c r="M13" s="34">
        <v>1113</v>
      </c>
      <c r="N13" s="34">
        <v>1071</v>
      </c>
      <c r="O13" s="34">
        <v>1030</v>
      </c>
      <c r="P13" s="34">
        <v>942</v>
      </c>
      <c r="Q13" s="34">
        <v>941</v>
      </c>
      <c r="R13" s="34">
        <v>678</v>
      </c>
      <c r="S13" s="34">
        <v>843</v>
      </c>
      <c r="T13" s="34">
        <v>1058</v>
      </c>
      <c r="U13" s="34">
        <v>735</v>
      </c>
      <c r="V13" s="34">
        <v>938</v>
      </c>
      <c r="W13" s="34">
        <v>1023</v>
      </c>
      <c r="X13" s="34">
        <v>934</v>
      </c>
      <c r="Y13" s="34">
        <v>931</v>
      </c>
      <c r="Z13" s="34">
        <v>1133</v>
      </c>
      <c r="AA13" s="34">
        <v>1097</v>
      </c>
      <c r="AB13" s="34">
        <v>1037</v>
      </c>
      <c r="AC13" s="34">
        <v>959</v>
      </c>
      <c r="AD13" s="34">
        <v>528</v>
      </c>
      <c r="AE13" s="34">
        <v>485</v>
      </c>
      <c r="AF13" s="34">
        <v>489</v>
      </c>
      <c r="AG13" s="34">
        <v>520</v>
      </c>
      <c r="AH13" s="34">
        <v>536</v>
      </c>
      <c r="AI13" s="34"/>
      <c r="AJ13" s="15">
        <v>27223</v>
      </c>
      <c r="AK13" s="20"/>
    </row>
    <row r="14" spans="1:39" customFormat="1" x14ac:dyDescent="0.15">
      <c r="A14" s="16">
        <v>9</v>
      </c>
      <c r="B14" s="17">
        <v>0.16666666666666666</v>
      </c>
      <c r="C14" s="18" t="s">
        <v>6</v>
      </c>
      <c r="D14" s="19">
        <v>0.1875</v>
      </c>
      <c r="E14" s="34">
        <v>914</v>
      </c>
      <c r="F14" s="34">
        <v>1065</v>
      </c>
      <c r="G14" s="34">
        <v>975</v>
      </c>
      <c r="H14" s="34">
        <v>1039</v>
      </c>
      <c r="I14" s="34">
        <v>1026</v>
      </c>
      <c r="J14" s="34">
        <v>981</v>
      </c>
      <c r="K14" s="34">
        <v>1081</v>
      </c>
      <c r="L14" s="34">
        <v>698</v>
      </c>
      <c r="M14" s="34">
        <v>1123</v>
      </c>
      <c r="N14" s="34">
        <v>1127</v>
      </c>
      <c r="O14" s="34">
        <v>1017</v>
      </c>
      <c r="P14" s="34">
        <v>934</v>
      </c>
      <c r="Q14" s="34">
        <v>1008</v>
      </c>
      <c r="R14" s="34">
        <v>733</v>
      </c>
      <c r="S14" s="34">
        <v>848</v>
      </c>
      <c r="T14" s="34">
        <v>903</v>
      </c>
      <c r="U14" s="34">
        <v>863</v>
      </c>
      <c r="V14" s="34">
        <v>1061</v>
      </c>
      <c r="W14" s="34">
        <v>943</v>
      </c>
      <c r="X14" s="34">
        <v>941</v>
      </c>
      <c r="Y14" s="34">
        <v>902</v>
      </c>
      <c r="Z14" s="34">
        <v>1159</v>
      </c>
      <c r="AA14" s="34">
        <v>1051</v>
      </c>
      <c r="AB14" s="34">
        <v>1003</v>
      </c>
      <c r="AC14" s="34">
        <v>1001</v>
      </c>
      <c r="AD14" s="34">
        <v>519</v>
      </c>
      <c r="AE14" s="34">
        <v>500</v>
      </c>
      <c r="AF14" s="34">
        <v>338</v>
      </c>
      <c r="AG14" s="34">
        <v>476</v>
      </c>
      <c r="AH14" s="34">
        <v>480</v>
      </c>
      <c r="AI14" s="34"/>
      <c r="AJ14" s="15">
        <v>26709</v>
      </c>
    </row>
    <row r="15" spans="1:39" customFormat="1" x14ac:dyDescent="0.15">
      <c r="A15" s="16">
        <v>10</v>
      </c>
      <c r="B15" s="17">
        <v>0.1875</v>
      </c>
      <c r="C15" s="18" t="s">
        <v>6</v>
      </c>
      <c r="D15" s="19">
        <v>0.20833333333333334</v>
      </c>
      <c r="E15" s="34">
        <v>913</v>
      </c>
      <c r="F15" s="34">
        <v>1348</v>
      </c>
      <c r="G15" s="34">
        <v>1020</v>
      </c>
      <c r="H15" s="34">
        <v>1016</v>
      </c>
      <c r="I15" s="34">
        <v>1019</v>
      </c>
      <c r="J15" s="34">
        <v>987</v>
      </c>
      <c r="K15" s="34">
        <v>1018</v>
      </c>
      <c r="L15" s="34">
        <v>707</v>
      </c>
      <c r="M15" s="34">
        <v>1011</v>
      </c>
      <c r="N15" s="34">
        <v>1082</v>
      </c>
      <c r="O15" s="34">
        <v>1018</v>
      </c>
      <c r="P15" s="34">
        <v>925</v>
      </c>
      <c r="Q15" s="34">
        <v>923</v>
      </c>
      <c r="R15" s="34">
        <v>561</v>
      </c>
      <c r="S15" s="34">
        <v>1046</v>
      </c>
      <c r="T15" s="34">
        <v>963</v>
      </c>
      <c r="U15" s="34">
        <v>962</v>
      </c>
      <c r="V15" s="34">
        <v>1058</v>
      </c>
      <c r="W15" s="34">
        <v>993</v>
      </c>
      <c r="X15" s="34">
        <v>785</v>
      </c>
      <c r="Y15" s="34">
        <v>873</v>
      </c>
      <c r="Z15" s="34">
        <v>1017</v>
      </c>
      <c r="AA15" s="34">
        <v>1085</v>
      </c>
      <c r="AB15" s="34">
        <v>1001</v>
      </c>
      <c r="AC15" s="34">
        <v>950</v>
      </c>
      <c r="AD15" s="34">
        <v>516</v>
      </c>
      <c r="AE15" s="34">
        <v>438</v>
      </c>
      <c r="AF15" s="34">
        <v>490</v>
      </c>
      <c r="AG15" s="34">
        <v>588</v>
      </c>
      <c r="AH15" s="34">
        <v>545</v>
      </c>
      <c r="AI15" s="34"/>
      <c r="AJ15" s="15">
        <v>26858</v>
      </c>
    </row>
    <row r="16" spans="1:39" customFormat="1" x14ac:dyDescent="0.15">
      <c r="A16" s="16">
        <v>11</v>
      </c>
      <c r="B16" s="17">
        <v>0.20833333333333334</v>
      </c>
      <c r="C16" s="18" t="s">
        <v>6</v>
      </c>
      <c r="D16" s="19">
        <v>0.22916666666666666</v>
      </c>
      <c r="E16" s="34">
        <v>955</v>
      </c>
      <c r="F16" s="34">
        <v>1189</v>
      </c>
      <c r="G16" s="34">
        <v>977</v>
      </c>
      <c r="H16" s="34">
        <v>1008</v>
      </c>
      <c r="I16" s="34">
        <v>965</v>
      </c>
      <c r="J16" s="34">
        <v>939</v>
      </c>
      <c r="K16" s="34">
        <v>1031</v>
      </c>
      <c r="L16" s="34">
        <v>873</v>
      </c>
      <c r="M16" s="34">
        <v>1135</v>
      </c>
      <c r="N16" s="34">
        <v>1053</v>
      </c>
      <c r="O16" s="34">
        <v>1085</v>
      </c>
      <c r="P16" s="34">
        <v>953</v>
      </c>
      <c r="Q16" s="34">
        <v>1048</v>
      </c>
      <c r="R16" s="34">
        <v>785</v>
      </c>
      <c r="S16" s="34">
        <v>989</v>
      </c>
      <c r="T16" s="34">
        <v>967</v>
      </c>
      <c r="U16" s="34">
        <v>829</v>
      </c>
      <c r="V16" s="34">
        <v>859</v>
      </c>
      <c r="W16" s="34">
        <v>1046</v>
      </c>
      <c r="X16" s="34">
        <v>1013</v>
      </c>
      <c r="Y16" s="34">
        <v>956</v>
      </c>
      <c r="Z16" s="34">
        <v>1226</v>
      </c>
      <c r="AA16" s="34">
        <v>1093</v>
      </c>
      <c r="AB16" s="34">
        <v>1013</v>
      </c>
      <c r="AC16" s="34">
        <v>953</v>
      </c>
      <c r="AD16" s="34">
        <v>521</v>
      </c>
      <c r="AE16" s="34">
        <v>506</v>
      </c>
      <c r="AF16" s="34">
        <v>378</v>
      </c>
      <c r="AG16" s="34">
        <v>596</v>
      </c>
      <c r="AH16" s="34">
        <v>431</v>
      </c>
      <c r="AI16" s="34"/>
      <c r="AJ16" s="15">
        <v>27372</v>
      </c>
    </row>
    <row r="17" spans="1:36" customFormat="1" x14ac:dyDescent="0.15">
      <c r="A17" s="16">
        <v>12</v>
      </c>
      <c r="B17" s="17">
        <v>0.22916666666666666</v>
      </c>
      <c r="C17" s="18" t="s">
        <v>6</v>
      </c>
      <c r="D17" s="19">
        <v>0.25</v>
      </c>
      <c r="E17" s="34">
        <v>721</v>
      </c>
      <c r="F17" s="34">
        <v>1222</v>
      </c>
      <c r="G17" s="34">
        <v>926</v>
      </c>
      <c r="H17" s="34">
        <v>981</v>
      </c>
      <c r="I17" s="34">
        <v>970</v>
      </c>
      <c r="J17" s="34">
        <v>982</v>
      </c>
      <c r="K17" s="34">
        <v>1055</v>
      </c>
      <c r="L17" s="34">
        <v>794</v>
      </c>
      <c r="M17" s="34">
        <v>945</v>
      </c>
      <c r="N17" s="34">
        <v>1140</v>
      </c>
      <c r="O17" s="34">
        <v>1092</v>
      </c>
      <c r="P17" s="34">
        <v>866</v>
      </c>
      <c r="Q17" s="34">
        <v>1004</v>
      </c>
      <c r="R17" s="34">
        <v>848</v>
      </c>
      <c r="S17" s="34">
        <v>885</v>
      </c>
      <c r="T17" s="34">
        <v>956</v>
      </c>
      <c r="U17" s="34">
        <v>753</v>
      </c>
      <c r="V17" s="34">
        <v>958</v>
      </c>
      <c r="W17" s="34">
        <v>860</v>
      </c>
      <c r="X17" s="34">
        <v>974</v>
      </c>
      <c r="Y17" s="34">
        <v>1024</v>
      </c>
      <c r="Z17" s="34">
        <v>1015</v>
      </c>
      <c r="AA17" s="34">
        <v>1095</v>
      </c>
      <c r="AB17" s="34">
        <v>938</v>
      </c>
      <c r="AC17" s="34">
        <v>933</v>
      </c>
      <c r="AD17" s="34">
        <v>442</v>
      </c>
      <c r="AE17" s="34">
        <v>532</v>
      </c>
      <c r="AF17" s="34">
        <v>471</v>
      </c>
      <c r="AG17" s="34">
        <v>559</v>
      </c>
      <c r="AH17" s="34">
        <v>427</v>
      </c>
      <c r="AI17" s="34"/>
      <c r="AJ17" s="15">
        <v>26368</v>
      </c>
    </row>
    <row r="18" spans="1:36" customFormat="1" x14ac:dyDescent="0.15">
      <c r="A18" s="16">
        <v>13</v>
      </c>
      <c r="B18" s="17">
        <v>0.25</v>
      </c>
      <c r="C18" s="18" t="s">
        <v>6</v>
      </c>
      <c r="D18" s="19">
        <v>0.27083333333333331</v>
      </c>
      <c r="E18" s="34">
        <v>892</v>
      </c>
      <c r="F18" s="34">
        <v>1034</v>
      </c>
      <c r="G18" s="34">
        <v>901</v>
      </c>
      <c r="H18" s="34">
        <v>994</v>
      </c>
      <c r="I18" s="34">
        <v>938</v>
      </c>
      <c r="J18" s="34">
        <v>970</v>
      </c>
      <c r="K18" s="34">
        <v>1063</v>
      </c>
      <c r="L18" s="34">
        <v>749</v>
      </c>
      <c r="M18" s="34">
        <v>1058</v>
      </c>
      <c r="N18" s="34">
        <v>840</v>
      </c>
      <c r="O18" s="34">
        <v>1035</v>
      </c>
      <c r="P18" s="34">
        <v>941</v>
      </c>
      <c r="Q18" s="34">
        <v>996</v>
      </c>
      <c r="R18" s="34">
        <v>919</v>
      </c>
      <c r="S18" s="34">
        <v>1049</v>
      </c>
      <c r="T18" s="34">
        <v>1006</v>
      </c>
      <c r="U18" s="34">
        <v>834</v>
      </c>
      <c r="V18" s="34">
        <v>929</v>
      </c>
      <c r="W18" s="34">
        <v>956</v>
      </c>
      <c r="X18" s="34">
        <v>924</v>
      </c>
      <c r="Y18" s="34">
        <v>941</v>
      </c>
      <c r="Z18" s="34">
        <v>1100</v>
      </c>
      <c r="AA18" s="34">
        <v>1065</v>
      </c>
      <c r="AB18" s="34">
        <v>1067</v>
      </c>
      <c r="AC18" s="34">
        <v>950</v>
      </c>
      <c r="AD18" s="34">
        <v>471</v>
      </c>
      <c r="AE18" s="34">
        <v>468</v>
      </c>
      <c r="AF18" s="34">
        <v>500</v>
      </c>
      <c r="AG18" s="34">
        <v>611</v>
      </c>
      <c r="AH18" s="34">
        <v>510</v>
      </c>
      <c r="AI18" s="34"/>
      <c r="AJ18" s="15">
        <v>26711</v>
      </c>
    </row>
    <row r="19" spans="1:36" customFormat="1" x14ac:dyDescent="0.15">
      <c r="A19" s="16">
        <v>14</v>
      </c>
      <c r="B19" s="17">
        <v>0.27083333333333331</v>
      </c>
      <c r="C19" s="18" t="s">
        <v>6</v>
      </c>
      <c r="D19" s="19">
        <v>0.29166666666666669</v>
      </c>
      <c r="E19" s="34">
        <v>867</v>
      </c>
      <c r="F19" s="34">
        <v>1174</v>
      </c>
      <c r="G19" s="34">
        <v>846</v>
      </c>
      <c r="H19" s="34">
        <v>959</v>
      </c>
      <c r="I19" s="34">
        <v>904</v>
      </c>
      <c r="J19" s="34">
        <v>935</v>
      </c>
      <c r="K19" s="34">
        <v>1016</v>
      </c>
      <c r="L19" s="34">
        <v>616</v>
      </c>
      <c r="M19" s="34">
        <v>1042</v>
      </c>
      <c r="N19" s="34">
        <v>1002</v>
      </c>
      <c r="O19" s="34">
        <v>1291</v>
      </c>
      <c r="P19" s="34">
        <v>841</v>
      </c>
      <c r="Q19" s="34">
        <v>1044</v>
      </c>
      <c r="R19" s="34">
        <v>912</v>
      </c>
      <c r="S19" s="34">
        <v>1028</v>
      </c>
      <c r="T19" s="34">
        <v>965</v>
      </c>
      <c r="U19" s="34">
        <v>778</v>
      </c>
      <c r="V19" s="34">
        <v>961</v>
      </c>
      <c r="W19" s="34">
        <v>878</v>
      </c>
      <c r="X19" s="34">
        <v>866</v>
      </c>
      <c r="Y19" s="34">
        <v>995</v>
      </c>
      <c r="Z19" s="34">
        <v>1074</v>
      </c>
      <c r="AA19" s="34">
        <v>1094</v>
      </c>
      <c r="AB19" s="34">
        <v>955</v>
      </c>
      <c r="AC19" s="34">
        <v>895</v>
      </c>
      <c r="AD19" s="34">
        <v>481</v>
      </c>
      <c r="AE19" s="34">
        <v>481</v>
      </c>
      <c r="AF19" s="34">
        <v>521</v>
      </c>
      <c r="AG19" s="34">
        <v>526</v>
      </c>
      <c r="AH19" s="34">
        <v>429</v>
      </c>
      <c r="AI19" s="34"/>
      <c r="AJ19" s="15">
        <v>26376</v>
      </c>
    </row>
    <row r="20" spans="1:36" customFormat="1" x14ac:dyDescent="0.15">
      <c r="A20" s="16">
        <v>15</v>
      </c>
      <c r="B20" s="17">
        <v>0.29166666666666669</v>
      </c>
      <c r="C20" s="18" t="s">
        <v>6</v>
      </c>
      <c r="D20" s="19">
        <v>0.3125</v>
      </c>
      <c r="E20" s="34">
        <v>874</v>
      </c>
      <c r="F20" s="34">
        <v>1167</v>
      </c>
      <c r="G20" s="34">
        <v>869</v>
      </c>
      <c r="H20" s="34">
        <v>975</v>
      </c>
      <c r="I20" s="34">
        <v>994</v>
      </c>
      <c r="J20" s="34">
        <v>917</v>
      </c>
      <c r="K20" s="34">
        <v>1051</v>
      </c>
      <c r="L20" s="34">
        <v>801</v>
      </c>
      <c r="M20" s="34">
        <v>1016</v>
      </c>
      <c r="N20" s="34">
        <v>1010</v>
      </c>
      <c r="O20" s="34">
        <v>953</v>
      </c>
      <c r="P20" s="34">
        <v>831</v>
      </c>
      <c r="Q20" s="34">
        <v>902</v>
      </c>
      <c r="R20" s="34">
        <v>986</v>
      </c>
      <c r="S20" s="34">
        <v>820</v>
      </c>
      <c r="T20" s="34">
        <v>975</v>
      </c>
      <c r="U20" s="34">
        <v>779</v>
      </c>
      <c r="V20" s="34">
        <v>998</v>
      </c>
      <c r="W20" s="34">
        <v>904</v>
      </c>
      <c r="X20" s="34">
        <v>979</v>
      </c>
      <c r="Y20" s="34">
        <v>931</v>
      </c>
      <c r="Z20" s="34">
        <v>1133</v>
      </c>
      <c r="AA20" s="34">
        <v>1020</v>
      </c>
      <c r="AB20" s="34">
        <v>1023</v>
      </c>
      <c r="AC20" s="34">
        <v>866</v>
      </c>
      <c r="AD20" s="34">
        <v>337</v>
      </c>
      <c r="AE20" s="34">
        <v>511</v>
      </c>
      <c r="AF20" s="34">
        <v>504</v>
      </c>
      <c r="AG20" s="34">
        <v>549</v>
      </c>
      <c r="AH20" s="34">
        <v>413</v>
      </c>
      <c r="AI20" s="34"/>
      <c r="AJ20" s="15">
        <v>26088</v>
      </c>
    </row>
    <row r="21" spans="1:36" customFormat="1" x14ac:dyDescent="0.15">
      <c r="A21" s="21">
        <v>16</v>
      </c>
      <c r="B21" s="22">
        <v>0.3125</v>
      </c>
      <c r="C21" s="23" t="s">
        <v>6</v>
      </c>
      <c r="D21" s="24">
        <v>0.33333333333333331</v>
      </c>
      <c r="E21" s="34">
        <v>860</v>
      </c>
      <c r="F21" s="34">
        <v>1097</v>
      </c>
      <c r="G21" s="34">
        <v>930</v>
      </c>
      <c r="H21" s="34">
        <v>833</v>
      </c>
      <c r="I21" s="34">
        <v>948</v>
      </c>
      <c r="J21" s="34">
        <v>773</v>
      </c>
      <c r="K21" s="34">
        <v>1002</v>
      </c>
      <c r="L21" s="34">
        <v>886</v>
      </c>
      <c r="M21" s="34">
        <v>980</v>
      </c>
      <c r="N21" s="34">
        <v>1008</v>
      </c>
      <c r="O21" s="34">
        <v>971</v>
      </c>
      <c r="P21" s="34">
        <v>816</v>
      </c>
      <c r="Q21" s="34">
        <v>1073</v>
      </c>
      <c r="R21" s="34">
        <v>999</v>
      </c>
      <c r="S21" s="34">
        <v>962</v>
      </c>
      <c r="T21" s="34">
        <v>995</v>
      </c>
      <c r="U21" s="34">
        <v>864</v>
      </c>
      <c r="V21" s="34">
        <v>873</v>
      </c>
      <c r="W21" s="34">
        <v>938</v>
      </c>
      <c r="X21" s="34">
        <v>975</v>
      </c>
      <c r="Y21" s="34">
        <v>911</v>
      </c>
      <c r="Z21" s="34">
        <v>1055</v>
      </c>
      <c r="AA21" s="34">
        <v>1055</v>
      </c>
      <c r="AB21" s="34">
        <v>1039</v>
      </c>
      <c r="AC21" s="34">
        <v>884</v>
      </c>
      <c r="AD21" s="34">
        <v>471</v>
      </c>
      <c r="AE21" s="34">
        <v>477</v>
      </c>
      <c r="AF21" s="34">
        <v>466</v>
      </c>
      <c r="AG21" s="34">
        <v>456</v>
      </c>
      <c r="AH21" s="34">
        <v>378</v>
      </c>
      <c r="AI21" s="34"/>
      <c r="AJ21" s="15">
        <v>25975</v>
      </c>
    </row>
    <row r="22" spans="1:36" customFormat="1" x14ac:dyDescent="0.15">
      <c r="A22" s="25">
        <v>17</v>
      </c>
      <c r="B22" s="26">
        <v>0.33333333333333331</v>
      </c>
      <c r="C22" s="27" t="s">
        <v>6</v>
      </c>
      <c r="D22" s="28">
        <v>0.35416666666666669</v>
      </c>
      <c r="E22" s="34">
        <v>679</v>
      </c>
      <c r="F22" s="34">
        <v>1089</v>
      </c>
      <c r="G22" s="34">
        <v>966</v>
      </c>
      <c r="H22" s="34">
        <v>1070</v>
      </c>
      <c r="I22" s="34">
        <v>951</v>
      </c>
      <c r="J22" s="34">
        <v>873</v>
      </c>
      <c r="K22" s="34">
        <v>1015</v>
      </c>
      <c r="L22" s="34">
        <v>897</v>
      </c>
      <c r="M22" s="34">
        <v>921</v>
      </c>
      <c r="N22" s="34">
        <v>970</v>
      </c>
      <c r="O22" s="34">
        <v>924</v>
      </c>
      <c r="P22" s="34">
        <v>698</v>
      </c>
      <c r="Q22" s="34">
        <v>946</v>
      </c>
      <c r="R22" s="34">
        <v>917</v>
      </c>
      <c r="S22" s="34">
        <v>1028</v>
      </c>
      <c r="T22" s="34">
        <v>912</v>
      </c>
      <c r="U22" s="34">
        <v>775</v>
      </c>
      <c r="V22" s="34">
        <v>866</v>
      </c>
      <c r="W22" s="34">
        <v>981</v>
      </c>
      <c r="X22" s="34">
        <v>955</v>
      </c>
      <c r="Y22" s="34">
        <v>935</v>
      </c>
      <c r="Z22" s="34">
        <v>1046</v>
      </c>
      <c r="AA22" s="34">
        <v>943</v>
      </c>
      <c r="AB22" s="34">
        <v>874</v>
      </c>
      <c r="AC22" s="34">
        <v>723</v>
      </c>
      <c r="AD22" s="34">
        <v>461</v>
      </c>
      <c r="AE22" s="34">
        <v>463</v>
      </c>
      <c r="AF22" s="34">
        <v>526</v>
      </c>
      <c r="AG22" s="34">
        <v>487</v>
      </c>
      <c r="AH22" s="34">
        <v>459</v>
      </c>
      <c r="AI22" s="34"/>
      <c r="AJ22" s="15">
        <v>25350</v>
      </c>
    </row>
    <row r="23" spans="1:36" customFormat="1" x14ac:dyDescent="0.15">
      <c r="A23" s="16">
        <v>18</v>
      </c>
      <c r="B23" s="17">
        <v>0.35416666666666669</v>
      </c>
      <c r="C23" s="18" t="s">
        <v>6</v>
      </c>
      <c r="D23" s="19">
        <v>0.375</v>
      </c>
      <c r="E23" s="34">
        <v>772</v>
      </c>
      <c r="F23" s="34">
        <v>1013</v>
      </c>
      <c r="G23" s="34">
        <v>873</v>
      </c>
      <c r="H23" s="34">
        <v>1015</v>
      </c>
      <c r="I23" s="34">
        <v>932</v>
      </c>
      <c r="J23" s="34">
        <v>862</v>
      </c>
      <c r="K23" s="34">
        <v>1089</v>
      </c>
      <c r="L23" s="34">
        <v>891</v>
      </c>
      <c r="M23" s="34">
        <v>923</v>
      </c>
      <c r="N23" s="34">
        <v>806</v>
      </c>
      <c r="O23" s="34">
        <v>819</v>
      </c>
      <c r="P23" s="34">
        <v>732</v>
      </c>
      <c r="Q23" s="34">
        <v>748</v>
      </c>
      <c r="R23" s="34">
        <v>1006</v>
      </c>
      <c r="S23" s="34">
        <v>663</v>
      </c>
      <c r="T23" s="34">
        <v>879</v>
      </c>
      <c r="U23" s="34">
        <v>672</v>
      </c>
      <c r="V23" s="34">
        <v>894</v>
      </c>
      <c r="W23" s="34">
        <v>1004</v>
      </c>
      <c r="X23" s="34">
        <v>964</v>
      </c>
      <c r="Y23" s="34">
        <v>905</v>
      </c>
      <c r="Z23" s="34">
        <v>1083</v>
      </c>
      <c r="AA23" s="34">
        <v>994</v>
      </c>
      <c r="AB23" s="34">
        <v>812</v>
      </c>
      <c r="AC23" s="34">
        <v>245</v>
      </c>
      <c r="AD23" s="34">
        <v>401</v>
      </c>
      <c r="AE23" s="34">
        <v>374</v>
      </c>
      <c r="AF23" s="34">
        <v>430</v>
      </c>
      <c r="AG23" s="34">
        <v>463</v>
      </c>
      <c r="AH23" s="34">
        <v>447</v>
      </c>
      <c r="AI23" s="34"/>
      <c r="AJ23" s="15">
        <v>23711</v>
      </c>
    </row>
    <row r="24" spans="1:36" customFormat="1" x14ac:dyDescent="0.15">
      <c r="A24" s="16">
        <v>19</v>
      </c>
      <c r="B24" s="17">
        <v>0.375</v>
      </c>
      <c r="C24" s="18" t="s">
        <v>6</v>
      </c>
      <c r="D24" s="19">
        <v>0.39583333333333331</v>
      </c>
      <c r="E24" s="34">
        <v>799</v>
      </c>
      <c r="F24" s="34">
        <v>972</v>
      </c>
      <c r="G24" s="34">
        <v>769</v>
      </c>
      <c r="H24" s="34">
        <v>954</v>
      </c>
      <c r="I24" s="34">
        <v>871</v>
      </c>
      <c r="J24" s="34">
        <v>871</v>
      </c>
      <c r="K24" s="34">
        <v>1121</v>
      </c>
      <c r="L24" s="34">
        <v>863</v>
      </c>
      <c r="M24" s="34">
        <v>888</v>
      </c>
      <c r="N24" s="34">
        <v>957</v>
      </c>
      <c r="O24" s="34">
        <v>891</v>
      </c>
      <c r="P24" s="34">
        <v>759</v>
      </c>
      <c r="Q24" s="34">
        <v>901</v>
      </c>
      <c r="R24" s="34">
        <v>849</v>
      </c>
      <c r="S24" s="34">
        <v>515</v>
      </c>
      <c r="T24" s="34">
        <v>845</v>
      </c>
      <c r="U24" s="34">
        <v>435</v>
      </c>
      <c r="V24" s="34">
        <v>811</v>
      </c>
      <c r="W24" s="34">
        <v>916</v>
      </c>
      <c r="X24" s="34">
        <v>923</v>
      </c>
      <c r="Y24" s="34">
        <v>1062</v>
      </c>
      <c r="Z24" s="34">
        <v>932</v>
      </c>
      <c r="AA24" s="34">
        <v>897</v>
      </c>
      <c r="AB24" s="34">
        <v>907</v>
      </c>
      <c r="AC24" s="34">
        <v>158</v>
      </c>
      <c r="AD24" s="34">
        <v>476</v>
      </c>
      <c r="AE24" s="34">
        <v>391</v>
      </c>
      <c r="AF24" s="34">
        <v>485</v>
      </c>
      <c r="AG24" s="34">
        <v>417</v>
      </c>
      <c r="AH24" s="34">
        <v>531</v>
      </c>
      <c r="AI24" s="34"/>
      <c r="AJ24" s="15">
        <v>23166</v>
      </c>
    </row>
    <row r="25" spans="1:36" customFormat="1" x14ac:dyDescent="0.15">
      <c r="A25" s="16">
        <v>20</v>
      </c>
      <c r="B25" s="17">
        <v>0.39583333333333331</v>
      </c>
      <c r="C25" s="18" t="s">
        <v>6</v>
      </c>
      <c r="D25" s="19">
        <v>0.41666666666666669</v>
      </c>
      <c r="E25" s="34">
        <v>838</v>
      </c>
      <c r="F25" s="34">
        <v>965</v>
      </c>
      <c r="G25" s="34">
        <v>936</v>
      </c>
      <c r="H25" s="34">
        <v>899</v>
      </c>
      <c r="I25" s="34">
        <v>868</v>
      </c>
      <c r="J25" s="34">
        <v>852</v>
      </c>
      <c r="K25" s="34">
        <v>1006</v>
      </c>
      <c r="L25" s="34">
        <v>797</v>
      </c>
      <c r="M25" s="34">
        <v>927</v>
      </c>
      <c r="N25" s="34">
        <v>953</v>
      </c>
      <c r="O25" s="34">
        <v>907</v>
      </c>
      <c r="P25" s="34">
        <v>751</v>
      </c>
      <c r="Q25" s="34">
        <v>902</v>
      </c>
      <c r="R25" s="34">
        <v>916</v>
      </c>
      <c r="S25" s="34">
        <v>629</v>
      </c>
      <c r="T25" s="34">
        <v>802</v>
      </c>
      <c r="U25" s="34">
        <v>555</v>
      </c>
      <c r="V25" s="34">
        <v>746</v>
      </c>
      <c r="W25" s="34">
        <v>888</v>
      </c>
      <c r="X25" s="34">
        <v>924</v>
      </c>
      <c r="Y25" s="34">
        <v>1032</v>
      </c>
      <c r="Z25" s="34">
        <v>913</v>
      </c>
      <c r="AA25" s="34">
        <v>877</v>
      </c>
      <c r="AB25" s="34">
        <v>854</v>
      </c>
      <c r="AC25" s="34">
        <v>152</v>
      </c>
      <c r="AD25" s="34">
        <v>414</v>
      </c>
      <c r="AE25" s="34">
        <v>430</v>
      </c>
      <c r="AF25" s="34">
        <v>417</v>
      </c>
      <c r="AG25" s="34">
        <v>450</v>
      </c>
      <c r="AH25" s="34">
        <v>410</v>
      </c>
      <c r="AI25" s="34"/>
      <c r="AJ25" s="15">
        <v>23010</v>
      </c>
    </row>
    <row r="26" spans="1:36" customFormat="1" x14ac:dyDescent="0.15">
      <c r="A26" s="25">
        <v>21</v>
      </c>
      <c r="B26" s="26">
        <v>0.41666666666666669</v>
      </c>
      <c r="C26" s="27" t="s">
        <v>6</v>
      </c>
      <c r="D26" s="28">
        <v>0.4375</v>
      </c>
      <c r="E26" s="34">
        <v>858</v>
      </c>
      <c r="F26" s="34">
        <v>882</v>
      </c>
      <c r="G26" s="34">
        <v>729</v>
      </c>
      <c r="H26" s="34">
        <v>953</v>
      </c>
      <c r="I26" s="34">
        <v>912</v>
      </c>
      <c r="J26" s="34">
        <v>801</v>
      </c>
      <c r="K26" s="34">
        <v>1129</v>
      </c>
      <c r="L26" s="34">
        <v>702</v>
      </c>
      <c r="M26" s="34">
        <v>879</v>
      </c>
      <c r="N26" s="34">
        <v>884</v>
      </c>
      <c r="O26" s="34">
        <v>921</v>
      </c>
      <c r="P26" s="34">
        <v>782</v>
      </c>
      <c r="Q26" s="34">
        <v>966</v>
      </c>
      <c r="R26" s="34">
        <v>983</v>
      </c>
      <c r="S26" s="34">
        <v>756</v>
      </c>
      <c r="T26" s="34">
        <v>868</v>
      </c>
      <c r="U26" s="34">
        <v>716</v>
      </c>
      <c r="V26" s="34">
        <v>767</v>
      </c>
      <c r="W26" s="34">
        <v>976</v>
      </c>
      <c r="X26" s="34">
        <v>875</v>
      </c>
      <c r="Y26" s="34">
        <v>1037</v>
      </c>
      <c r="Z26" s="34">
        <v>957</v>
      </c>
      <c r="AA26" s="34">
        <v>989</v>
      </c>
      <c r="AB26" s="34">
        <v>847</v>
      </c>
      <c r="AC26" s="34">
        <v>139</v>
      </c>
      <c r="AD26" s="34">
        <v>427</v>
      </c>
      <c r="AE26" s="34">
        <v>432</v>
      </c>
      <c r="AF26" s="34">
        <v>486</v>
      </c>
      <c r="AG26" s="34">
        <v>335</v>
      </c>
      <c r="AH26" s="34">
        <v>502</v>
      </c>
      <c r="AI26" s="34"/>
      <c r="AJ26" s="15">
        <v>23490</v>
      </c>
    </row>
    <row r="27" spans="1:36" customFormat="1" x14ac:dyDescent="0.15">
      <c r="A27" s="16">
        <v>22</v>
      </c>
      <c r="B27" s="17">
        <v>0.4375</v>
      </c>
      <c r="C27" s="18" t="s">
        <v>6</v>
      </c>
      <c r="D27" s="19">
        <v>0.45833333333333331</v>
      </c>
      <c r="E27" s="34">
        <v>864</v>
      </c>
      <c r="F27" s="34">
        <v>855</v>
      </c>
      <c r="G27" s="34">
        <v>762</v>
      </c>
      <c r="H27" s="34">
        <v>921</v>
      </c>
      <c r="I27" s="34">
        <v>830</v>
      </c>
      <c r="J27" s="34">
        <v>952</v>
      </c>
      <c r="K27" s="34">
        <v>989</v>
      </c>
      <c r="L27" s="34">
        <v>797</v>
      </c>
      <c r="M27" s="34">
        <v>832</v>
      </c>
      <c r="N27" s="34">
        <v>797</v>
      </c>
      <c r="O27" s="34">
        <v>922</v>
      </c>
      <c r="P27" s="34">
        <v>812</v>
      </c>
      <c r="Q27" s="34">
        <v>1032</v>
      </c>
      <c r="R27" s="34">
        <v>691</v>
      </c>
      <c r="S27" s="34">
        <v>814</v>
      </c>
      <c r="T27" s="34">
        <v>870</v>
      </c>
      <c r="U27" s="34">
        <v>727</v>
      </c>
      <c r="V27" s="34">
        <v>740</v>
      </c>
      <c r="W27" s="34">
        <v>935</v>
      </c>
      <c r="X27" s="34">
        <v>1005</v>
      </c>
      <c r="Y27" s="34">
        <v>1124</v>
      </c>
      <c r="Z27" s="34">
        <v>591</v>
      </c>
      <c r="AA27" s="34">
        <v>955</v>
      </c>
      <c r="AB27" s="34">
        <v>873</v>
      </c>
      <c r="AC27" s="34">
        <v>212</v>
      </c>
      <c r="AD27" s="34">
        <v>308</v>
      </c>
      <c r="AE27" s="34">
        <v>368</v>
      </c>
      <c r="AF27" s="34">
        <v>279</v>
      </c>
      <c r="AG27" s="34">
        <v>385</v>
      </c>
      <c r="AH27" s="34">
        <v>411</v>
      </c>
      <c r="AI27" s="34"/>
      <c r="AJ27" s="15">
        <v>22653</v>
      </c>
    </row>
    <row r="28" spans="1:36" customFormat="1" x14ac:dyDescent="0.15">
      <c r="A28" s="16">
        <v>23</v>
      </c>
      <c r="B28" s="17">
        <v>0.45833333333333331</v>
      </c>
      <c r="C28" s="18" t="s">
        <v>6</v>
      </c>
      <c r="D28" s="19">
        <v>0.47916666666666669</v>
      </c>
      <c r="E28" s="34">
        <v>907</v>
      </c>
      <c r="F28" s="34">
        <v>959</v>
      </c>
      <c r="G28" s="34">
        <v>701</v>
      </c>
      <c r="H28" s="34">
        <v>746</v>
      </c>
      <c r="I28" s="34">
        <v>840</v>
      </c>
      <c r="J28" s="34">
        <v>914</v>
      </c>
      <c r="K28" s="34">
        <v>1063</v>
      </c>
      <c r="L28" s="34">
        <v>802</v>
      </c>
      <c r="M28" s="34">
        <v>782</v>
      </c>
      <c r="N28" s="34">
        <v>773</v>
      </c>
      <c r="O28" s="34">
        <v>859</v>
      </c>
      <c r="P28" s="34">
        <v>757</v>
      </c>
      <c r="Q28" s="34">
        <v>959</v>
      </c>
      <c r="R28" s="34">
        <v>741</v>
      </c>
      <c r="S28" s="34">
        <v>893</v>
      </c>
      <c r="T28" s="34">
        <v>912</v>
      </c>
      <c r="U28" s="34">
        <v>907</v>
      </c>
      <c r="V28" s="34">
        <v>796</v>
      </c>
      <c r="W28" s="34">
        <v>855</v>
      </c>
      <c r="X28" s="34">
        <v>809</v>
      </c>
      <c r="Y28" s="34">
        <v>1071</v>
      </c>
      <c r="Z28" s="34">
        <v>691</v>
      </c>
      <c r="AA28" s="34">
        <v>934</v>
      </c>
      <c r="AB28" s="34">
        <v>871</v>
      </c>
      <c r="AC28" s="34">
        <v>244</v>
      </c>
      <c r="AD28" s="34">
        <v>211</v>
      </c>
      <c r="AE28" s="34">
        <v>344</v>
      </c>
      <c r="AF28" s="34">
        <v>456</v>
      </c>
      <c r="AG28" s="34">
        <v>324</v>
      </c>
      <c r="AH28" s="34">
        <v>354</v>
      </c>
      <c r="AI28" s="34"/>
      <c r="AJ28" s="15">
        <v>22475</v>
      </c>
    </row>
    <row r="29" spans="1:36" customFormat="1" x14ac:dyDescent="0.15">
      <c r="A29" s="16">
        <v>24</v>
      </c>
      <c r="B29" s="17">
        <v>0.47916666666666669</v>
      </c>
      <c r="C29" s="18" t="s">
        <v>6</v>
      </c>
      <c r="D29" s="19">
        <v>0.5</v>
      </c>
      <c r="E29" s="34">
        <v>683</v>
      </c>
      <c r="F29" s="34">
        <v>888</v>
      </c>
      <c r="G29" s="34">
        <v>718</v>
      </c>
      <c r="H29" s="34">
        <v>849</v>
      </c>
      <c r="I29" s="34">
        <v>816</v>
      </c>
      <c r="J29" s="34">
        <v>907</v>
      </c>
      <c r="K29" s="34">
        <v>906</v>
      </c>
      <c r="L29" s="34">
        <v>783</v>
      </c>
      <c r="M29" s="34">
        <v>697</v>
      </c>
      <c r="N29" s="34">
        <v>888</v>
      </c>
      <c r="O29" s="34">
        <v>765</v>
      </c>
      <c r="P29" s="34">
        <v>830</v>
      </c>
      <c r="Q29" s="34">
        <v>681</v>
      </c>
      <c r="R29" s="34">
        <v>780</v>
      </c>
      <c r="S29" s="34">
        <v>876</v>
      </c>
      <c r="T29" s="34">
        <v>812</v>
      </c>
      <c r="U29" s="34">
        <v>670</v>
      </c>
      <c r="V29" s="34">
        <v>792</v>
      </c>
      <c r="W29" s="34">
        <v>799</v>
      </c>
      <c r="X29" s="34">
        <v>725</v>
      </c>
      <c r="Y29" s="34">
        <v>1018</v>
      </c>
      <c r="Z29" s="34">
        <v>919</v>
      </c>
      <c r="AA29" s="34">
        <v>898</v>
      </c>
      <c r="AB29" s="34">
        <v>835</v>
      </c>
      <c r="AC29" s="34">
        <v>266</v>
      </c>
      <c r="AD29" s="34">
        <v>461</v>
      </c>
      <c r="AE29" s="34">
        <v>213</v>
      </c>
      <c r="AF29" s="34">
        <v>446</v>
      </c>
      <c r="AG29" s="34">
        <v>255</v>
      </c>
      <c r="AH29" s="34">
        <v>329</v>
      </c>
      <c r="AI29" s="34"/>
      <c r="AJ29" s="15">
        <v>21505</v>
      </c>
    </row>
    <row r="30" spans="1:36" customFormat="1" x14ac:dyDescent="0.15">
      <c r="A30" s="16">
        <v>25</v>
      </c>
      <c r="B30" s="17">
        <v>0.5</v>
      </c>
      <c r="C30" s="18" t="s">
        <v>6</v>
      </c>
      <c r="D30" s="19">
        <v>0.52083333333333337</v>
      </c>
      <c r="E30" s="34">
        <v>629</v>
      </c>
      <c r="F30" s="34">
        <v>900</v>
      </c>
      <c r="G30" s="34">
        <v>807</v>
      </c>
      <c r="H30" s="34">
        <v>986</v>
      </c>
      <c r="I30" s="34">
        <v>790</v>
      </c>
      <c r="J30" s="34">
        <v>743</v>
      </c>
      <c r="K30" s="34">
        <v>986</v>
      </c>
      <c r="L30" s="34">
        <v>733</v>
      </c>
      <c r="M30" s="34">
        <v>799</v>
      </c>
      <c r="N30" s="34">
        <v>816</v>
      </c>
      <c r="O30" s="34">
        <v>720</v>
      </c>
      <c r="P30" s="34">
        <v>861</v>
      </c>
      <c r="Q30" s="34">
        <v>399</v>
      </c>
      <c r="R30" s="34">
        <v>816</v>
      </c>
      <c r="S30" s="34">
        <v>781</v>
      </c>
      <c r="T30" s="34">
        <v>825</v>
      </c>
      <c r="U30" s="34">
        <v>673</v>
      </c>
      <c r="V30" s="34">
        <v>836</v>
      </c>
      <c r="W30" s="34">
        <v>872</v>
      </c>
      <c r="X30" s="34">
        <v>766</v>
      </c>
      <c r="Y30" s="34">
        <v>991</v>
      </c>
      <c r="Z30" s="34">
        <v>911</v>
      </c>
      <c r="AA30" s="34">
        <v>879</v>
      </c>
      <c r="AB30" s="34">
        <v>552</v>
      </c>
      <c r="AC30" s="34">
        <v>317</v>
      </c>
      <c r="AD30" s="34">
        <v>329</v>
      </c>
      <c r="AE30" s="34">
        <v>257</v>
      </c>
      <c r="AF30" s="34">
        <v>419</v>
      </c>
      <c r="AG30" s="34">
        <v>228</v>
      </c>
      <c r="AH30" s="34">
        <v>393</v>
      </c>
      <c r="AI30" s="34"/>
      <c r="AJ30" s="15">
        <v>21014</v>
      </c>
    </row>
    <row r="31" spans="1:36" customFormat="1" x14ac:dyDescent="0.15">
      <c r="A31" s="16">
        <v>26</v>
      </c>
      <c r="B31" s="17">
        <v>0.52083333333333337</v>
      </c>
      <c r="C31" s="18" t="s">
        <v>6</v>
      </c>
      <c r="D31" s="19">
        <v>0.54166666666666663</v>
      </c>
      <c r="E31" s="34">
        <v>615</v>
      </c>
      <c r="F31" s="34">
        <v>821</v>
      </c>
      <c r="G31" s="34">
        <v>780</v>
      </c>
      <c r="H31" s="34">
        <v>968</v>
      </c>
      <c r="I31" s="34">
        <v>815</v>
      </c>
      <c r="J31" s="34">
        <v>634</v>
      </c>
      <c r="K31" s="34">
        <v>953</v>
      </c>
      <c r="L31" s="34">
        <v>838</v>
      </c>
      <c r="M31" s="34">
        <v>922</v>
      </c>
      <c r="N31" s="34">
        <v>730</v>
      </c>
      <c r="O31" s="34">
        <v>792</v>
      </c>
      <c r="P31" s="34">
        <v>914</v>
      </c>
      <c r="Q31" s="34">
        <v>497</v>
      </c>
      <c r="R31" s="34">
        <v>739</v>
      </c>
      <c r="S31" s="34">
        <v>914</v>
      </c>
      <c r="T31" s="34">
        <v>758</v>
      </c>
      <c r="U31" s="34">
        <v>766</v>
      </c>
      <c r="V31" s="34">
        <v>754</v>
      </c>
      <c r="W31" s="34">
        <v>758</v>
      </c>
      <c r="X31" s="34">
        <v>734</v>
      </c>
      <c r="Y31" s="34">
        <v>967</v>
      </c>
      <c r="Z31" s="34">
        <v>906</v>
      </c>
      <c r="AA31" s="34">
        <v>995</v>
      </c>
      <c r="AB31" s="34">
        <v>626</v>
      </c>
      <c r="AC31" s="34">
        <v>325</v>
      </c>
      <c r="AD31" s="34">
        <v>293</v>
      </c>
      <c r="AE31" s="34">
        <v>307</v>
      </c>
      <c r="AF31" s="34">
        <v>487</v>
      </c>
      <c r="AG31" s="34">
        <v>241</v>
      </c>
      <c r="AH31" s="34">
        <v>333</v>
      </c>
      <c r="AI31" s="34"/>
      <c r="AJ31" s="15">
        <v>21182</v>
      </c>
    </row>
    <row r="32" spans="1:36" customFormat="1" x14ac:dyDescent="0.15">
      <c r="A32" s="16">
        <v>27</v>
      </c>
      <c r="B32" s="17">
        <v>0.54166666666666663</v>
      </c>
      <c r="C32" s="18" t="s">
        <v>6</v>
      </c>
      <c r="D32" s="19">
        <v>0.5625</v>
      </c>
      <c r="E32" s="34">
        <v>912</v>
      </c>
      <c r="F32" s="34">
        <v>877</v>
      </c>
      <c r="G32" s="34">
        <v>812</v>
      </c>
      <c r="H32" s="34">
        <v>833</v>
      </c>
      <c r="I32" s="34">
        <v>840</v>
      </c>
      <c r="J32" s="34">
        <v>674</v>
      </c>
      <c r="K32" s="34">
        <v>977</v>
      </c>
      <c r="L32" s="34">
        <v>868</v>
      </c>
      <c r="M32" s="34">
        <v>722</v>
      </c>
      <c r="N32" s="34">
        <v>741</v>
      </c>
      <c r="O32" s="34">
        <v>823</v>
      </c>
      <c r="P32" s="34">
        <v>809</v>
      </c>
      <c r="Q32" s="34">
        <v>768</v>
      </c>
      <c r="R32" s="34">
        <v>941</v>
      </c>
      <c r="S32" s="34">
        <v>897</v>
      </c>
      <c r="T32" s="34">
        <v>734</v>
      </c>
      <c r="U32" s="34">
        <v>661</v>
      </c>
      <c r="V32" s="34">
        <v>700</v>
      </c>
      <c r="W32" s="34">
        <v>773</v>
      </c>
      <c r="X32" s="34">
        <v>842</v>
      </c>
      <c r="Y32" s="34">
        <v>933</v>
      </c>
      <c r="Z32" s="34">
        <v>865</v>
      </c>
      <c r="AA32" s="34">
        <v>905</v>
      </c>
      <c r="AB32" s="34">
        <v>737</v>
      </c>
      <c r="AC32" s="34">
        <v>437</v>
      </c>
      <c r="AD32" s="34">
        <v>293</v>
      </c>
      <c r="AE32" s="34">
        <v>203</v>
      </c>
      <c r="AF32" s="34">
        <v>508</v>
      </c>
      <c r="AG32" s="34">
        <v>147</v>
      </c>
      <c r="AH32" s="34">
        <v>399</v>
      </c>
      <c r="AI32" s="34"/>
      <c r="AJ32" s="15">
        <v>21631</v>
      </c>
    </row>
    <row r="33" spans="1:36" customFormat="1" x14ac:dyDescent="0.15">
      <c r="A33" s="16">
        <v>28</v>
      </c>
      <c r="B33" s="17">
        <v>0.5625</v>
      </c>
      <c r="C33" s="18" t="s">
        <v>6</v>
      </c>
      <c r="D33" s="19">
        <v>0.58333333333333337</v>
      </c>
      <c r="E33" s="34">
        <v>863</v>
      </c>
      <c r="F33" s="34">
        <v>741</v>
      </c>
      <c r="G33" s="34">
        <v>997</v>
      </c>
      <c r="H33" s="34">
        <v>750</v>
      </c>
      <c r="I33" s="34">
        <v>825</v>
      </c>
      <c r="J33" s="34">
        <v>703</v>
      </c>
      <c r="K33" s="34">
        <v>978</v>
      </c>
      <c r="L33" s="34">
        <v>841</v>
      </c>
      <c r="M33" s="34">
        <v>758</v>
      </c>
      <c r="N33" s="34">
        <v>719</v>
      </c>
      <c r="O33" s="34">
        <v>796</v>
      </c>
      <c r="P33" s="34">
        <v>876</v>
      </c>
      <c r="Q33" s="34">
        <v>860</v>
      </c>
      <c r="R33" s="34">
        <v>956</v>
      </c>
      <c r="S33" s="34">
        <v>694</v>
      </c>
      <c r="T33" s="34">
        <v>665</v>
      </c>
      <c r="U33" s="34">
        <v>572</v>
      </c>
      <c r="V33" s="34">
        <v>831</v>
      </c>
      <c r="W33" s="34">
        <v>888</v>
      </c>
      <c r="X33" s="34">
        <v>842</v>
      </c>
      <c r="Y33" s="34">
        <v>982</v>
      </c>
      <c r="Z33" s="34">
        <v>838</v>
      </c>
      <c r="AA33" s="34">
        <v>943</v>
      </c>
      <c r="AB33" s="34">
        <v>629</v>
      </c>
      <c r="AC33" s="34">
        <v>287</v>
      </c>
      <c r="AD33" s="34">
        <v>413</v>
      </c>
      <c r="AE33" s="34">
        <v>301</v>
      </c>
      <c r="AF33" s="34">
        <v>413</v>
      </c>
      <c r="AG33" s="34">
        <v>179</v>
      </c>
      <c r="AH33" s="34">
        <v>384</v>
      </c>
      <c r="AI33" s="34"/>
      <c r="AJ33" s="15">
        <v>21524</v>
      </c>
    </row>
    <row r="34" spans="1:36" customFormat="1" x14ac:dyDescent="0.15">
      <c r="A34" s="25">
        <v>29</v>
      </c>
      <c r="B34" s="26">
        <v>0.58333333333333337</v>
      </c>
      <c r="C34" s="27" t="s">
        <v>6</v>
      </c>
      <c r="D34" s="28">
        <v>0.60416666666666663</v>
      </c>
      <c r="E34" s="34">
        <v>785</v>
      </c>
      <c r="F34" s="34">
        <v>814</v>
      </c>
      <c r="G34" s="34">
        <v>1071</v>
      </c>
      <c r="H34" s="34">
        <v>864</v>
      </c>
      <c r="I34" s="34">
        <v>687</v>
      </c>
      <c r="J34" s="34">
        <v>639</v>
      </c>
      <c r="K34" s="34">
        <v>893</v>
      </c>
      <c r="L34" s="34">
        <v>820</v>
      </c>
      <c r="M34" s="34">
        <v>656</v>
      </c>
      <c r="N34" s="34">
        <v>626</v>
      </c>
      <c r="O34" s="34">
        <v>888</v>
      </c>
      <c r="P34" s="34">
        <v>914</v>
      </c>
      <c r="Q34" s="34">
        <v>824</v>
      </c>
      <c r="R34" s="34">
        <v>792</v>
      </c>
      <c r="S34" s="34">
        <v>693</v>
      </c>
      <c r="T34" s="34">
        <v>600</v>
      </c>
      <c r="U34" s="34">
        <v>765</v>
      </c>
      <c r="V34" s="34">
        <v>928</v>
      </c>
      <c r="W34" s="34">
        <v>840</v>
      </c>
      <c r="X34" s="34">
        <v>775</v>
      </c>
      <c r="Y34" s="34">
        <v>895</v>
      </c>
      <c r="Z34" s="34">
        <v>899</v>
      </c>
      <c r="AA34" s="34">
        <v>936</v>
      </c>
      <c r="AB34" s="34">
        <v>820</v>
      </c>
      <c r="AC34" s="34">
        <v>375</v>
      </c>
      <c r="AD34" s="34">
        <v>304</v>
      </c>
      <c r="AE34" s="34">
        <v>426</v>
      </c>
      <c r="AF34" s="34">
        <v>464</v>
      </c>
      <c r="AG34" s="34">
        <v>314</v>
      </c>
      <c r="AH34" s="34">
        <v>261</v>
      </c>
      <c r="AI34" s="34"/>
      <c r="AJ34" s="15">
        <v>21568</v>
      </c>
    </row>
    <row r="35" spans="1:36" customFormat="1" x14ac:dyDescent="0.15">
      <c r="A35" s="16">
        <v>30</v>
      </c>
      <c r="B35" s="17">
        <v>0.60416666666666663</v>
      </c>
      <c r="C35" s="18" t="s">
        <v>6</v>
      </c>
      <c r="D35" s="19">
        <v>0.625</v>
      </c>
      <c r="E35" s="34">
        <v>888</v>
      </c>
      <c r="F35" s="34">
        <v>816</v>
      </c>
      <c r="G35" s="34">
        <v>991</v>
      </c>
      <c r="H35" s="34">
        <v>840</v>
      </c>
      <c r="I35" s="34">
        <v>835</v>
      </c>
      <c r="J35" s="34">
        <v>732</v>
      </c>
      <c r="K35" s="34">
        <v>871</v>
      </c>
      <c r="L35" s="34">
        <v>864</v>
      </c>
      <c r="M35" s="34">
        <v>833</v>
      </c>
      <c r="N35" s="34">
        <v>629</v>
      </c>
      <c r="O35" s="34">
        <v>996</v>
      </c>
      <c r="P35" s="34">
        <v>826</v>
      </c>
      <c r="Q35" s="34">
        <v>945</v>
      </c>
      <c r="R35" s="34">
        <v>840</v>
      </c>
      <c r="S35" s="34">
        <v>869</v>
      </c>
      <c r="T35" s="34">
        <v>681</v>
      </c>
      <c r="U35" s="34">
        <v>610</v>
      </c>
      <c r="V35" s="34">
        <v>893</v>
      </c>
      <c r="W35" s="34">
        <v>679</v>
      </c>
      <c r="X35" s="34">
        <v>805</v>
      </c>
      <c r="Y35" s="34">
        <v>986</v>
      </c>
      <c r="Z35" s="34">
        <v>960</v>
      </c>
      <c r="AA35" s="34">
        <v>946</v>
      </c>
      <c r="AB35" s="34">
        <v>595</v>
      </c>
      <c r="AC35" s="34">
        <v>371</v>
      </c>
      <c r="AD35" s="34">
        <v>287</v>
      </c>
      <c r="AE35" s="34">
        <v>432</v>
      </c>
      <c r="AF35" s="34">
        <v>431</v>
      </c>
      <c r="AG35" s="34">
        <v>394</v>
      </c>
      <c r="AH35" s="34">
        <v>321</v>
      </c>
      <c r="AI35" s="34"/>
      <c r="AJ35" s="15">
        <v>22166</v>
      </c>
    </row>
    <row r="36" spans="1:36" customFormat="1" x14ac:dyDescent="0.15">
      <c r="A36" s="16">
        <v>31</v>
      </c>
      <c r="B36" s="17">
        <v>0.625</v>
      </c>
      <c r="C36" s="18" t="s">
        <v>6</v>
      </c>
      <c r="D36" s="19">
        <v>0.64583333333333337</v>
      </c>
      <c r="E36" s="34">
        <v>975</v>
      </c>
      <c r="F36" s="34">
        <v>828</v>
      </c>
      <c r="G36" s="34">
        <v>984</v>
      </c>
      <c r="H36" s="34">
        <v>862</v>
      </c>
      <c r="I36" s="34">
        <v>834</v>
      </c>
      <c r="J36" s="34">
        <v>761</v>
      </c>
      <c r="K36" s="34">
        <v>1125</v>
      </c>
      <c r="L36" s="34">
        <v>821</v>
      </c>
      <c r="M36" s="34">
        <v>842</v>
      </c>
      <c r="N36" s="34">
        <v>729</v>
      </c>
      <c r="O36" s="34">
        <v>903</v>
      </c>
      <c r="P36" s="34">
        <v>808</v>
      </c>
      <c r="Q36" s="34">
        <v>917</v>
      </c>
      <c r="R36" s="34">
        <v>825</v>
      </c>
      <c r="S36" s="34">
        <v>959</v>
      </c>
      <c r="T36" s="34">
        <v>705</v>
      </c>
      <c r="U36" s="34">
        <v>524</v>
      </c>
      <c r="V36" s="34">
        <v>878</v>
      </c>
      <c r="W36" s="34">
        <v>644</v>
      </c>
      <c r="X36" s="34">
        <v>849</v>
      </c>
      <c r="Y36" s="34">
        <v>856</v>
      </c>
      <c r="Z36" s="34">
        <v>1039</v>
      </c>
      <c r="AA36" s="34">
        <v>982</v>
      </c>
      <c r="AB36" s="34">
        <v>566</v>
      </c>
      <c r="AC36" s="34">
        <v>323</v>
      </c>
      <c r="AD36" s="34">
        <v>317</v>
      </c>
      <c r="AE36" s="34">
        <v>476</v>
      </c>
      <c r="AF36" s="34">
        <v>473</v>
      </c>
      <c r="AG36" s="34">
        <v>264</v>
      </c>
      <c r="AH36" s="34">
        <v>311</v>
      </c>
      <c r="AI36" s="34"/>
      <c r="AJ36" s="15">
        <v>22380</v>
      </c>
    </row>
    <row r="37" spans="1:36" customFormat="1" x14ac:dyDescent="0.15">
      <c r="A37" s="16">
        <v>32</v>
      </c>
      <c r="B37" s="17">
        <v>0.64583333333333337</v>
      </c>
      <c r="C37" s="18" t="s">
        <v>6</v>
      </c>
      <c r="D37" s="19">
        <v>0.66666666666666663</v>
      </c>
      <c r="E37" s="34">
        <v>1049</v>
      </c>
      <c r="F37" s="34">
        <v>799</v>
      </c>
      <c r="G37" s="34">
        <v>842</v>
      </c>
      <c r="H37" s="34">
        <v>807</v>
      </c>
      <c r="I37" s="34">
        <v>867</v>
      </c>
      <c r="J37" s="34">
        <v>715</v>
      </c>
      <c r="K37" s="34">
        <v>1061</v>
      </c>
      <c r="L37" s="34">
        <v>936</v>
      </c>
      <c r="M37" s="34">
        <v>807</v>
      </c>
      <c r="N37" s="34">
        <v>840</v>
      </c>
      <c r="O37" s="34">
        <v>984</v>
      </c>
      <c r="P37" s="34">
        <v>809</v>
      </c>
      <c r="Q37" s="34">
        <v>960</v>
      </c>
      <c r="R37" s="34">
        <v>941</v>
      </c>
      <c r="S37" s="34">
        <v>945</v>
      </c>
      <c r="T37" s="34">
        <v>648</v>
      </c>
      <c r="U37" s="34">
        <v>514</v>
      </c>
      <c r="V37" s="34">
        <v>833</v>
      </c>
      <c r="W37" s="34">
        <v>655</v>
      </c>
      <c r="X37" s="34">
        <v>833</v>
      </c>
      <c r="Y37" s="34">
        <v>969</v>
      </c>
      <c r="Z37" s="34">
        <v>980</v>
      </c>
      <c r="AA37" s="34">
        <v>886</v>
      </c>
      <c r="AB37" s="34">
        <v>812</v>
      </c>
      <c r="AC37" s="34">
        <v>252</v>
      </c>
      <c r="AD37" s="34">
        <v>327</v>
      </c>
      <c r="AE37" s="34">
        <v>363</v>
      </c>
      <c r="AF37" s="34">
        <v>413</v>
      </c>
      <c r="AG37" s="34">
        <v>257</v>
      </c>
      <c r="AH37" s="34">
        <v>252</v>
      </c>
      <c r="AI37" s="34"/>
      <c r="AJ37" s="15">
        <v>22356</v>
      </c>
    </row>
    <row r="38" spans="1:36" customFormat="1" x14ac:dyDescent="0.15">
      <c r="A38" s="16">
        <v>33</v>
      </c>
      <c r="B38" s="17">
        <v>0.66666666666666663</v>
      </c>
      <c r="C38" s="18" t="s">
        <v>6</v>
      </c>
      <c r="D38" s="19">
        <v>0.6875</v>
      </c>
      <c r="E38" s="34">
        <v>991</v>
      </c>
      <c r="F38" s="34">
        <v>840</v>
      </c>
      <c r="G38" s="34">
        <v>807</v>
      </c>
      <c r="H38" s="34">
        <v>864</v>
      </c>
      <c r="I38" s="34">
        <v>657</v>
      </c>
      <c r="J38" s="34">
        <v>786</v>
      </c>
      <c r="K38" s="34">
        <v>1049</v>
      </c>
      <c r="L38" s="34">
        <v>892</v>
      </c>
      <c r="M38" s="34">
        <v>750</v>
      </c>
      <c r="N38" s="34">
        <v>865</v>
      </c>
      <c r="O38" s="34">
        <v>842</v>
      </c>
      <c r="P38" s="34">
        <v>737</v>
      </c>
      <c r="Q38" s="34">
        <v>852</v>
      </c>
      <c r="R38" s="34">
        <v>950</v>
      </c>
      <c r="S38" s="34">
        <v>865</v>
      </c>
      <c r="T38" s="34">
        <v>697</v>
      </c>
      <c r="U38" s="34">
        <v>613</v>
      </c>
      <c r="V38" s="34">
        <v>885</v>
      </c>
      <c r="W38" s="34">
        <v>766</v>
      </c>
      <c r="X38" s="34">
        <v>734</v>
      </c>
      <c r="Y38" s="34">
        <v>964</v>
      </c>
      <c r="Z38" s="34">
        <v>1017</v>
      </c>
      <c r="AA38" s="34">
        <v>1035</v>
      </c>
      <c r="AB38" s="34">
        <v>917</v>
      </c>
      <c r="AC38" s="34">
        <v>326</v>
      </c>
      <c r="AD38" s="34">
        <v>378</v>
      </c>
      <c r="AE38" s="34">
        <v>250</v>
      </c>
      <c r="AF38" s="34">
        <v>315</v>
      </c>
      <c r="AG38" s="34">
        <v>313</v>
      </c>
      <c r="AH38" s="34">
        <v>206</v>
      </c>
      <c r="AI38" s="34"/>
      <c r="AJ38" s="15">
        <v>22163</v>
      </c>
    </row>
    <row r="39" spans="1:36" customFormat="1" x14ac:dyDescent="0.15">
      <c r="A39" s="16">
        <v>34</v>
      </c>
      <c r="B39" s="17">
        <v>0.6875</v>
      </c>
      <c r="C39" s="18" t="s">
        <v>6</v>
      </c>
      <c r="D39" s="19">
        <v>0.70833333333333337</v>
      </c>
      <c r="E39" s="34">
        <v>928</v>
      </c>
      <c r="F39" s="34">
        <v>909</v>
      </c>
      <c r="G39" s="34">
        <v>748</v>
      </c>
      <c r="H39" s="34">
        <v>818</v>
      </c>
      <c r="I39" s="34">
        <v>662</v>
      </c>
      <c r="J39" s="34">
        <v>774</v>
      </c>
      <c r="K39" s="34">
        <v>845</v>
      </c>
      <c r="L39" s="34">
        <v>936</v>
      </c>
      <c r="M39" s="34">
        <v>771</v>
      </c>
      <c r="N39" s="34">
        <v>841</v>
      </c>
      <c r="O39" s="34">
        <v>738</v>
      </c>
      <c r="P39" s="34">
        <v>773</v>
      </c>
      <c r="Q39" s="34">
        <v>989</v>
      </c>
      <c r="R39" s="34">
        <v>967</v>
      </c>
      <c r="S39" s="34">
        <v>881</v>
      </c>
      <c r="T39" s="34">
        <v>663</v>
      </c>
      <c r="U39" s="34">
        <v>519</v>
      </c>
      <c r="V39" s="34">
        <v>807</v>
      </c>
      <c r="W39" s="34">
        <v>862</v>
      </c>
      <c r="X39" s="34">
        <v>828</v>
      </c>
      <c r="Y39" s="34">
        <v>1051</v>
      </c>
      <c r="Z39" s="34">
        <v>884</v>
      </c>
      <c r="AA39" s="34">
        <v>929</v>
      </c>
      <c r="AB39" s="34">
        <v>777</v>
      </c>
      <c r="AC39" s="34">
        <v>308</v>
      </c>
      <c r="AD39" s="34">
        <v>441</v>
      </c>
      <c r="AE39" s="34">
        <v>312</v>
      </c>
      <c r="AF39" s="34">
        <v>492</v>
      </c>
      <c r="AG39" s="34">
        <v>354</v>
      </c>
      <c r="AH39" s="34">
        <v>355</v>
      </c>
      <c r="AI39" s="34"/>
      <c r="AJ39" s="15">
        <v>22162</v>
      </c>
    </row>
    <row r="40" spans="1:36" customFormat="1" x14ac:dyDescent="0.15">
      <c r="A40" s="16">
        <v>35</v>
      </c>
      <c r="B40" s="17">
        <v>0.70833333333333337</v>
      </c>
      <c r="C40" s="18" t="s">
        <v>6</v>
      </c>
      <c r="D40" s="19">
        <v>0.72916666666666663</v>
      </c>
      <c r="E40" s="34">
        <v>979</v>
      </c>
      <c r="F40" s="34">
        <v>831</v>
      </c>
      <c r="G40" s="34">
        <v>829</v>
      </c>
      <c r="H40" s="34">
        <v>808</v>
      </c>
      <c r="I40" s="34">
        <v>799</v>
      </c>
      <c r="J40" s="34">
        <v>792</v>
      </c>
      <c r="K40" s="34">
        <v>969</v>
      </c>
      <c r="L40" s="34">
        <v>824</v>
      </c>
      <c r="M40" s="34">
        <v>768</v>
      </c>
      <c r="N40" s="34">
        <v>882</v>
      </c>
      <c r="O40" s="34">
        <v>767</v>
      </c>
      <c r="P40" s="34">
        <v>646</v>
      </c>
      <c r="Q40" s="34">
        <v>766</v>
      </c>
      <c r="R40" s="34">
        <v>983</v>
      </c>
      <c r="S40" s="34">
        <v>883</v>
      </c>
      <c r="T40" s="34">
        <v>720</v>
      </c>
      <c r="U40" s="34">
        <v>619</v>
      </c>
      <c r="V40" s="34">
        <v>928</v>
      </c>
      <c r="W40" s="34">
        <v>768</v>
      </c>
      <c r="X40" s="34">
        <v>898</v>
      </c>
      <c r="Y40" s="34">
        <v>1069</v>
      </c>
      <c r="Z40" s="34">
        <v>948</v>
      </c>
      <c r="AA40" s="34">
        <v>1012</v>
      </c>
      <c r="AB40" s="34">
        <v>838</v>
      </c>
      <c r="AC40" s="34">
        <v>309</v>
      </c>
      <c r="AD40" s="34">
        <v>432</v>
      </c>
      <c r="AE40" s="34">
        <v>223</v>
      </c>
      <c r="AF40" s="34">
        <v>406</v>
      </c>
      <c r="AG40" s="34">
        <v>321</v>
      </c>
      <c r="AH40" s="34">
        <v>285</v>
      </c>
      <c r="AI40" s="34"/>
      <c r="AJ40" s="15">
        <v>22302</v>
      </c>
    </row>
    <row r="41" spans="1:36" customFormat="1" x14ac:dyDescent="0.15">
      <c r="A41" s="16">
        <v>36</v>
      </c>
      <c r="B41" s="17">
        <v>0.72916666666666663</v>
      </c>
      <c r="C41" s="18" t="s">
        <v>6</v>
      </c>
      <c r="D41" s="19">
        <v>0.75</v>
      </c>
      <c r="E41" s="34">
        <v>844</v>
      </c>
      <c r="F41" s="34">
        <v>870</v>
      </c>
      <c r="G41" s="34">
        <v>942</v>
      </c>
      <c r="H41" s="34">
        <v>771</v>
      </c>
      <c r="I41" s="34">
        <v>811</v>
      </c>
      <c r="J41" s="34">
        <v>854</v>
      </c>
      <c r="K41" s="34">
        <v>1022</v>
      </c>
      <c r="L41" s="34">
        <v>877</v>
      </c>
      <c r="M41" s="34">
        <v>720</v>
      </c>
      <c r="N41" s="34">
        <v>1085</v>
      </c>
      <c r="O41" s="34">
        <v>721</v>
      </c>
      <c r="P41" s="34">
        <v>580</v>
      </c>
      <c r="Q41" s="34">
        <v>951</v>
      </c>
      <c r="R41" s="34">
        <v>830</v>
      </c>
      <c r="S41" s="34">
        <v>854</v>
      </c>
      <c r="T41" s="34">
        <v>768</v>
      </c>
      <c r="U41" s="34">
        <v>761</v>
      </c>
      <c r="V41" s="34">
        <v>945</v>
      </c>
      <c r="W41" s="34">
        <v>820</v>
      </c>
      <c r="X41" s="34">
        <v>775</v>
      </c>
      <c r="Y41" s="34">
        <v>984</v>
      </c>
      <c r="Z41" s="34">
        <v>1010</v>
      </c>
      <c r="AA41" s="34">
        <v>993</v>
      </c>
      <c r="AB41" s="34">
        <v>842</v>
      </c>
      <c r="AC41" s="34">
        <v>393</v>
      </c>
      <c r="AD41" s="34">
        <v>449</v>
      </c>
      <c r="AE41" s="34">
        <v>258</v>
      </c>
      <c r="AF41" s="34">
        <v>566</v>
      </c>
      <c r="AG41" s="34">
        <v>386</v>
      </c>
      <c r="AH41" s="34">
        <v>310</v>
      </c>
      <c r="AI41" s="34"/>
      <c r="AJ41" s="15">
        <v>22992</v>
      </c>
    </row>
    <row r="42" spans="1:36" customFormat="1" x14ac:dyDescent="0.15">
      <c r="A42" s="16">
        <v>37</v>
      </c>
      <c r="B42" s="17">
        <v>0.75</v>
      </c>
      <c r="C42" s="18" t="s">
        <v>6</v>
      </c>
      <c r="D42" s="19">
        <v>0.77083333333333337</v>
      </c>
      <c r="E42" s="34">
        <v>916</v>
      </c>
      <c r="F42" s="34">
        <v>904</v>
      </c>
      <c r="G42" s="34">
        <v>879</v>
      </c>
      <c r="H42" s="34">
        <v>782</v>
      </c>
      <c r="I42" s="34">
        <v>780</v>
      </c>
      <c r="J42" s="34">
        <v>840</v>
      </c>
      <c r="K42" s="34">
        <v>1046</v>
      </c>
      <c r="L42" s="34">
        <v>957</v>
      </c>
      <c r="M42" s="34">
        <v>778</v>
      </c>
      <c r="N42" s="34">
        <v>947</v>
      </c>
      <c r="O42" s="34">
        <v>792</v>
      </c>
      <c r="P42" s="34">
        <v>677</v>
      </c>
      <c r="Q42" s="34">
        <v>946</v>
      </c>
      <c r="R42" s="34">
        <v>788</v>
      </c>
      <c r="S42" s="34">
        <v>793</v>
      </c>
      <c r="T42" s="34">
        <v>736</v>
      </c>
      <c r="U42" s="34">
        <v>736</v>
      </c>
      <c r="V42" s="34">
        <v>804</v>
      </c>
      <c r="W42" s="34">
        <v>840</v>
      </c>
      <c r="X42" s="34">
        <v>780</v>
      </c>
      <c r="Y42" s="34">
        <v>977</v>
      </c>
      <c r="Z42" s="34">
        <v>1013</v>
      </c>
      <c r="AA42" s="34">
        <v>1003</v>
      </c>
      <c r="AB42" s="34">
        <v>905</v>
      </c>
      <c r="AC42" s="34">
        <v>381</v>
      </c>
      <c r="AD42" s="34">
        <v>422</v>
      </c>
      <c r="AE42" s="34">
        <v>293</v>
      </c>
      <c r="AF42" s="34">
        <v>512</v>
      </c>
      <c r="AG42" s="34">
        <v>431</v>
      </c>
      <c r="AH42" s="34">
        <v>324</v>
      </c>
      <c r="AI42" s="34"/>
      <c r="AJ42" s="15">
        <v>22982</v>
      </c>
    </row>
    <row r="43" spans="1:36" customFormat="1" x14ac:dyDescent="0.15">
      <c r="A43" s="16">
        <v>38</v>
      </c>
      <c r="B43" s="17">
        <v>0.77083333333333337</v>
      </c>
      <c r="C43" s="18" t="s">
        <v>6</v>
      </c>
      <c r="D43" s="19">
        <v>0.79166666666666663</v>
      </c>
      <c r="E43" s="34">
        <v>996</v>
      </c>
      <c r="F43" s="34">
        <v>899</v>
      </c>
      <c r="G43" s="34">
        <v>1016</v>
      </c>
      <c r="H43" s="34">
        <v>824</v>
      </c>
      <c r="I43" s="34">
        <v>693</v>
      </c>
      <c r="J43" s="34">
        <v>838</v>
      </c>
      <c r="K43" s="34">
        <v>993</v>
      </c>
      <c r="L43" s="34">
        <v>859</v>
      </c>
      <c r="M43" s="34">
        <v>816</v>
      </c>
      <c r="N43" s="34">
        <v>892</v>
      </c>
      <c r="O43" s="34">
        <v>817</v>
      </c>
      <c r="P43" s="34">
        <v>660</v>
      </c>
      <c r="Q43" s="34">
        <v>820</v>
      </c>
      <c r="R43" s="34">
        <v>757</v>
      </c>
      <c r="S43" s="34">
        <v>938</v>
      </c>
      <c r="T43" s="34">
        <v>735</v>
      </c>
      <c r="U43" s="34">
        <v>853</v>
      </c>
      <c r="V43" s="34">
        <v>950</v>
      </c>
      <c r="W43" s="34">
        <v>886</v>
      </c>
      <c r="X43" s="34">
        <v>880</v>
      </c>
      <c r="Y43" s="34">
        <v>1049</v>
      </c>
      <c r="Z43" s="34">
        <v>1095</v>
      </c>
      <c r="AA43" s="34">
        <v>1030</v>
      </c>
      <c r="AB43" s="34">
        <v>842</v>
      </c>
      <c r="AC43" s="34">
        <v>382</v>
      </c>
      <c r="AD43" s="34">
        <v>463</v>
      </c>
      <c r="AE43" s="34">
        <v>266</v>
      </c>
      <c r="AF43" s="34">
        <v>458</v>
      </c>
      <c r="AG43" s="34">
        <v>431</v>
      </c>
      <c r="AH43" s="34">
        <v>341</v>
      </c>
      <c r="AI43" s="34"/>
      <c r="AJ43" s="15">
        <v>23479</v>
      </c>
    </row>
    <row r="44" spans="1:36" customFormat="1" x14ac:dyDescent="0.15">
      <c r="A44" s="16">
        <v>39</v>
      </c>
      <c r="B44" s="17">
        <v>0.79166666666666663</v>
      </c>
      <c r="C44" s="18" t="s">
        <v>6</v>
      </c>
      <c r="D44" s="19">
        <v>0.8125</v>
      </c>
      <c r="E44" s="34">
        <v>878</v>
      </c>
      <c r="F44" s="34">
        <v>928</v>
      </c>
      <c r="G44" s="34">
        <v>988</v>
      </c>
      <c r="H44" s="34">
        <v>776</v>
      </c>
      <c r="I44" s="34">
        <v>670</v>
      </c>
      <c r="J44" s="34">
        <v>864</v>
      </c>
      <c r="K44" s="34">
        <v>1030</v>
      </c>
      <c r="L44" s="34">
        <v>773</v>
      </c>
      <c r="M44" s="34">
        <v>910</v>
      </c>
      <c r="N44" s="34">
        <v>990</v>
      </c>
      <c r="O44" s="34">
        <v>773</v>
      </c>
      <c r="P44" s="34">
        <v>720</v>
      </c>
      <c r="Q44" s="34">
        <v>882</v>
      </c>
      <c r="R44" s="34">
        <v>816</v>
      </c>
      <c r="S44" s="34">
        <v>965</v>
      </c>
      <c r="T44" s="34">
        <v>738</v>
      </c>
      <c r="U44" s="34">
        <v>843</v>
      </c>
      <c r="V44" s="34">
        <v>883</v>
      </c>
      <c r="W44" s="34">
        <v>881</v>
      </c>
      <c r="X44" s="34">
        <v>799</v>
      </c>
      <c r="Y44" s="34">
        <v>1012</v>
      </c>
      <c r="Z44" s="34">
        <v>1054</v>
      </c>
      <c r="AA44" s="34">
        <v>1001</v>
      </c>
      <c r="AB44" s="34">
        <v>786</v>
      </c>
      <c r="AC44" s="34">
        <v>383</v>
      </c>
      <c r="AD44" s="34">
        <v>477</v>
      </c>
      <c r="AE44" s="34">
        <v>401</v>
      </c>
      <c r="AF44" s="34">
        <v>538</v>
      </c>
      <c r="AG44" s="34">
        <v>379</v>
      </c>
      <c r="AH44" s="34">
        <v>299</v>
      </c>
      <c r="AI44" s="34"/>
      <c r="AJ44" s="15">
        <v>23437</v>
      </c>
    </row>
    <row r="45" spans="1:36" customFormat="1" x14ac:dyDescent="0.15">
      <c r="A45" s="16">
        <v>40</v>
      </c>
      <c r="B45" s="17">
        <v>0.8125</v>
      </c>
      <c r="C45" s="18" t="s">
        <v>6</v>
      </c>
      <c r="D45" s="19">
        <v>0.83333333333333337</v>
      </c>
      <c r="E45" s="34">
        <v>987</v>
      </c>
      <c r="F45" s="34">
        <v>879</v>
      </c>
      <c r="G45" s="34">
        <v>962</v>
      </c>
      <c r="H45" s="34">
        <v>880</v>
      </c>
      <c r="I45" s="34">
        <v>792</v>
      </c>
      <c r="J45" s="34">
        <v>912</v>
      </c>
      <c r="K45" s="34">
        <v>1001</v>
      </c>
      <c r="L45" s="34">
        <v>777</v>
      </c>
      <c r="M45" s="34">
        <v>967</v>
      </c>
      <c r="N45" s="34">
        <v>972</v>
      </c>
      <c r="O45" s="34">
        <v>797</v>
      </c>
      <c r="P45" s="34">
        <v>778</v>
      </c>
      <c r="Q45" s="34">
        <v>892</v>
      </c>
      <c r="R45" s="34">
        <v>733</v>
      </c>
      <c r="S45" s="34">
        <v>974</v>
      </c>
      <c r="T45" s="34">
        <v>682</v>
      </c>
      <c r="U45" s="34">
        <v>919</v>
      </c>
      <c r="V45" s="34">
        <v>1006</v>
      </c>
      <c r="W45" s="34">
        <v>866</v>
      </c>
      <c r="X45" s="34">
        <v>835</v>
      </c>
      <c r="Y45" s="34">
        <v>1162</v>
      </c>
      <c r="Z45" s="34">
        <v>1099</v>
      </c>
      <c r="AA45" s="34">
        <v>1094</v>
      </c>
      <c r="AB45" s="34">
        <v>589</v>
      </c>
      <c r="AC45" s="34">
        <v>358</v>
      </c>
      <c r="AD45" s="34">
        <v>429</v>
      </c>
      <c r="AE45" s="34">
        <v>319</v>
      </c>
      <c r="AF45" s="34">
        <v>596</v>
      </c>
      <c r="AG45" s="34">
        <v>460</v>
      </c>
      <c r="AH45" s="34">
        <v>271</v>
      </c>
      <c r="AI45" s="34"/>
      <c r="AJ45" s="15">
        <v>23988</v>
      </c>
    </row>
    <row r="46" spans="1:36" customFormat="1" x14ac:dyDescent="0.15">
      <c r="A46" s="16">
        <v>41</v>
      </c>
      <c r="B46" s="17">
        <v>0.83333333333333337</v>
      </c>
      <c r="C46" s="18" t="s">
        <v>6</v>
      </c>
      <c r="D46" s="19">
        <v>0.85416666666666663</v>
      </c>
      <c r="E46" s="34">
        <v>1109</v>
      </c>
      <c r="F46" s="34">
        <v>1000</v>
      </c>
      <c r="G46" s="34">
        <v>930</v>
      </c>
      <c r="H46" s="34">
        <v>874</v>
      </c>
      <c r="I46" s="34">
        <v>775</v>
      </c>
      <c r="J46" s="34">
        <v>1008</v>
      </c>
      <c r="K46" s="34">
        <v>964</v>
      </c>
      <c r="L46" s="34">
        <v>826</v>
      </c>
      <c r="M46" s="34">
        <v>1022</v>
      </c>
      <c r="N46" s="34">
        <v>1014</v>
      </c>
      <c r="O46" s="34">
        <v>719</v>
      </c>
      <c r="P46" s="34">
        <v>850</v>
      </c>
      <c r="Q46" s="34">
        <v>930</v>
      </c>
      <c r="R46" s="34">
        <v>859</v>
      </c>
      <c r="S46" s="34">
        <v>866</v>
      </c>
      <c r="T46" s="34">
        <v>889</v>
      </c>
      <c r="U46" s="34">
        <v>957</v>
      </c>
      <c r="V46" s="34">
        <v>1015</v>
      </c>
      <c r="W46" s="34">
        <v>977</v>
      </c>
      <c r="X46" s="34">
        <v>722</v>
      </c>
      <c r="Y46" s="34">
        <v>1087</v>
      </c>
      <c r="Z46" s="34">
        <v>1001</v>
      </c>
      <c r="AA46" s="34">
        <v>991</v>
      </c>
      <c r="AB46" s="34">
        <v>794</v>
      </c>
      <c r="AC46" s="34">
        <v>391</v>
      </c>
      <c r="AD46" s="34">
        <v>422</v>
      </c>
      <c r="AE46" s="34">
        <v>394</v>
      </c>
      <c r="AF46" s="34">
        <v>530</v>
      </c>
      <c r="AG46" s="34">
        <v>333</v>
      </c>
      <c r="AH46" s="34">
        <v>420</v>
      </c>
      <c r="AI46" s="34"/>
      <c r="AJ46" s="15">
        <v>24669</v>
      </c>
    </row>
    <row r="47" spans="1:36" customFormat="1" x14ac:dyDescent="0.15">
      <c r="A47" s="16">
        <v>42</v>
      </c>
      <c r="B47" s="17">
        <v>0.85416666666666663</v>
      </c>
      <c r="C47" s="18" t="s">
        <v>6</v>
      </c>
      <c r="D47" s="19">
        <v>0.875</v>
      </c>
      <c r="E47" s="34">
        <v>955</v>
      </c>
      <c r="F47" s="34">
        <v>1000</v>
      </c>
      <c r="G47" s="34">
        <v>1082</v>
      </c>
      <c r="H47" s="34">
        <v>910</v>
      </c>
      <c r="I47" s="34">
        <v>866</v>
      </c>
      <c r="J47" s="34">
        <v>899</v>
      </c>
      <c r="K47" s="34">
        <v>1013</v>
      </c>
      <c r="L47" s="34">
        <v>872</v>
      </c>
      <c r="M47" s="34">
        <v>1035</v>
      </c>
      <c r="N47" s="34">
        <v>958</v>
      </c>
      <c r="O47" s="34">
        <v>678</v>
      </c>
      <c r="P47" s="34">
        <v>926</v>
      </c>
      <c r="Q47" s="34">
        <v>934</v>
      </c>
      <c r="R47" s="34">
        <v>952</v>
      </c>
      <c r="S47" s="34">
        <v>1016</v>
      </c>
      <c r="T47" s="34">
        <v>730</v>
      </c>
      <c r="U47" s="34">
        <v>967</v>
      </c>
      <c r="V47" s="34">
        <v>992</v>
      </c>
      <c r="W47" s="34">
        <v>908</v>
      </c>
      <c r="X47" s="34">
        <v>877</v>
      </c>
      <c r="Y47" s="34">
        <v>1181</v>
      </c>
      <c r="Z47" s="34">
        <v>962</v>
      </c>
      <c r="AA47" s="34">
        <v>1024</v>
      </c>
      <c r="AB47" s="34">
        <v>785</v>
      </c>
      <c r="AC47" s="34">
        <v>325</v>
      </c>
      <c r="AD47" s="34">
        <v>456</v>
      </c>
      <c r="AE47" s="34">
        <v>372</v>
      </c>
      <c r="AF47" s="34">
        <v>545</v>
      </c>
      <c r="AG47" s="34">
        <v>487</v>
      </c>
      <c r="AH47" s="34">
        <v>361</v>
      </c>
      <c r="AI47" s="34"/>
      <c r="AJ47" s="15">
        <v>25068</v>
      </c>
    </row>
    <row r="48" spans="1:36" customFormat="1" x14ac:dyDescent="0.15">
      <c r="A48" s="16">
        <v>43</v>
      </c>
      <c r="B48" s="17">
        <v>0.875</v>
      </c>
      <c r="C48" s="18" t="s">
        <v>6</v>
      </c>
      <c r="D48" s="19">
        <v>0.89583333333333337</v>
      </c>
      <c r="E48" s="34">
        <v>1015</v>
      </c>
      <c r="F48" s="34">
        <v>912</v>
      </c>
      <c r="G48" s="34">
        <v>1080</v>
      </c>
      <c r="H48" s="34">
        <v>953</v>
      </c>
      <c r="I48" s="34">
        <v>963</v>
      </c>
      <c r="J48" s="34">
        <v>998</v>
      </c>
      <c r="K48" s="34">
        <v>1017</v>
      </c>
      <c r="L48" s="34">
        <v>914</v>
      </c>
      <c r="M48" s="34">
        <v>980</v>
      </c>
      <c r="N48" s="34">
        <v>984</v>
      </c>
      <c r="O48" s="34">
        <v>820</v>
      </c>
      <c r="P48" s="34">
        <v>958</v>
      </c>
      <c r="Q48" s="34">
        <v>936</v>
      </c>
      <c r="R48" s="34">
        <v>807</v>
      </c>
      <c r="S48" s="34">
        <v>1072</v>
      </c>
      <c r="T48" s="34">
        <v>807</v>
      </c>
      <c r="U48" s="34">
        <v>941</v>
      </c>
      <c r="V48" s="34">
        <v>1124</v>
      </c>
      <c r="W48" s="34">
        <v>1051</v>
      </c>
      <c r="X48" s="34">
        <v>881</v>
      </c>
      <c r="Y48" s="34">
        <v>1147</v>
      </c>
      <c r="Z48" s="34">
        <v>1012</v>
      </c>
      <c r="AA48" s="34">
        <v>1034</v>
      </c>
      <c r="AB48" s="34">
        <v>753</v>
      </c>
      <c r="AC48" s="34">
        <v>389</v>
      </c>
      <c r="AD48" s="34">
        <v>441</v>
      </c>
      <c r="AE48" s="34">
        <v>319</v>
      </c>
      <c r="AF48" s="34">
        <v>510</v>
      </c>
      <c r="AG48" s="34">
        <v>438</v>
      </c>
      <c r="AH48" s="34">
        <v>444</v>
      </c>
      <c r="AI48" s="34"/>
      <c r="AJ48" s="15">
        <v>25700</v>
      </c>
    </row>
    <row r="49" spans="1:36" customFormat="1" x14ac:dyDescent="0.15">
      <c r="A49" s="21">
        <v>44</v>
      </c>
      <c r="B49" s="22">
        <v>0.89583333333333337</v>
      </c>
      <c r="C49" s="23" t="s">
        <v>6</v>
      </c>
      <c r="D49" s="24">
        <v>0.91666666666666663</v>
      </c>
      <c r="E49" s="34">
        <v>922</v>
      </c>
      <c r="F49" s="34">
        <v>1028</v>
      </c>
      <c r="G49" s="34">
        <v>854</v>
      </c>
      <c r="H49" s="34">
        <v>912</v>
      </c>
      <c r="I49" s="34">
        <v>909</v>
      </c>
      <c r="J49" s="34">
        <v>1071</v>
      </c>
      <c r="K49" s="34">
        <v>1022</v>
      </c>
      <c r="L49" s="34">
        <v>910</v>
      </c>
      <c r="M49" s="34">
        <v>992</v>
      </c>
      <c r="N49" s="34">
        <v>1008</v>
      </c>
      <c r="O49" s="34">
        <v>752</v>
      </c>
      <c r="P49" s="34">
        <v>914</v>
      </c>
      <c r="Q49" s="34">
        <v>941</v>
      </c>
      <c r="R49" s="34">
        <v>883</v>
      </c>
      <c r="S49" s="34">
        <v>1109</v>
      </c>
      <c r="T49" s="34">
        <v>775</v>
      </c>
      <c r="U49" s="34">
        <v>970</v>
      </c>
      <c r="V49" s="34">
        <v>1071</v>
      </c>
      <c r="W49" s="34">
        <v>985</v>
      </c>
      <c r="X49" s="34">
        <v>873</v>
      </c>
      <c r="Y49" s="34">
        <v>1126</v>
      </c>
      <c r="Z49" s="34">
        <v>948</v>
      </c>
      <c r="AA49" s="34">
        <v>1017</v>
      </c>
      <c r="AB49" s="34">
        <v>918</v>
      </c>
      <c r="AC49" s="34">
        <v>434</v>
      </c>
      <c r="AD49" s="34">
        <v>383</v>
      </c>
      <c r="AE49" s="34">
        <v>312</v>
      </c>
      <c r="AF49" s="34">
        <v>509</v>
      </c>
      <c r="AG49" s="34">
        <v>396</v>
      </c>
      <c r="AH49" s="34">
        <v>499</v>
      </c>
      <c r="AI49" s="34"/>
      <c r="AJ49" s="15">
        <v>25443</v>
      </c>
    </row>
    <row r="50" spans="1:36" customFormat="1" x14ac:dyDescent="0.15">
      <c r="A50" s="25">
        <v>45</v>
      </c>
      <c r="B50" s="26">
        <v>0.91666666666666663</v>
      </c>
      <c r="C50" s="27" t="s">
        <v>6</v>
      </c>
      <c r="D50" s="28">
        <v>0.9375</v>
      </c>
      <c r="E50" s="34">
        <v>950</v>
      </c>
      <c r="F50" s="34">
        <v>887</v>
      </c>
      <c r="G50" s="34">
        <v>1035</v>
      </c>
      <c r="H50" s="34">
        <v>917</v>
      </c>
      <c r="I50" s="34">
        <v>925</v>
      </c>
      <c r="J50" s="34">
        <v>1006</v>
      </c>
      <c r="K50" s="34">
        <v>1058</v>
      </c>
      <c r="L50" s="34">
        <v>871</v>
      </c>
      <c r="M50" s="34">
        <v>1006</v>
      </c>
      <c r="N50" s="34">
        <v>906</v>
      </c>
      <c r="O50" s="34">
        <v>777</v>
      </c>
      <c r="P50" s="34">
        <v>1034</v>
      </c>
      <c r="Q50" s="34">
        <v>951</v>
      </c>
      <c r="R50" s="34">
        <v>1013</v>
      </c>
      <c r="S50" s="34">
        <v>918</v>
      </c>
      <c r="T50" s="34">
        <v>792</v>
      </c>
      <c r="U50" s="34">
        <v>984</v>
      </c>
      <c r="V50" s="34">
        <v>1023</v>
      </c>
      <c r="W50" s="34">
        <v>1006</v>
      </c>
      <c r="X50" s="34">
        <v>833</v>
      </c>
      <c r="Y50" s="34">
        <v>1076</v>
      </c>
      <c r="Z50" s="34">
        <v>935</v>
      </c>
      <c r="AA50" s="34">
        <v>984</v>
      </c>
      <c r="AB50" s="34">
        <v>925</v>
      </c>
      <c r="AC50" s="34">
        <v>480</v>
      </c>
      <c r="AD50" s="34">
        <v>389</v>
      </c>
      <c r="AE50" s="34">
        <v>381</v>
      </c>
      <c r="AF50" s="34">
        <v>559</v>
      </c>
      <c r="AG50" s="34">
        <v>433</v>
      </c>
      <c r="AH50" s="34">
        <v>412</v>
      </c>
      <c r="AI50" s="34"/>
      <c r="AJ50" s="15">
        <v>25466</v>
      </c>
    </row>
    <row r="51" spans="1:36" customFormat="1" x14ac:dyDescent="0.15">
      <c r="A51" s="16">
        <v>46</v>
      </c>
      <c r="B51" s="17">
        <v>0.9375</v>
      </c>
      <c r="C51" s="18" t="s">
        <v>6</v>
      </c>
      <c r="D51" s="19">
        <v>0.95833333333333337</v>
      </c>
      <c r="E51" s="34">
        <v>1058</v>
      </c>
      <c r="F51" s="34">
        <v>1035</v>
      </c>
      <c r="G51" s="34">
        <v>969</v>
      </c>
      <c r="H51" s="34">
        <v>1020</v>
      </c>
      <c r="I51" s="34">
        <v>847</v>
      </c>
      <c r="J51" s="34">
        <v>1043</v>
      </c>
      <c r="K51" s="34">
        <v>996</v>
      </c>
      <c r="L51" s="34">
        <v>1121</v>
      </c>
      <c r="M51" s="34">
        <v>884</v>
      </c>
      <c r="N51" s="34">
        <v>1007</v>
      </c>
      <c r="O51" s="34">
        <v>762</v>
      </c>
      <c r="P51" s="34">
        <v>990</v>
      </c>
      <c r="Q51" s="34">
        <v>884</v>
      </c>
      <c r="R51" s="34">
        <v>906</v>
      </c>
      <c r="S51" s="34">
        <v>1069</v>
      </c>
      <c r="T51" s="34">
        <v>782</v>
      </c>
      <c r="U51" s="34">
        <v>982</v>
      </c>
      <c r="V51" s="34">
        <v>1011</v>
      </c>
      <c r="W51" s="34">
        <v>1015</v>
      </c>
      <c r="X51" s="34">
        <v>908</v>
      </c>
      <c r="Y51" s="34">
        <v>1113</v>
      </c>
      <c r="Z51" s="34">
        <v>937</v>
      </c>
      <c r="AA51" s="34">
        <v>1010</v>
      </c>
      <c r="AB51" s="34">
        <v>910</v>
      </c>
      <c r="AC51" s="34">
        <v>466</v>
      </c>
      <c r="AD51" s="34">
        <v>427</v>
      </c>
      <c r="AE51" s="34">
        <v>442</v>
      </c>
      <c r="AF51" s="34">
        <v>516</v>
      </c>
      <c r="AG51" s="34">
        <v>356</v>
      </c>
      <c r="AH51" s="34">
        <v>393</v>
      </c>
      <c r="AI51" s="34"/>
      <c r="AJ51" s="15">
        <v>25859</v>
      </c>
    </row>
    <row r="52" spans="1:36" customFormat="1" x14ac:dyDescent="0.15">
      <c r="A52" s="16">
        <v>47</v>
      </c>
      <c r="B52" s="17">
        <v>0.95833333333333337</v>
      </c>
      <c r="C52" s="18" t="s">
        <v>6</v>
      </c>
      <c r="D52" s="19">
        <v>0.97916666666666663</v>
      </c>
      <c r="E52" s="34">
        <v>994</v>
      </c>
      <c r="F52" s="34">
        <v>994</v>
      </c>
      <c r="G52" s="34">
        <v>1023</v>
      </c>
      <c r="H52" s="34">
        <v>950</v>
      </c>
      <c r="I52" s="34">
        <v>857</v>
      </c>
      <c r="J52" s="34">
        <v>967</v>
      </c>
      <c r="K52" s="34">
        <v>911</v>
      </c>
      <c r="L52" s="34">
        <v>969</v>
      </c>
      <c r="M52" s="34">
        <v>833</v>
      </c>
      <c r="N52" s="34">
        <v>908</v>
      </c>
      <c r="O52" s="34">
        <v>768</v>
      </c>
      <c r="P52" s="34">
        <v>953</v>
      </c>
      <c r="Q52" s="34">
        <v>820</v>
      </c>
      <c r="R52" s="34">
        <v>706</v>
      </c>
      <c r="S52" s="34">
        <v>1000</v>
      </c>
      <c r="T52" s="34">
        <v>868</v>
      </c>
      <c r="U52" s="34">
        <v>980</v>
      </c>
      <c r="V52" s="34">
        <v>972</v>
      </c>
      <c r="W52" s="34">
        <v>945</v>
      </c>
      <c r="X52" s="34">
        <v>903</v>
      </c>
      <c r="Y52" s="34">
        <v>1053</v>
      </c>
      <c r="Z52" s="34">
        <v>844</v>
      </c>
      <c r="AA52" s="34">
        <v>953</v>
      </c>
      <c r="AB52" s="34">
        <v>897</v>
      </c>
      <c r="AC52" s="34">
        <v>559</v>
      </c>
      <c r="AD52" s="34">
        <v>449</v>
      </c>
      <c r="AE52" s="34">
        <v>336</v>
      </c>
      <c r="AF52" s="34">
        <v>455</v>
      </c>
      <c r="AG52" s="34">
        <v>362</v>
      </c>
      <c r="AH52" s="34">
        <v>461</v>
      </c>
      <c r="AI52" s="34"/>
      <c r="AJ52" s="15">
        <v>24690</v>
      </c>
    </row>
    <row r="53" spans="1:36" customFormat="1" x14ac:dyDescent="0.15">
      <c r="A53" s="16">
        <v>48</v>
      </c>
      <c r="B53" s="29">
        <v>0.97916666666666663</v>
      </c>
      <c r="C53" s="30" t="s">
        <v>6</v>
      </c>
      <c r="D53" s="31" t="s">
        <v>7</v>
      </c>
      <c r="E53" s="34">
        <v>956</v>
      </c>
      <c r="F53" s="34">
        <v>898</v>
      </c>
      <c r="G53" s="34">
        <v>953</v>
      </c>
      <c r="H53" s="34">
        <v>936</v>
      </c>
      <c r="I53" s="34">
        <v>852</v>
      </c>
      <c r="J53" s="34">
        <v>1091</v>
      </c>
      <c r="K53" s="34">
        <v>938</v>
      </c>
      <c r="L53" s="34">
        <v>1088</v>
      </c>
      <c r="M53" s="34">
        <v>906</v>
      </c>
      <c r="N53" s="34">
        <v>862</v>
      </c>
      <c r="O53" s="34">
        <v>705</v>
      </c>
      <c r="P53" s="34">
        <v>917</v>
      </c>
      <c r="Q53" s="34">
        <v>798</v>
      </c>
      <c r="R53" s="34">
        <v>629</v>
      </c>
      <c r="S53" s="34">
        <v>994</v>
      </c>
      <c r="T53" s="34">
        <v>864</v>
      </c>
      <c r="U53" s="34">
        <v>972</v>
      </c>
      <c r="V53" s="34">
        <v>956</v>
      </c>
      <c r="W53" s="34">
        <v>989</v>
      </c>
      <c r="X53" s="34">
        <v>897</v>
      </c>
      <c r="Y53" s="34">
        <v>917</v>
      </c>
      <c r="Z53" s="34">
        <v>770</v>
      </c>
      <c r="AA53" s="34">
        <v>940</v>
      </c>
      <c r="AB53" s="34">
        <v>934</v>
      </c>
      <c r="AC53" s="34">
        <v>423</v>
      </c>
      <c r="AD53" s="34">
        <v>451</v>
      </c>
      <c r="AE53" s="34">
        <v>369</v>
      </c>
      <c r="AF53" s="34">
        <v>531</v>
      </c>
      <c r="AG53" s="34">
        <v>353</v>
      </c>
      <c r="AH53" s="34">
        <v>377</v>
      </c>
      <c r="AI53" s="34"/>
      <c r="AJ53" s="15">
        <v>24266</v>
      </c>
    </row>
    <row r="54" spans="1:36" customFormat="1" ht="27.2" customHeight="1" x14ac:dyDescent="0.15">
      <c r="A54" s="98" t="s">
        <v>8</v>
      </c>
      <c r="B54" s="99"/>
      <c r="C54" s="99"/>
      <c r="D54" s="100"/>
      <c r="E54" s="35">
        <f>SUM(E6:E53)</f>
        <v>42100</v>
      </c>
      <c r="F54" s="35">
        <f t="shared" ref="F54:AI54" si="0">SUM(F6:F53)</f>
        <v>46857</v>
      </c>
      <c r="G54" s="35">
        <f t="shared" si="0"/>
        <v>43740</v>
      </c>
      <c r="H54" s="35">
        <f t="shared" si="0"/>
        <v>44270</v>
      </c>
      <c r="I54" s="35">
        <f t="shared" si="0"/>
        <v>41833</v>
      </c>
      <c r="J54" s="35">
        <f t="shared" si="0"/>
        <v>42481</v>
      </c>
      <c r="K54" s="35">
        <f t="shared" si="0"/>
        <v>49069</v>
      </c>
      <c r="L54" s="35">
        <f t="shared" si="0"/>
        <v>40685</v>
      </c>
      <c r="M54" s="35">
        <f t="shared" si="0"/>
        <v>44357</v>
      </c>
      <c r="N54" s="35">
        <f t="shared" si="0"/>
        <v>43563</v>
      </c>
      <c r="O54" s="35">
        <f t="shared" si="0"/>
        <v>42371</v>
      </c>
      <c r="P54" s="35">
        <f t="shared" si="0"/>
        <v>40235</v>
      </c>
      <c r="Q54" s="35">
        <f t="shared" si="0"/>
        <v>43465</v>
      </c>
      <c r="R54" s="35">
        <f t="shared" si="0"/>
        <v>40031</v>
      </c>
      <c r="S54" s="35">
        <f t="shared" si="0"/>
        <v>41730</v>
      </c>
      <c r="T54" s="35">
        <f t="shared" si="0"/>
        <v>40565</v>
      </c>
      <c r="U54" s="35">
        <f t="shared" si="0"/>
        <v>37558</v>
      </c>
      <c r="V54" s="35">
        <f t="shared" si="0"/>
        <v>43822</v>
      </c>
      <c r="W54" s="35">
        <f t="shared" si="0"/>
        <v>43445</v>
      </c>
      <c r="X54" s="35">
        <f t="shared" si="0"/>
        <v>42252</v>
      </c>
      <c r="Y54" s="35">
        <f t="shared" si="0"/>
        <v>47467</v>
      </c>
      <c r="Z54" s="35">
        <f t="shared" si="0"/>
        <v>47410</v>
      </c>
      <c r="AA54" s="35">
        <f t="shared" si="0"/>
        <v>46920</v>
      </c>
      <c r="AB54" s="35">
        <f t="shared" si="0"/>
        <v>41479</v>
      </c>
      <c r="AC54" s="35">
        <f t="shared" si="0"/>
        <v>25938</v>
      </c>
      <c r="AD54" s="35">
        <f t="shared" si="0"/>
        <v>20256</v>
      </c>
      <c r="AE54" s="35">
        <f t="shared" si="0"/>
        <v>18472</v>
      </c>
      <c r="AF54" s="35">
        <f t="shared" si="0"/>
        <v>22661</v>
      </c>
      <c r="AG54" s="35">
        <f t="shared" si="0"/>
        <v>19347</v>
      </c>
      <c r="AH54" s="35">
        <f t="shared" si="0"/>
        <v>18612</v>
      </c>
      <c r="AI54" s="35">
        <f t="shared" si="0"/>
        <v>0</v>
      </c>
      <c r="AJ54" s="81">
        <f>SUM(E54:AI54)</f>
        <v>1162991</v>
      </c>
    </row>
    <row r="55" spans="1:36" customFormat="1" ht="27.2" customHeight="1" x14ac:dyDescent="0.15">
      <c r="A55" s="101" t="s">
        <v>9</v>
      </c>
      <c r="B55" s="105" t="s">
        <v>10</v>
      </c>
      <c r="C55" s="124"/>
      <c r="D55" s="125"/>
      <c r="E55" s="32">
        <f>IF(OR(MONTH($A$2)=7,MONTH($A$2)=8,MONTH($A$2)=9),IF(E3="平日",SUM(E$26:E$39),0),0)</f>
        <v>11947</v>
      </c>
      <c r="F55" s="32">
        <f t="shared" ref="F55:AI55" si="1">IF(OR(MONTH($A$2)=7,MONTH($A$2)=8,MONTH($A$2)=9),IF(F3="平日",SUM(F$26:F$39),0),0)</f>
        <v>11929</v>
      </c>
      <c r="G55" s="32">
        <f t="shared" si="1"/>
        <v>11749</v>
      </c>
      <c r="H55" s="32">
        <f t="shared" si="1"/>
        <v>12061</v>
      </c>
      <c r="I55" s="32">
        <f t="shared" si="1"/>
        <v>11210</v>
      </c>
      <c r="J55" s="32">
        <f t="shared" si="1"/>
        <v>10735</v>
      </c>
      <c r="K55" s="32">
        <f t="shared" si="1"/>
        <v>0</v>
      </c>
      <c r="L55" s="32">
        <f t="shared" si="1"/>
        <v>11633</v>
      </c>
      <c r="M55" s="32">
        <f t="shared" si="1"/>
        <v>11050</v>
      </c>
      <c r="N55" s="32">
        <f t="shared" si="1"/>
        <v>10878</v>
      </c>
      <c r="O55" s="32">
        <f t="shared" si="1"/>
        <v>11949</v>
      </c>
      <c r="P55" s="32">
        <f t="shared" si="1"/>
        <v>11508</v>
      </c>
      <c r="Q55" s="32">
        <f t="shared" si="1"/>
        <v>11649</v>
      </c>
      <c r="R55" s="32">
        <f t="shared" si="1"/>
        <v>0</v>
      </c>
      <c r="S55" s="32">
        <f t="shared" si="1"/>
        <v>0</v>
      </c>
      <c r="T55" s="32">
        <f t="shared" si="1"/>
        <v>10438</v>
      </c>
      <c r="U55" s="32">
        <f t="shared" si="1"/>
        <v>9237</v>
      </c>
      <c r="V55" s="32">
        <f t="shared" si="1"/>
        <v>11440</v>
      </c>
      <c r="W55" s="32">
        <f t="shared" si="1"/>
        <v>11302</v>
      </c>
      <c r="X55" s="32">
        <f t="shared" si="1"/>
        <v>11422</v>
      </c>
      <c r="Y55" s="32">
        <f t="shared" si="1"/>
        <v>0</v>
      </c>
      <c r="Z55" s="32">
        <f t="shared" si="1"/>
        <v>12457</v>
      </c>
      <c r="AA55" s="32">
        <f t="shared" si="1"/>
        <v>0</v>
      </c>
      <c r="AB55" s="32">
        <f t="shared" si="1"/>
        <v>10457</v>
      </c>
      <c r="AC55" s="32">
        <f t="shared" si="1"/>
        <v>4182</v>
      </c>
      <c r="AD55" s="32">
        <f t="shared" si="1"/>
        <v>4789</v>
      </c>
      <c r="AE55" s="32">
        <f t="shared" si="1"/>
        <v>4684</v>
      </c>
      <c r="AF55" s="32">
        <f t="shared" si="1"/>
        <v>0</v>
      </c>
      <c r="AG55" s="32">
        <f t="shared" si="1"/>
        <v>3990</v>
      </c>
      <c r="AH55" s="32">
        <f t="shared" si="1"/>
        <v>4811</v>
      </c>
      <c r="AI55" s="32">
        <f t="shared" si="1"/>
        <v>0</v>
      </c>
      <c r="AJ55" s="81">
        <f>SUM(E55:AI55)</f>
        <v>237507</v>
      </c>
    </row>
    <row r="56" spans="1:36" customFormat="1" ht="27.2" customHeight="1" x14ac:dyDescent="0.15">
      <c r="A56" s="102"/>
      <c r="B56" s="36" t="s">
        <v>11</v>
      </c>
      <c r="C56" s="37"/>
      <c r="D56" s="38"/>
      <c r="E56" s="33">
        <f>IF(OR(MONTH($A$2)=7,MONTH($A$2)=8,MONTH($A$2)=9),IF(E3="平日",SUM(E$22:E$25,E$40:E$49),0),IF(E3="平日",SUM(E$22:E$49),0))</f>
        <v>12689</v>
      </c>
      <c r="F56" s="33">
        <f t="shared" ref="F56:AI56" si="2">IF(OR(MONTH($A$2)=7,MONTH($A$2)=8,MONTH($A$2)=9),IF(F3="平日",SUM(F$22:F$25,F$40:F$49),0),IF(F3="平日",SUM(F$22:F$49),0))</f>
        <v>13290</v>
      </c>
      <c r="G56" s="33">
        <f t="shared" si="2"/>
        <v>13106</v>
      </c>
      <c r="H56" s="33">
        <f t="shared" si="2"/>
        <v>12428</v>
      </c>
      <c r="I56" s="33">
        <f t="shared" si="2"/>
        <v>11680</v>
      </c>
      <c r="J56" s="33">
        <f t="shared" si="2"/>
        <v>12534</v>
      </c>
      <c r="K56" s="33">
        <f t="shared" si="2"/>
        <v>0</v>
      </c>
      <c r="L56" s="33">
        <f t="shared" si="2"/>
        <v>12037</v>
      </c>
      <c r="M56" s="33">
        <f t="shared" si="2"/>
        <v>12647</v>
      </c>
      <c r="N56" s="33">
        <f t="shared" si="2"/>
        <v>13418</v>
      </c>
      <c r="O56" s="33">
        <f t="shared" si="2"/>
        <v>11177</v>
      </c>
      <c r="P56" s="33">
        <f t="shared" si="2"/>
        <v>10649</v>
      </c>
      <c r="Q56" s="33">
        <f t="shared" si="2"/>
        <v>12495</v>
      </c>
      <c r="R56" s="33">
        <f t="shared" si="2"/>
        <v>0</v>
      </c>
      <c r="S56" s="33">
        <f t="shared" si="2"/>
        <v>0</v>
      </c>
      <c r="T56" s="33">
        <f t="shared" si="2"/>
        <v>11018</v>
      </c>
      <c r="U56" s="33">
        <f t="shared" si="2"/>
        <v>11003</v>
      </c>
      <c r="V56" s="33">
        <f t="shared" si="2"/>
        <v>13035</v>
      </c>
      <c r="W56" s="33">
        <f t="shared" si="2"/>
        <v>12771</v>
      </c>
      <c r="X56" s="33">
        <f t="shared" si="2"/>
        <v>12086</v>
      </c>
      <c r="Y56" s="33">
        <f t="shared" si="2"/>
        <v>0</v>
      </c>
      <c r="Z56" s="33">
        <f t="shared" si="2"/>
        <v>14116</v>
      </c>
      <c r="AA56" s="33">
        <f t="shared" si="2"/>
        <v>0</v>
      </c>
      <c r="AB56" s="33">
        <f t="shared" si="2"/>
        <v>11499</v>
      </c>
      <c r="AC56" s="33">
        <f t="shared" si="2"/>
        <v>5023</v>
      </c>
      <c r="AD56" s="33">
        <f t="shared" si="2"/>
        <v>6126</v>
      </c>
      <c r="AE56" s="33">
        <f t="shared" si="2"/>
        <v>4815</v>
      </c>
      <c r="AF56" s="33">
        <f t="shared" si="2"/>
        <v>0</v>
      </c>
      <c r="AG56" s="33">
        <f t="shared" si="2"/>
        <v>5879</v>
      </c>
      <c r="AH56" s="33">
        <f t="shared" si="2"/>
        <v>5401</v>
      </c>
      <c r="AI56" s="33">
        <f t="shared" si="2"/>
        <v>0</v>
      </c>
      <c r="AJ56" s="81">
        <f>SUM(E56:AI56)</f>
        <v>260922</v>
      </c>
    </row>
    <row r="57" spans="1:36" customFormat="1" ht="27.2" customHeight="1" x14ac:dyDescent="0.15">
      <c r="A57" s="103"/>
      <c r="B57" s="105" t="s">
        <v>12</v>
      </c>
      <c r="C57" s="124"/>
      <c r="D57" s="125"/>
      <c r="E57" s="33">
        <f>IF(E$3="平日",SUM(E$6:E$21,E$50:E$53),E54)</f>
        <v>17464</v>
      </c>
      <c r="F57" s="33">
        <f t="shared" ref="F57:AI57" si="3">IF(F$3="平日",SUM(F$6:F$21,F$50:F$53),F54)</f>
        <v>21638</v>
      </c>
      <c r="G57" s="33">
        <f t="shared" si="3"/>
        <v>18885</v>
      </c>
      <c r="H57" s="33">
        <f t="shared" si="3"/>
        <v>19781</v>
      </c>
      <c r="I57" s="33">
        <f t="shared" si="3"/>
        <v>18943</v>
      </c>
      <c r="J57" s="33">
        <f t="shared" si="3"/>
        <v>19212</v>
      </c>
      <c r="K57" s="33">
        <f t="shared" si="3"/>
        <v>49069</v>
      </c>
      <c r="L57" s="33">
        <f t="shared" si="3"/>
        <v>17015</v>
      </c>
      <c r="M57" s="33">
        <f t="shared" si="3"/>
        <v>20660</v>
      </c>
      <c r="N57" s="33">
        <f t="shared" si="3"/>
        <v>19267</v>
      </c>
      <c r="O57" s="33">
        <f t="shared" si="3"/>
        <v>19245</v>
      </c>
      <c r="P57" s="33">
        <f t="shared" si="3"/>
        <v>18078</v>
      </c>
      <c r="Q57" s="33">
        <f t="shared" si="3"/>
        <v>19321</v>
      </c>
      <c r="R57" s="33">
        <f t="shared" si="3"/>
        <v>40031</v>
      </c>
      <c r="S57" s="33">
        <f t="shared" si="3"/>
        <v>41730</v>
      </c>
      <c r="T57" s="33">
        <f t="shared" si="3"/>
        <v>19109</v>
      </c>
      <c r="U57" s="33">
        <f t="shared" si="3"/>
        <v>17318</v>
      </c>
      <c r="V57" s="33">
        <f t="shared" si="3"/>
        <v>19347</v>
      </c>
      <c r="W57" s="33">
        <f t="shared" si="3"/>
        <v>19372</v>
      </c>
      <c r="X57" s="33">
        <f t="shared" si="3"/>
        <v>18744</v>
      </c>
      <c r="Y57" s="33">
        <f t="shared" si="3"/>
        <v>47467</v>
      </c>
      <c r="Z57" s="33">
        <f t="shared" si="3"/>
        <v>20837</v>
      </c>
      <c r="AA57" s="33">
        <f t="shared" si="3"/>
        <v>46920</v>
      </c>
      <c r="AB57" s="33">
        <f t="shared" si="3"/>
        <v>19523</v>
      </c>
      <c r="AC57" s="33">
        <f t="shared" si="3"/>
        <v>16733</v>
      </c>
      <c r="AD57" s="33">
        <f t="shared" si="3"/>
        <v>9341</v>
      </c>
      <c r="AE57" s="33">
        <f t="shared" si="3"/>
        <v>8973</v>
      </c>
      <c r="AF57" s="33">
        <f t="shared" si="3"/>
        <v>22661</v>
      </c>
      <c r="AG57" s="33">
        <f t="shared" si="3"/>
        <v>9478</v>
      </c>
      <c r="AH57" s="33">
        <f t="shared" si="3"/>
        <v>8400</v>
      </c>
      <c r="AI57" s="33">
        <f t="shared" si="3"/>
        <v>0</v>
      </c>
      <c r="AJ57" s="81">
        <f>SUM(E57:AI57)</f>
        <v>664562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6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J4" sqref="J4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45931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08" t="s">
        <v>0</v>
      </c>
      <c r="B3" s="109"/>
      <c r="C3" s="109"/>
      <c r="D3" s="110"/>
      <c r="E3" s="4" t="s">
        <v>13</v>
      </c>
      <c r="F3" s="4" t="s">
        <v>13</v>
      </c>
      <c r="G3" s="4" t="s">
        <v>13</v>
      </c>
      <c r="H3" s="4" t="s">
        <v>13</v>
      </c>
      <c r="I3" s="4" t="s">
        <v>14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13</v>
      </c>
      <c r="O3" s="4" t="s">
        <v>13</v>
      </c>
      <c r="P3" s="4" t="s">
        <v>14</v>
      </c>
      <c r="Q3" s="4" t="s">
        <v>14</v>
      </c>
      <c r="R3" s="4" t="s">
        <v>13</v>
      </c>
      <c r="S3" s="4" t="s">
        <v>13</v>
      </c>
      <c r="T3" s="4" t="s">
        <v>13</v>
      </c>
      <c r="U3" s="4" t="s">
        <v>13</v>
      </c>
      <c r="V3" s="4" t="s">
        <v>13</v>
      </c>
      <c r="W3" s="4" t="s">
        <v>14</v>
      </c>
      <c r="X3" s="4" t="s">
        <v>13</v>
      </c>
      <c r="Y3" s="4" t="s">
        <v>13</v>
      </c>
      <c r="Z3" s="4" t="s">
        <v>13</v>
      </c>
      <c r="AA3" s="4" t="s">
        <v>13</v>
      </c>
      <c r="AB3" s="4" t="s">
        <v>13</v>
      </c>
      <c r="AC3" s="4" t="s">
        <v>13</v>
      </c>
      <c r="AD3" s="4" t="s">
        <v>14</v>
      </c>
      <c r="AE3" s="4" t="s">
        <v>13</v>
      </c>
      <c r="AF3" s="4" t="s">
        <v>13</v>
      </c>
      <c r="AG3" s="4" t="s">
        <v>13</v>
      </c>
      <c r="AH3" s="4" t="s">
        <v>13</v>
      </c>
      <c r="AI3" s="4" t="s">
        <v>13</v>
      </c>
      <c r="AJ3" s="111" t="s">
        <v>1</v>
      </c>
    </row>
    <row r="4" spans="1:39" s="7" customFormat="1" ht="30" customHeight="1" x14ac:dyDescent="0.15">
      <c r="A4" s="75" t="s">
        <v>16</v>
      </c>
      <c r="B4" s="82" t="s">
        <v>3</v>
      </c>
      <c r="C4" s="83"/>
      <c r="D4" s="84"/>
      <c r="E4" s="41">
        <v>45931</v>
      </c>
      <c r="F4" s="41">
        <v>45932</v>
      </c>
      <c r="G4" s="41">
        <v>45933</v>
      </c>
      <c r="H4" s="41">
        <v>45934</v>
      </c>
      <c r="I4" s="41">
        <v>45935</v>
      </c>
      <c r="J4" s="41">
        <v>45936</v>
      </c>
      <c r="K4" s="41">
        <v>45937</v>
      </c>
      <c r="L4" s="41">
        <v>45938</v>
      </c>
      <c r="M4" s="41">
        <v>45939</v>
      </c>
      <c r="N4" s="132">
        <v>45940</v>
      </c>
      <c r="O4" s="132">
        <v>45941</v>
      </c>
      <c r="P4" s="132">
        <v>45942</v>
      </c>
      <c r="Q4" s="132">
        <v>45943</v>
      </c>
      <c r="R4" s="132">
        <v>45944</v>
      </c>
      <c r="S4" s="132">
        <v>45945</v>
      </c>
      <c r="T4" s="132">
        <v>45946</v>
      </c>
      <c r="U4" s="132">
        <v>45947</v>
      </c>
      <c r="V4" s="132">
        <v>45948</v>
      </c>
      <c r="W4" s="132">
        <v>45949</v>
      </c>
      <c r="X4" s="132">
        <v>45950</v>
      </c>
      <c r="Y4" s="132">
        <v>45951</v>
      </c>
      <c r="Z4" s="132">
        <v>45952</v>
      </c>
      <c r="AA4" s="132">
        <v>45953</v>
      </c>
      <c r="AB4" s="132">
        <v>45954</v>
      </c>
      <c r="AC4" s="132">
        <v>45955</v>
      </c>
      <c r="AD4" s="132">
        <v>45956</v>
      </c>
      <c r="AE4" s="132">
        <v>45957</v>
      </c>
      <c r="AF4" s="132">
        <v>45958</v>
      </c>
      <c r="AG4" s="132">
        <v>45959</v>
      </c>
      <c r="AH4" s="132">
        <v>45960</v>
      </c>
      <c r="AI4" s="132">
        <v>45961</v>
      </c>
      <c r="AJ4" s="112"/>
    </row>
    <row r="5" spans="1:39" s="7" customFormat="1" ht="13.5" customHeight="1" x14ac:dyDescent="0.15">
      <c r="A5" s="42"/>
      <c r="B5" s="121" t="s">
        <v>4</v>
      </c>
      <c r="C5" s="122"/>
      <c r="D5" s="123"/>
      <c r="E5" s="43" t="s">
        <v>5</v>
      </c>
      <c r="F5" s="43" t="s">
        <v>5</v>
      </c>
      <c r="G5" s="43" t="s">
        <v>5</v>
      </c>
      <c r="H5" s="43" t="s">
        <v>5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P5" s="43" t="s">
        <v>5</v>
      </c>
      <c r="Q5" s="43" t="s">
        <v>5</v>
      </c>
      <c r="R5" s="43" t="s">
        <v>5</v>
      </c>
      <c r="S5" s="43" t="s">
        <v>5</v>
      </c>
      <c r="T5" s="43" t="s">
        <v>5</v>
      </c>
      <c r="U5" s="43" t="s">
        <v>5</v>
      </c>
      <c r="V5" s="43" t="s">
        <v>5</v>
      </c>
      <c r="W5" s="43" t="s">
        <v>5</v>
      </c>
      <c r="X5" s="43" t="s">
        <v>5</v>
      </c>
      <c r="Y5" s="43" t="s">
        <v>5</v>
      </c>
      <c r="Z5" s="43" t="s">
        <v>5</v>
      </c>
      <c r="AA5" s="43" t="s">
        <v>5</v>
      </c>
      <c r="AB5" s="43" t="s">
        <v>5</v>
      </c>
      <c r="AC5" s="43" t="s">
        <v>5</v>
      </c>
      <c r="AD5" s="43" t="s">
        <v>5</v>
      </c>
      <c r="AE5" s="43" t="s">
        <v>5</v>
      </c>
      <c r="AF5" s="43" t="s">
        <v>5</v>
      </c>
      <c r="AG5" s="43" t="s">
        <v>5</v>
      </c>
      <c r="AH5" s="43" t="s">
        <v>5</v>
      </c>
      <c r="AI5" s="43" t="s">
        <v>5</v>
      </c>
      <c r="AJ5" s="39"/>
      <c r="AK5" s="9"/>
      <c r="AM5" s="10"/>
    </row>
    <row r="6" spans="1:39" customFormat="1" x14ac:dyDescent="0.15">
      <c r="A6" s="44">
        <v>1</v>
      </c>
      <c r="B6" s="45">
        <v>0</v>
      </c>
      <c r="C6" s="46" t="s">
        <v>6</v>
      </c>
      <c r="D6" s="47">
        <v>2.0833333333333332E-2</v>
      </c>
      <c r="E6" s="34">
        <v>205</v>
      </c>
      <c r="F6" s="34">
        <v>427</v>
      </c>
      <c r="G6" s="34">
        <v>351</v>
      </c>
      <c r="H6" s="34">
        <v>319</v>
      </c>
      <c r="I6" s="34">
        <v>304</v>
      </c>
      <c r="J6" s="34">
        <v>281</v>
      </c>
      <c r="K6" s="34">
        <v>335</v>
      </c>
      <c r="L6" s="34">
        <v>388</v>
      </c>
      <c r="M6" s="34">
        <v>358</v>
      </c>
      <c r="N6" s="34">
        <v>443</v>
      </c>
      <c r="O6" s="34">
        <v>310</v>
      </c>
      <c r="P6" s="34">
        <v>299</v>
      </c>
      <c r="Q6" s="34">
        <v>255</v>
      </c>
      <c r="R6" s="34">
        <v>396</v>
      </c>
      <c r="S6" s="34">
        <v>330</v>
      </c>
      <c r="T6" s="34">
        <v>319</v>
      </c>
      <c r="U6" s="34">
        <v>389</v>
      </c>
      <c r="V6" s="34">
        <v>437</v>
      </c>
      <c r="W6" s="34">
        <v>235</v>
      </c>
      <c r="X6" s="34">
        <v>330</v>
      </c>
      <c r="Y6" s="34">
        <v>336</v>
      </c>
      <c r="Z6" s="34">
        <v>767</v>
      </c>
      <c r="AA6" s="34">
        <v>841</v>
      </c>
      <c r="AB6" s="34">
        <v>788</v>
      </c>
      <c r="AC6" s="34">
        <v>699</v>
      </c>
      <c r="AD6" s="34">
        <v>679</v>
      </c>
      <c r="AE6" s="34">
        <v>751</v>
      </c>
      <c r="AF6" s="34">
        <v>803</v>
      </c>
      <c r="AG6" s="34">
        <v>816</v>
      </c>
      <c r="AH6" s="34">
        <v>792</v>
      </c>
      <c r="AI6" s="34">
        <v>801</v>
      </c>
      <c r="AJ6" s="15">
        <v>14784</v>
      </c>
    </row>
    <row r="7" spans="1:39" customFormat="1" x14ac:dyDescent="0.15">
      <c r="A7" s="50">
        <v>2</v>
      </c>
      <c r="B7" s="51">
        <v>2.0833333333333332E-2</v>
      </c>
      <c r="C7" s="52" t="s">
        <v>6</v>
      </c>
      <c r="D7" s="53">
        <v>4.1666666666666664E-2</v>
      </c>
      <c r="E7" s="34">
        <v>279</v>
      </c>
      <c r="F7" s="34">
        <v>460</v>
      </c>
      <c r="G7" s="34">
        <v>341</v>
      </c>
      <c r="H7" s="34">
        <v>377</v>
      </c>
      <c r="I7" s="34">
        <v>346</v>
      </c>
      <c r="J7" s="34">
        <v>307</v>
      </c>
      <c r="K7" s="34">
        <v>328</v>
      </c>
      <c r="L7" s="34">
        <v>323</v>
      </c>
      <c r="M7" s="34">
        <v>388</v>
      </c>
      <c r="N7" s="34">
        <v>368</v>
      </c>
      <c r="O7" s="34">
        <v>325</v>
      </c>
      <c r="P7" s="34">
        <v>347</v>
      </c>
      <c r="Q7" s="34">
        <v>340</v>
      </c>
      <c r="R7" s="34">
        <v>356</v>
      </c>
      <c r="S7" s="34">
        <v>328</v>
      </c>
      <c r="T7" s="34">
        <v>307</v>
      </c>
      <c r="U7" s="34">
        <v>335</v>
      </c>
      <c r="V7" s="34">
        <v>327</v>
      </c>
      <c r="W7" s="34">
        <v>280</v>
      </c>
      <c r="X7" s="34">
        <v>338</v>
      </c>
      <c r="Y7" s="34">
        <v>288</v>
      </c>
      <c r="Z7" s="34">
        <v>721</v>
      </c>
      <c r="AA7" s="34">
        <v>860</v>
      </c>
      <c r="AB7" s="34">
        <v>775</v>
      </c>
      <c r="AC7" s="34">
        <v>806</v>
      </c>
      <c r="AD7" s="34">
        <v>780</v>
      </c>
      <c r="AE7" s="34">
        <v>742</v>
      </c>
      <c r="AF7" s="34">
        <v>862</v>
      </c>
      <c r="AG7" s="34">
        <v>842</v>
      </c>
      <c r="AH7" s="34">
        <v>791</v>
      </c>
      <c r="AI7" s="34">
        <v>796</v>
      </c>
      <c r="AJ7" s="15">
        <v>15063</v>
      </c>
    </row>
    <row r="8" spans="1:39" customFormat="1" x14ac:dyDescent="0.15">
      <c r="A8" s="50">
        <v>3</v>
      </c>
      <c r="B8" s="51">
        <v>4.1666666666666664E-2</v>
      </c>
      <c r="C8" s="52" t="s">
        <v>6</v>
      </c>
      <c r="D8" s="53">
        <v>6.25E-2</v>
      </c>
      <c r="E8" s="34">
        <v>314</v>
      </c>
      <c r="F8" s="34">
        <v>400</v>
      </c>
      <c r="G8" s="34">
        <v>310</v>
      </c>
      <c r="H8" s="34">
        <v>385</v>
      </c>
      <c r="I8" s="34">
        <v>316</v>
      </c>
      <c r="J8" s="34">
        <v>449</v>
      </c>
      <c r="K8" s="34">
        <v>382</v>
      </c>
      <c r="L8" s="34">
        <v>380</v>
      </c>
      <c r="M8" s="34">
        <v>398</v>
      </c>
      <c r="N8" s="34">
        <v>374</v>
      </c>
      <c r="O8" s="34">
        <v>361</v>
      </c>
      <c r="P8" s="34">
        <v>344</v>
      </c>
      <c r="Q8" s="34">
        <v>319</v>
      </c>
      <c r="R8" s="34">
        <v>403</v>
      </c>
      <c r="S8" s="34">
        <v>338</v>
      </c>
      <c r="T8" s="34">
        <v>317</v>
      </c>
      <c r="U8" s="34">
        <v>344</v>
      </c>
      <c r="V8" s="34">
        <v>385</v>
      </c>
      <c r="W8" s="34">
        <v>318</v>
      </c>
      <c r="X8" s="34">
        <v>346</v>
      </c>
      <c r="Y8" s="34">
        <v>382</v>
      </c>
      <c r="Z8" s="34">
        <v>771</v>
      </c>
      <c r="AA8" s="34">
        <v>943</v>
      </c>
      <c r="AB8" s="34">
        <v>865</v>
      </c>
      <c r="AC8" s="34">
        <v>745</v>
      </c>
      <c r="AD8" s="34">
        <v>770</v>
      </c>
      <c r="AE8" s="34">
        <v>810</v>
      </c>
      <c r="AF8" s="34">
        <v>844</v>
      </c>
      <c r="AG8" s="34">
        <v>865</v>
      </c>
      <c r="AH8" s="34">
        <v>797</v>
      </c>
      <c r="AI8" s="34">
        <v>774</v>
      </c>
      <c r="AJ8" s="15">
        <v>15749</v>
      </c>
    </row>
    <row r="9" spans="1:39" customFormat="1" x14ac:dyDescent="0.15">
      <c r="A9" s="50">
        <v>4</v>
      </c>
      <c r="B9" s="51">
        <v>6.25E-2</v>
      </c>
      <c r="C9" s="52" t="s">
        <v>6</v>
      </c>
      <c r="D9" s="53">
        <v>8.3333333333333329E-2</v>
      </c>
      <c r="E9" s="34">
        <v>368</v>
      </c>
      <c r="F9" s="34">
        <v>543</v>
      </c>
      <c r="G9" s="34">
        <v>430</v>
      </c>
      <c r="H9" s="34">
        <v>432</v>
      </c>
      <c r="I9" s="34">
        <v>460</v>
      </c>
      <c r="J9" s="34">
        <v>457</v>
      </c>
      <c r="K9" s="34">
        <v>451</v>
      </c>
      <c r="L9" s="34">
        <v>490</v>
      </c>
      <c r="M9" s="34">
        <v>403</v>
      </c>
      <c r="N9" s="34">
        <v>436</v>
      </c>
      <c r="O9" s="34">
        <v>432</v>
      </c>
      <c r="P9" s="34">
        <v>456</v>
      </c>
      <c r="Q9" s="34">
        <v>318</v>
      </c>
      <c r="R9" s="34">
        <v>489</v>
      </c>
      <c r="S9" s="34">
        <v>443</v>
      </c>
      <c r="T9" s="34">
        <v>331</v>
      </c>
      <c r="U9" s="34">
        <v>460</v>
      </c>
      <c r="V9" s="34">
        <v>462</v>
      </c>
      <c r="W9" s="34">
        <v>396</v>
      </c>
      <c r="X9" s="34">
        <v>419</v>
      </c>
      <c r="Y9" s="34">
        <v>411</v>
      </c>
      <c r="Z9" s="34">
        <v>925</v>
      </c>
      <c r="AA9" s="34">
        <v>927</v>
      </c>
      <c r="AB9" s="34">
        <v>998</v>
      </c>
      <c r="AC9" s="34">
        <v>959</v>
      </c>
      <c r="AD9" s="34">
        <v>885</v>
      </c>
      <c r="AE9" s="34">
        <v>758</v>
      </c>
      <c r="AF9" s="34">
        <v>872</v>
      </c>
      <c r="AG9" s="34">
        <v>939</v>
      </c>
      <c r="AH9" s="34">
        <v>891</v>
      </c>
      <c r="AI9" s="34">
        <v>787</v>
      </c>
      <c r="AJ9" s="15">
        <v>18028</v>
      </c>
    </row>
    <row r="10" spans="1:39" customFormat="1" x14ac:dyDescent="0.15">
      <c r="A10" s="50">
        <v>5</v>
      </c>
      <c r="B10" s="51">
        <v>8.3333333333333329E-2</v>
      </c>
      <c r="C10" s="52" t="s">
        <v>6</v>
      </c>
      <c r="D10" s="53">
        <v>0.10416666666666667</v>
      </c>
      <c r="E10" s="34">
        <v>417</v>
      </c>
      <c r="F10" s="34">
        <v>503</v>
      </c>
      <c r="G10" s="34">
        <v>399</v>
      </c>
      <c r="H10" s="34">
        <v>310</v>
      </c>
      <c r="I10" s="34">
        <v>482</v>
      </c>
      <c r="J10" s="34">
        <v>483</v>
      </c>
      <c r="K10" s="34">
        <v>403</v>
      </c>
      <c r="L10" s="34">
        <v>464</v>
      </c>
      <c r="M10" s="34">
        <v>498</v>
      </c>
      <c r="N10" s="34">
        <v>429</v>
      </c>
      <c r="O10" s="34">
        <v>397</v>
      </c>
      <c r="P10" s="34">
        <v>397</v>
      </c>
      <c r="Q10" s="34">
        <v>371</v>
      </c>
      <c r="R10" s="34">
        <v>494</v>
      </c>
      <c r="S10" s="34">
        <v>486</v>
      </c>
      <c r="T10" s="34">
        <v>428</v>
      </c>
      <c r="U10" s="34">
        <v>337</v>
      </c>
      <c r="V10" s="34">
        <v>448</v>
      </c>
      <c r="W10" s="34">
        <v>378</v>
      </c>
      <c r="X10" s="34">
        <v>439</v>
      </c>
      <c r="Y10" s="34">
        <v>278</v>
      </c>
      <c r="Z10" s="34">
        <v>926</v>
      </c>
      <c r="AA10" s="34">
        <v>962</v>
      </c>
      <c r="AB10" s="34">
        <v>882</v>
      </c>
      <c r="AC10" s="34">
        <v>914</v>
      </c>
      <c r="AD10" s="34">
        <v>807</v>
      </c>
      <c r="AE10" s="34">
        <v>834</v>
      </c>
      <c r="AF10" s="34">
        <v>873</v>
      </c>
      <c r="AG10" s="34">
        <v>911</v>
      </c>
      <c r="AH10" s="34">
        <v>876</v>
      </c>
      <c r="AI10" s="34">
        <v>847</v>
      </c>
      <c r="AJ10" s="15">
        <v>17673</v>
      </c>
    </row>
    <row r="11" spans="1:39" customFormat="1" x14ac:dyDescent="0.15">
      <c r="A11" s="50">
        <v>6</v>
      </c>
      <c r="B11" s="51">
        <v>0.10416666666666667</v>
      </c>
      <c r="C11" s="52" t="s">
        <v>6</v>
      </c>
      <c r="D11" s="53">
        <v>0.125</v>
      </c>
      <c r="E11" s="34">
        <v>454</v>
      </c>
      <c r="F11" s="34">
        <v>503</v>
      </c>
      <c r="G11" s="34">
        <v>396</v>
      </c>
      <c r="H11" s="34">
        <v>338</v>
      </c>
      <c r="I11" s="34">
        <v>514</v>
      </c>
      <c r="J11" s="34">
        <v>480</v>
      </c>
      <c r="K11" s="34">
        <v>403</v>
      </c>
      <c r="L11" s="34">
        <v>475</v>
      </c>
      <c r="M11" s="34">
        <v>337</v>
      </c>
      <c r="N11" s="34">
        <v>390</v>
      </c>
      <c r="O11" s="34">
        <v>348</v>
      </c>
      <c r="P11" s="34">
        <v>451</v>
      </c>
      <c r="Q11" s="34">
        <v>459</v>
      </c>
      <c r="R11" s="34">
        <v>457</v>
      </c>
      <c r="S11" s="34">
        <v>500</v>
      </c>
      <c r="T11" s="34">
        <v>405</v>
      </c>
      <c r="U11" s="34">
        <v>418</v>
      </c>
      <c r="V11" s="34">
        <v>356</v>
      </c>
      <c r="W11" s="34">
        <v>400</v>
      </c>
      <c r="X11" s="34">
        <v>437</v>
      </c>
      <c r="Y11" s="34">
        <v>467</v>
      </c>
      <c r="Z11" s="34">
        <v>950</v>
      </c>
      <c r="AA11" s="34">
        <v>963</v>
      </c>
      <c r="AB11" s="34">
        <v>995</v>
      </c>
      <c r="AC11" s="34">
        <v>946</v>
      </c>
      <c r="AD11" s="34">
        <v>877</v>
      </c>
      <c r="AE11" s="34">
        <v>824</v>
      </c>
      <c r="AF11" s="34">
        <v>877</v>
      </c>
      <c r="AG11" s="34">
        <v>967</v>
      </c>
      <c r="AH11" s="34">
        <v>825</v>
      </c>
      <c r="AI11" s="34">
        <v>846</v>
      </c>
      <c r="AJ11" s="15">
        <v>18058</v>
      </c>
    </row>
    <row r="12" spans="1:39" customFormat="1" x14ac:dyDescent="0.15">
      <c r="A12" s="50">
        <v>7</v>
      </c>
      <c r="B12" s="51">
        <v>0.125</v>
      </c>
      <c r="C12" s="52" t="s">
        <v>6</v>
      </c>
      <c r="D12" s="53">
        <v>0.14583333333333334</v>
      </c>
      <c r="E12" s="34">
        <v>395</v>
      </c>
      <c r="F12" s="34">
        <v>516</v>
      </c>
      <c r="G12" s="34">
        <v>365</v>
      </c>
      <c r="H12" s="34">
        <v>272</v>
      </c>
      <c r="I12" s="34">
        <v>439</v>
      </c>
      <c r="J12" s="34">
        <v>444</v>
      </c>
      <c r="K12" s="34">
        <v>354</v>
      </c>
      <c r="L12" s="34">
        <v>418</v>
      </c>
      <c r="M12" s="34">
        <v>433</v>
      </c>
      <c r="N12" s="34">
        <v>446</v>
      </c>
      <c r="O12" s="34">
        <v>333</v>
      </c>
      <c r="P12" s="34">
        <v>434</v>
      </c>
      <c r="Q12" s="34">
        <v>259</v>
      </c>
      <c r="R12" s="34">
        <v>461</v>
      </c>
      <c r="S12" s="34">
        <v>439</v>
      </c>
      <c r="T12" s="34">
        <v>429</v>
      </c>
      <c r="U12" s="34">
        <v>427</v>
      </c>
      <c r="V12" s="34">
        <v>379</v>
      </c>
      <c r="W12" s="34">
        <v>402</v>
      </c>
      <c r="X12" s="34">
        <v>409</v>
      </c>
      <c r="Y12" s="34">
        <v>342</v>
      </c>
      <c r="Z12" s="34">
        <v>938</v>
      </c>
      <c r="AA12" s="34">
        <v>974</v>
      </c>
      <c r="AB12" s="34">
        <v>801</v>
      </c>
      <c r="AC12" s="34">
        <v>888</v>
      </c>
      <c r="AD12" s="34">
        <v>843</v>
      </c>
      <c r="AE12" s="34">
        <v>699</v>
      </c>
      <c r="AF12" s="34">
        <v>847</v>
      </c>
      <c r="AG12" s="34">
        <v>896</v>
      </c>
      <c r="AH12" s="34">
        <v>831</v>
      </c>
      <c r="AI12" s="34">
        <v>924</v>
      </c>
      <c r="AJ12" s="15">
        <v>17037</v>
      </c>
    </row>
    <row r="13" spans="1:39" customFormat="1" x14ac:dyDescent="0.15">
      <c r="A13" s="50">
        <v>8</v>
      </c>
      <c r="B13" s="51">
        <v>0.14583333333333334</v>
      </c>
      <c r="C13" s="52" t="s">
        <v>6</v>
      </c>
      <c r="D13" s="53">
        <v>0.16666666666666666</v>
      </c>
      <c r="E13" s="34">
        <v>414</v>
      </c>
      <c r="F13" s="34">
        <v>444</v>
      </c>
      <c r="G13" s="34">
        <v>377</v>
      </c>
      <c r="H13" s="34">
        <v>340</v>
      </c>
      <c r="I13" s="34">
        <v>479</v>
      </c>
      <c r="J13" s="34">
        <v>423</v>
      </c>
      <c r="K13" s="34">
        <v>421</v>
      </c>
      <c r="L13" s="34">
        <v>503</v>
      </c>
      <c r="M13" s="34">
        <v>375</v>
      </c>
      <c r="N13" s="34">
        <v>405</v>
      </c>
      <c r="O13" s="34">
        <v>332</v>
      </c>
      <c r="P13" s="34">
        <v>446</v>
      </c>
      <c r="Q13" s="34">
        <v>391</v>
      </c>
      <c r="R13" s="34">
        <v>440</v>
      </c>
      <c r="S13" s="34">
        <v>445</v>
      </c>
      <c r="T13" s="34">
        <v>451</v>
      </c>
      <c r="U13" s="34">
        <v>395</v>
      </c>
      <c r="V13" s="34">
        <v>423</v>
      </c>
      <c r="W13" s="34">
        <v>348</v>
      </c>
      <c r="X13" s="34">
        <v>385</v>
      </c>
      <c r="Y13" s="34">
        <v>273</v>
      </c>
      <c r="Z13" s="34">
        <v>942</v>
      </c>
      <c r="AA13" s="34">
        <v>951</v>
      </c>
      <c r="AB13" s="34">
        <v>892</v>
      </c>
      <c r="AC13" s="34">
        <v>826</v>
      </c>
      <c r="AD13" s="34">
        <v>868</v>
      </c>
      <c r="AE13" s="34">
        <v>848</v>
      </c>
      <c r="AF13" s="34">
        <v>813</v>
      </c>
      <c r="AG13" s="34">
        <v>890</v>
      </c>
      <c r="AH13" s="34">
        <v>832</v>
      </c>
      <c r="AI13" s="34">
        <v>868</v>
      </c>
      <c r="AJ13" s="15">
        <v>17240</v>
      </c>
      <c r="AK13" s="20"/>
    </row>
    <row r="14" spans="1:39" customFormat="1" x14ac:dyDescent="0.15">
      <c r="A14" s="50">
        <v>9</v>
      </c>
      <c r="B14" s="51">
        <v>0.16666666666666666</v>
      </c>
      <c r="C14" s="52" t="s">
        <v>6</v>
      </c>
      <c r="D14" s="53">
        <v>0.1875</v>
      </c>
      <c r="E14" s="34">
        <v>445</v>
      </c>
      <c r="F14" s="34">
        <v>372</v>
      </c>
      <c r="G14" s="34">
        <v>368</v>
      </c>
      <c r="H14" s="34">
        <v>310</v>
      </c>
      <c r="I14" s="34">
        <v>446</v>
      </c>
      <c r="J14" s="34">
        <v>423</v>
      </c>
      <c r="K14" s="34">
        <v>310</v>
      </c>
      <c r="L14" s="34">
        <v>422</v>
      </c>
      <c r="M14" s="34">
        <v>388</v>
      </c>
      <c r="N14" s="34">
        <v>414</v>
      </c>
      <c r="O14" s="34">
        <v>375</v>
      </c>
      <c r="P14" s="34">
        <v>339</v>
      </c>
      <c r="Q14" s="34">
        <v>350</v>
      </c>
      <c r="R14" s="34">
        <v>475</v>
      </c>
      <c r="S14" s="34">
        <v>463</v>
      </c>
      <c r="T14" s="34">
        <v>344</v>
      </c>
      <c r="U14" s="34">
        <v>417</v>
      </c>
      <c r="V14" s="34">
        <v>439</v>
      </c>
      <c r="W14" s="34">
        <v>370</v>
      </c>
      <c r="X14" s="34">
        <v>397</v>
      </c>
      <c r="Y14" s="34">
        <v>322</v>
      </c>
      <c r="Z14" s="34">
        <v>896</v>
      </c>
      <c r="AA14" s="34">
        <v>988</v>
      </c>
      <c r="AB14" s="34">
        <v>933</v>
      </c>
      <c r="AC14" s="34">
        <v>880</v>
      </c>
      <c r="AD14" s="34">
        <v>872</v>
      </c>
      <c r="AE14" s="34">
        <v>807</v>
      </c>
      <c r="AF14" s="34">
        <v>827</v>
      </c>
      <c r="AG14" s="34">
        <v>919</v>
      </c>
      <c r="AH14" s="34">
        <v>815</v>
      </c>
      <c r="AI14" s="34">
        <v>854</v>
      </c>
      <c r="AJ14" s="15">
        <v>16980</v>
      </c>
    </row>
    <row r="15" spans="1:39" customFormat="1" x14ac:dyDescent="0.15">
      <c r="A15" s="50">
        <v>10</v>
      </c>
      <c r="B15" s="51">
        <v>0.1875</v>
      </c>
      <c r="C15" s="52" t="s">
        <v>6</v>
      </c>
      <c r="D15" s="53">
        <v>0.20833333333333334</v>
      </c>
      <c r="E15" s="34">
        <v>449</v>
      </c>
      <c r="F15" s="34">
        <v>442</v>
      </c>
      <c r="G15" s="34">
        <v>376</v>
      </c>
      <c r="H15" s="34">
        <v>340</v>
      </c>
      <c r="I15" s="34">
        <v>437</v>
      </c>
      <c r="J15" s="34">
        <v>390</v>
      </c>
      <c r="K15" s="34">
        <v>288</v>
      </c>
      <c r="L15" s="34">
        <v>438</v>
      </c>
      <c r="M15" s="34">
        <v>426</v>
      </c>
      <c r="N15" s="34">
        <v>414</v>
      </c>
      <c r="O15" s="34">
        <v>390</v>
      </c>
      <c r="P15" s="34">
        <v>449</v>
      </c>
      <c r="Q15" s="34">
        <v>340</v>
      </c>
      <c r="R15" s="34">
        <v>427</v>
      </c>
      <c r="S15" s="34">
        <v>475</v>
      </c>
      <c r="T15" s="34">
        <v>445</v>
      </c>
      <c r="U15" s="34">
        <v>429</v>
      </c>
      <c r="V15" s="34">
        <v>347</v>
      </c>
      <c r="W15" s="34">
        <v>324</v>
      </c>
      <c r="X15" s="34">
        <v>331</v>
      </c>
      <c r="Y15" s="34">
        <v>403</v>
      </c>
      <c r="Z15" s="34">
        <v>879</v>
      </c>
      <c r="AA15" s="34">
        <v>904</v>
      </c>
      <c r="AB15" s="34">
        <v>880</v>
      </c>
      <c r="AC15" s="34">
        <v>794</v>
      </c>
      <c r="AD15" s="34">
        <v>842</v>
      </c>
      <c r="AE15" s="34">
        <v>888</v>
      </c>
      <c r="AF15" s="34">
        <v>744</v>
      </c>
      <c r="AG15" s="34">
        <v>872</v>
      </c>
      <c r="AH15" s="34">
        <v>798</v>
      </c>
      <c r="AI15" s="34">
        <v>803</v>
      </c>
      <c r="AJ15" s="15">
        <v>16764</v>
      </c>
    </row>
    <row r="16" spans="1:39" customFormat="1" x14ac:dyDescent="0.15">
      <c r="A16" s="50">
        <v>11</v>
      </c>
      <c r="B16" s="51">
        <v>0.20833333333333334</v>
      </c>
      <c r="C16" s="52" t="s">
        <v>6</v>
      </c>
      <c r="D16" s="53">
        <v>0.22916666666666666</v>
      </c>
      <c r="E16" s="34">
        <v>359</v>
      </c>
      <c r="F16" s="34">
        <v>425</v>
      </c>
      <c r="G16" s="34">
        <v>368</v>
      </c>
      <c r="H16" s="34">
        <v>378</v>
      </c>
      <c r="I16" s="34">
        <v>485</v>
      </c>
      <c r="J16" s="34">
        <v>523</v>
      </c>
      <c r="K16" s="34">
        <v>273</v>
      </c>
      <c r="L16" s="34">
        <v>425</v>
      </c>
      <c r="M16" s="34">
        <v>411</v>
      </c>
      <c r="N16" s="34">
        <v>448</v>
      </c>
      <c r="O16" s="34">
        <v>413</v>
      </c>
      <c r="P16" s="34">
        <v>438</v>
      </c>
      <c r="Q16" s="34">
        <v>436</v>
      </c>
      <c r="R16" s="34">
        <v>486</v>
      </c>
      <c r="S16" s="34">
        <v>391</v>
      </c>
      <c r="T16" s="34">
        <v>423</v>
      </c>
      <c r="U16" s="34">
        <v>324</v>
      </c>
      <c r="V16" s="34">
        <v>436</v>
      </c>
      <c r="W16" s="34">
        <v>278</v>
      </c>
      <c r="X16" s="34">
        <v>360</v>
      </c>
      <c r="Y16" s="34">
        <v>326</v>
      </c>
      <c r="Z16" s="34">
        <v>829</v>
      </c>
      <c r="AA16" s="34">
        <v>926</v>
      </c>
      <c r="AB16" s="34">
        <v>914</v>
      </c>
      <c r="AC16" s="34">
        <v>857</v>
      </c>
      <c r="AD16" s="34">
        <v>822</v>
      </c>
      <c r="AE16" s="34">
        <v>991</v>
      </c>
      <c r="AF16" s="34">
        <v>790</v>
      </c>
      <c r="AG16" s="34">
        <v>911</v>
      </c>
      <c r="AH16" s="34">
        <v>765</v>
      </c>
      <c r="AI16" s="34">
        <v>829</v>
      </c>
      <c r="AJ16" s="15">
        <v>17040</v>
      </c>
    </row>
    <row r="17" spans="1:36" customFormat="1" x14ac:dyDescent="0.15">
      <c r="A17" s="50">
        <v>12</v>
      </c>
      <c r="B17" s="51">
        <v>0.22916666666666666</v>
      </c>
      <c r="C17" s="52" t="s">
        <v>6</v>
      </c>
      <c r="D17" s="53">
        <v>0.25</v>
      </c>
      <c r="E17" s="34">
        <v>406</v>
      </c>
      <c r="F17" s="34">
        <v>403</v>
      </c>
      <c r="G17" s="34">
        <v>361</v>
      </c>
      <c r="H17" s="34">
        <v>359</v>
      </c>
      <c r="I17" s="34">
        <v>423</v>
      </c>
      <c r="J17" s="34">
        <v>331</v>
      </c>
      <c r="K17" s="34">
        <v>251</v>
      </c>
      <c r="L17" s="34">
        <v>370</v>
      </c>
      <c r="M17" s="34">
        <v>454</v>
      </c>
      <c r="N17" s="34">
        <v>400</v>
      </c>
      <c r="O17" s="34">
        <v>364</v>
      </c>
      <c r="P17" s="34">
        <v>482</v>
      </c>
      <c r="Q17" s="34">
        <v>301</v>
      </c>
      <c r="R17" s="34">
        <v>360</v>
      </c>
      <c r="S17" s="34">
        <v>388</v>
      </c>
      <c r="T17" s="34">
        <v>377</v>
      </c>
      <c r="U17" s="34">
        <v>411</v>
      </c>
      <c r="V17" s="34">
        <v>397</v>
      </c>
      <c r="W17" s="34">
        <v>306</v>
      </c>
      <c r="X17" s="34">
        <v>293</v>
      </c>
      <c r="Y17" s="34">
        <v>312</v>
      </c>
      <c r="Z17" s="34">
        <v>871</v>
      </c>
      <c r="AA17" s="34">
        <v>962</v>
      </c>
      <c r="AB17" s="34">
        <v>882</v>
      </c>
      <c r="AC17" s="34">
        <v>870</v>
      </c>
      <c r="AD17" s="34">
        <v>805</v>
      </c>
      <c r="AE17" s="34">
        <v>911</v>
      </c>
      <c r="AF17" s="34">
        <v>810</v>
      </c>
      <c r="AG17" s="34">
        <v>896</v>
      </c>
      <c r="AH17" s="34">
        <v>770</v>
      </c>
      <c r="AI17" s="34">
        <v>822</v>
      </c>
      <c r="AJ17" s="15">
        <v>16348</v>
      </c>
    </row>
    <row r="18" spans="1:36" customFormat="1" x14ac:dyDescent="0.15">
      <c r="A18" s="50">
        <v>13</v>
      </c>
      <c r="B18" s="51">
        <v>0.25</v>
      </c>
      <c r="C18" s="52" t="s">
        <v>6</v>
      </c>
      <c r="D18" s="53">
        <v>0.27083333333333331</v>
      </c>
      <c r="E18" s="34">
        <v>336</v>
      </c>
      <c r="F18" s="34">
        <v>382</v>
      </c>
      <c r="G18" s="34">
        <v>350</v>
      </c>
      <c r="H18" s="34">
        <v>369</v>
      </c>
      <c r="I18" s="34">
        <v>531</v>
      </c>
      <c r="J18" s="34">
        <v>410</v>
      </c>
      <c r="K18" s="34">
        <v>259</v>
      </c>
      <c r="L18" s="34">
        <v>338</v>
      </c>
      <c r="M18" s="34">
        <v>438</v>
      </c>
      <c r="N18" s="34">
        <v>433</v>
      </c>
      <c r="O18" s="34">
        <v>442</v>
      </c>
      <c r="P18" s="34">
        <v>463</v>
      </c>
      <c r="Q18" s="34">
        <v>420</v>
      </c>
      <c r="R18" s="34">
        <v>414</v>
      </c>
      <c r="S18" s="34">
        <v>427</v>
      </c>
      <c r="T18" s="34">
        <v>420</v>
      </c>
      <c r="U18" s="34">
        <v>402</v>
      </c>
      <c r="V18" s="34">
        <v>354</v>
      </c>
      <c r="W18" s="34">
        <v>229</v>
      </c>
      <c r="X18" s="34">
        <v>335</v>
      </c>
      <c r="Y18" s="34">
        <v>294</v>
      </c>
      <c r="Z18" s="34">
        <v>730</v>
      </c>
      <c r="AA18" s="34">
        <v>926</v>
      </c>
      <c r="AB18" s="34">
        <v>868</v>
      </c>
      <c r="AC18" s="34">
        <v>911</v>
      </c>
      <c r="AD18" s="34">
        <v>859</v>
      </c>
      <c r="AE18" s="34">
        <v>985</v>
      </c>
      <c r="AF18" s="34">
        <v>843</v>
      </c>
      <c r="AG18" s="34">
        <v>896</v>
      </c>
      <c r="AH18" s="34">
        <v>756</v>
      </c>
      <c r="AI18" s="34">
        <v>877</v>
      </c>
      <c r="AJ18" s="15">
        <v>16697</v>
      </c>
    </row>
    <row r="19" spans="1:36" customFormat="1" x14ac:dyDescent="0.15">
      <c r="A19" s="50">
        <v>14</v>
      </c>
      <c r="B19" s="51">
        <v>0.27083333333333331</v>
      </c>
      <c r="C19" s="52" t="s">
        <v>6</v>
      </c>
      <c r="D19" s="53">
        <v>0.29166666666666669</v>
      </c>
      <c r="E19" s="34">
        <v>257</v>
      </c>
      <c r="F19" s="34">
        <v>410</v>
      </c>
      <c r="G19" s="34">
        <v>344</v>
      </c>
      <c r="H19" s="34">
        <v>329</v>
      </c>
      <c r="I19" s="34">
        <v>486</v>
      </c>
      <c r="J19" s="34">
        <v>417</v>
      </c>
      <c r="K19" s="34">
        <v>348</v>
      </c>
      <c r="L19" s="34">
        <v>387</v>
      </c>
      <c r="M19" s="34">
        <v>473</v>
      </c>
      <c r="N19" s="34">
        <v>415</v>
      </c>
      <c r="O19" s="34">
        <v>439</v>
      </c>
      <c r="P19" s="34">
        <v>476</v>
      </c>
      <c r="Q19" s="34">
        <v>353</v>
      </c>
      <c r="R19" s="34">
        <v>420</v>
      </c>
      <c r="S19" s="34">
        <v>294</v>
      </c>
      <c r="T19" s="34">
        <v>333</v>
      </c>
      <c r="U19" s="34">
        <v>400</v>
      </c>
      <c r="V19" s="34">
        <v>342</v>
      </c>
      <c r="W19" s="34">
        <v>328</v>
      </c>
      <c r="X19" s="34">
        <v>275</v>
      </c>
      <c r="Y19" s="34">
        <v>366</v>
      </c>
      <c r="Z19" s="34">
        <v>818</v>
      </c>
      <c r="AA19" s="34">
        <v>865</v>
      </c>
      <c r="AB19" s="34">
        <v>797</v>
      </c>
      <c r="AC19" s="34">
        <v>831</v>
      </c>
      <c r="AD19" s="34">
        <v>844</v>
      </c>
      <c r="AE19" s="34">
        <v>933</v>
      </c>
      <c r="AF19" s="34">
        <v>863</v>
      </c>
      <c r="AG19" s="34">
        <v>893</v>
      </c>
      <c r="AH19" s="34">
        <v>804</v>
      </c>
      <c r="AI19" s="34">
        <v>789</v>
      </c>
      <c r="AJ19" s="15">
        <v>16329</v>
      </c>
    </row>
    <row r="20" spans="1:36" customFormat="1" x14ac:dyDescent="0.15">
      <c r="A20" s="50">
        <v>15</v>
      </c>
      <c r="B20" s="51">
        <v>0.29166666666666669</v>
      </c>
      <c r="C20" s="52" t="s">
        <v>6</v>
      </c>
      <c r="D20" s="53">
        <v>0.3125</v>
      </c>
      <c r="E20" s="34">
        <v>298</v>
      </c>
      <c r="F20" s="34">
        <v>359</v>
      </c>
      <c r="G20" s="34">
        <v>353</v>
      </c>
      <c r="H20" s="34">
        <v>414</v>
      </c>
      <c r="I20" s="34">
        <v>495</v>
      </c>
      <c r="J20" s="34">
        <v>392</v>
      </c>
      <c r="K20" s="34">
        <v>344</v>
      </c>
      <c r="L20" s="34">
        <v>276</v>
      </c>
      <c r="M20" s="34">
        <v>444</v>
      </c>
      <c r="N20" s="34">
        <v>388</v>
      </c>
      <c r="O20" s="34">
        <v>336</v>
      </c>
      <c r="P20" s="34">
        <v>461</v>
      </c>
      <c r="Q20" s="34">
        <v>430</v>
      </c>
      <c r="R20" s="34">
        <v>374</v>
      </c>
      <c r="S20" s="34">
        <v>445</v>
      </c>
      <c r="T20" s="34">
        <v>323</v>
      </c>
      <c r="U20" s="34">
        <v>445</v>
      </c>
      <c r="V20" s="34">
        <v>407</v>
      </c>
      <c r="W20" s="34">
        <v>265</v>
      </c>
      <c r="X20" s="34">
        <v>391</v>
      </c>
      <c r="Y20" s="34">
        <v>359</v>
      </c>
      <c r="Z20" s="34">
        <v>713</v>
      </c>
      <c r="AA20" s="34">
        <v>841</v>
      </c>
      <c r="AB20" s="34">
        <v>910</v>
      </c>
      <c r="AC20" s="34">
        <v>923</v>
      </c>
      <c r="AD20" s="34">
        <v>788</v>
      </c>
      <c r="AE20" s="34">
        <v>933</v>
      </c>
      <c r="AF20" s="34">
        <v>870</v>
      </c>
      <c r="AG20" s="34">
        <v>864</v>
      </c>
      <c r="AH20" s="34">
        <v>892</v>
      </c>
      <c r="AI20" s="34">
        <v>835</v>
      </c>
      <c r="AJ20" s="15">
        <v>16568</v>
      </c>
    </row>
    <row r="21" spans="1:36" customFormat="1" x14ac:dyDescent="0.15">
      <c r="A21" s="54">
        <v>16</v>
      </c>
      <c r="B21" s="55">
        <v>0.3125</v>
      </c>
      <c r="C21" s="56" t="s">
        <v>6</v>
      </c>
      <c r="D21" s="57">
        <v>0.33333333333333331</v>
      </c>
      <c r="E21" s="34">
        <v>292</v>
      </c>
      <c r="F21" s="34">
        <v>350</v>
      </c>
      <c r="G21" s="34">
        <v>287</v>
      </c>
      <c r="H21" s="34">
        <v>267</v>
      </c>
      <c r="I21" s="34">
        <v>526</v>
      </c>
      <c r="J21" s="34">
        <v>325</v>
      </c>
      <c r="K21" s="34">
        <v>378</v>
      </c>
      <c r="L21" s="34">
        <v>296</v>
      </c>
      <c r="M21" s="34">
        <v>375</v>
      </c>
      <c r="N21" s="34">
        <v>380</v>
      </c>
      <c r="O21" s="34">
        <v>433</v>
      </c>
      <c r="P21" s="34">
        <v>380</v>
      </c>
      <c r="Q21" s="34">
        <v>341</v>
      </c>
      <c r="R21" s="34">
        <v>403</v>
      </c>
      <c r="S21" s="34">
        <v>359</v>
      </c>
      <c r="T21" s="34">
        <v>350</v>
      </c>
      <c r="U21" s="34">
        <v>399</v>
      </c>
      <c r="V21" s="34">
        <v>376</v>
      </c>
      <c r="W21" s="34">
        <v>241</v>
      </c>
      <c r="X21" s="34">
        <v>374</v>
      </c>
      <c r="Y21" s="34">
        <v>305</v>
      </c>
      <c r="Z21" s="34">
        <v>689</v>
      </c>
      <c r="AA21" s="34">
        <v>911</v>
      </c>
      <c r="AB21" s="34">
        <v>878</v>
      </c>
      <c r="AC21" s="34">
        <v>865</v>
      </c>
      <c r="AD21" s="34">
        <v>848</v>
      </c>
      <c r="AE21" s="34">
        <v>968</v>
      </c>
      <c r="AF21" s="34">
        <v>822</v>
      </c>
      <c r="AG21" s="34">
        <v>879</v>
      </c>
      <c r="AH21" s="34">
        <v>856</v>
      </c>
      <c r="AI21" s="34">
        <v>769</v>
      </c>
      <c r="AJ21" s="15">
        <v>15922</v>
      </c>
    </row>
    <row r="22" spans="1:36" customFormat="1" x14ac:dyDescent="0.15">
      <c r="A22" s="58">
        <v>17</v>
      </c>
      <c r="B22" s="59">
        <v>0.33333333333333331</v>
      </c>
      <c r="C22" s="60" t="s">
        <v>6</v>
      </c>
      <c r="D22" s="61">
        <v>0.35416666666666669</v>
      </c>
      <c r="E22" s="34">
        <v>140</v>
      </c>
      <c r="F22" s="34">
        <v>391</v>
      </c>
      <c r="G22" s="34">
        <v>220</v>
      </c>
      <c r="H22" s="34">
        <v>353</v>
      </c>
      <c r="I22" s="34">
        <v>48</v>
      </c>
      <c r="J22" s="34">
        <v>376</v>
      </c>
      <c r="K22" s="34">
        <v>353</v>
      </c>
      <c r="L22" s="34">
        <v>397</v>
      </c>
      <c r="M22" s="34">
        <v>292</v>
      </c>
      <c r="N22" s="34">
        <v>367</v>
      </c>
      <c r="O22" s="34">
        <v>371</v>
      </c>
      <c r="P22" s="34">
        <v>420</v>
      </c>
      <c r="Q22" s="34">
        <v>311</v>
      </c>
      <c r="R22" s="34">
        <v>371</v>
      </c>
      <c r="S22" s="34">
        <v>365</v>
      </c>
      <c r="T22" s="34">
        <v>337</v>
      </c>
      <c r="U22" s="34">
        <v>411</v>
      </c>
      <c r="V22" s="34">
        <v>353</v>
      </c>
      <c r="W22" s="34">
        <v>338</v>
      </c>
      <c r="X22" s="34">
        <v>380</v>
      </c>
      <c r="Y22" s="34">
        <v>304</v>
      </c>
      <c r="Z22" s="34">
        <v>860</v>
      </c>
      <c r="AA22" s="34">
        <v>917</v>
      </c>
      <c r="AB22" s="34">
        <v>743</v>
      </c>
      <c r="AC22" s="34">
        <v>825</v>
      </c>
      <c r="AD22" s="34">
        <v>785</v>
      </c>
      <c r="AE22" s="34">
        <v>825</v>
      </c>
      <c r="AF22" s="34">
        <v>835</v>
      </c>
      <c r="AG22" s="34">
        <v>807</v>
      </c>
      <c r="AH22" s="34">
        <v>753</v>
      </c>
      <c r="AI22" s="34">
        <v>759</v>
      </c>
      <c r="AJ22" s="15">
        <v>15007</v>
      </c>
    </row>
    <row r="23" spans="1:36" customFormat="1" x14ac:dyDescent="0.15">
      <c r="A23" s="50">
        <v>18</v>
      </c>
      <c r="B23" s="51">
        <v>0.35416666666666669</v>
      </c>
      <c r="C23" s="52" t="s">
        <v>6</v>
      </c>
      <c r="D23" s="53">
        <v>0.375</v>
      </c>
      <c r="E23" s="34">
        <v>296</v>
      </c>
      <c r="F23" s="34">
        <v>379</v>
      </c>
      <c r="G23" s="34">
        <v>304</v>
      </c>
      <c r="H23" s="34">
        <v>389</v>
      </c>
      <c r="I23" s="34">
        <v>0</v>
      </c>
      <c r="J23" s="34">
        <v>407</v>
      </c>
      <c r="K23" s="34">
        <v>328</v>
      </c>
      <c r="L23" s="34">
        <v>201</v>
      </c>
      <c r="M23" s="34">
        <v>357</v>
      </c>
      <c r="N23" s="34">
        <v>279</v>
      </c>
      <c r="O23" s="34">
        <v>255</v>
      </c>
      <c r="P23" s="34">
        <v>350</v>
      </c>
      <c r="Q23" s="34">
        <v>400</v>
      </c>
      <c r="R23" s="34">
        <v>337</v>
      </c>
      <c r="S23" s="34">
        <v>288</v>
      </c>
      <c r="T23" s="34">
        <v>276</v>
      </c>
      <c r="U23" s="34">
        <v>408</v>
      </c>
      <c r="V23" s="34">
        <v>417</v>
      </c>
      <c r="W23" s="34">
        <v>310</v>
      </c>
      <c r="X23" s="34">
        <v>422</v>
      </c>
      <c r="Y23" s="34">
        <v>290</v>
      </c>
      <c r="Z23" s="34">
        <v>659</v>
      </c>
      <c r="AA23" s="34">
        <v>890</v>
      </c>
      <c r="AB23" s="34">
        <v>797</v>
      </c>
      <c r="AC23" s="34">
        <v>779</v>
      </c>
      <c r="AD23" s="34">
        <v>741</v>
      </c>
      <c r="AE23" s="34">
        <v>841</v>
      </c>
      <c r="AF23" s="34">
        <v>870</v>
      </c>
      <c r="AG23" s="34">
        <v>807</v>
      </c>
      <c r="AH23" s="34">
        <v>735</v>
      </c>
      <c r="AI23" s="34">
        <v>782</v>
      </c>
      <c r="AJ23" s="15">
        <v>14594</v>
      </c>
    </row>
    <row r="24" spans="1:36" customFormat="1" x14ac:dyDescent="0.15">
      <c r="A24" s="50">
        <v>19</v>
      </c>
      <c r="B24" s="51">
        <v>0.375</v>
      </c>
      <c r="C24" s="52" t="s">
        <v>6</v>
      </c>
      <c r="D24" s="53">
        <v>0.39583333333333331</v>
      </c>
      <c r="E24" s="34">
        <v>264</v>
      </c>
      <c r="F24" s="34">
        <v>362</v>
      </c>
      <c r="G24" s="34">
        <v>378</v>
      </c>
      <c r="H24" s="34">
        <v>331</v>
      </c>
      <c r="I24" s="34">
        <v>0</v>
      </c>
      <c r="J24" s="34">
        <v>336</v>
      </c>
      <c r="K24" s="34">
        <v>335</v>
      </c>
      <c r="L24" s="34">
        <v>362</v>
      </c>
      <c r="M24" s="34">
        <v>255</v>
      </c>
      <c r="N24" s="34">
        <v>367</v>
      </c>
      <c r="O24" s="34">
        <v>410</v>
      </c>
      <c r="P24" s="34">
        <v>442</v>
      </c>
      <c r="Q24" s="34">
        <v>259</v>
      </c>
      <c r="R24" s="34">
        <v>348</v>
      </c>
      <c r="S24" s="34">
        <v>370</v>
      </c>
      <c r="T24" s="34">
        <v>310</v>
      </c>
      <c r="U24" s="34">
        <v>298</v>
      </c>
      <c r="V24" s="34">
        <v>390</v>
      </c>
      <c r="W24" s="34">
        <v>337</v>
      </c>
      <c r="X24" s="34">
        <v>382</v>
      </c>
      <c r="Y24" s="34">
        <v>301</v>
      </c>
      <c r="Z24" s="34">
        <v>715</v>
      </c>
      <c r="AA24" s="34">
        <v>848</v>
      </c>
      <c r="AB24" s="34">
        <v>799</v>
      </c>
      <c r="AC24" s="34">
        <v>852</v>
      </c>
      <c r="AD24" s="34">
        <v>868</v>
      </c>
      <c r="AE24" s="34">
        <v>820</v>
      </c>
      <c r="AF24" s="34">
        <v>752</v>
      </c>
      <c r="AG24" s="34">
        <v>820</v>
      </c>
      <c r="AH24" s="34">
        <v>839</v>
      </c>
      <c r="AI24" s="34">
        <v>684</v>
      </c>
      <c r="AJ24" s="15">
        <v>14834</v>
      </c>
    </row>
    <row r="25" spans="1:36" customFormat="1" x14ac:dyDescent="0.15">
      <c r="A25" s="50">
        <v>20</v>
      </c>
      <c r="B25" s="51">
        <v>0.39583333333333331</v>
      </c>
      <c r="C25" s="52" t="s">
        <v>6</v>
      </c>
      <c r="D25" s="53">
        <v>0.41666666666666669</v>
      </c>
      <c r="E25" s="34">
        <v>258</v>
      </c>
      <c r="F25" s="34">
        <v>372</v>
      </c>
      <c r="G25" s="34">
        <v>288</v>
      </c>
      <c r="H25" s="34">
        <v>340</v>
      </c>
      <c r="I25" s="34">
        <v>0</v>
      </c>
      <c r="J25" s="34">
        <v>351</v>
      </c>
      <c r="K25" s="34">
        <v>361</v>
      </c>
      <c r="L25" s="34">
        <v>384</v>
      </c>
      <c r="M25" s="34">
        <v>342</v>
      </c>
      <c r="N25" s="34">
        <v>324</v>
      </c>
      <c r="O25" s="34">
        <v>301</v>
      </c>
      <c r="P25" s="34">
        <v>292</v>
      </c>
      <c r="Q25" s="34">
        <v>331</v>
      </c>
      <c r="R25" s="34">
        <v>314</v>
      </c>
      <c r="S25" s="34">
        <v>289</v>
      </c>
      <c r="T25" s="34">
        <v>220</v>
      </c>
      <c r="U25" s="34">
        <v>173</v>
      </c>
      <c r="V25" s="34">
        <v>322</v>
      </c>
      <c r="W25" s="34">
        <v>348</v>
      </c>
      <c r="X25" s="34">
        <v>211</v>
      </c>
      <c r="Y25" s="34">
        <v>282</v>
      </c>
      <c r="Z25" s="34">
        <v>736</v>
      </c>
      <c r="AA25" s="34">
        <v>817</v>
      </c>
      <c r="AB25" s="34">
        <v>755</v>
      </c>
      <c r="AC25" s="34">
        <v>838</v>
      </c>
      <c r="AD25" s="34">
        <v>811</v>
      </c>
      <c r="AE25" s="34">
        <v>637</v>
      </c>
      <c r="AF25" s="34">
        <v>614</v>
      </c>
      <c r="AG25" s="34">
        <v>808</v>
      </c>
      <c r="AH25" s="34">
        <v>899</v>
      </c>
      <c r="AI25" s="34">
        <v>728</v>
      </c>
      <c r="AJ25" s="15">
        <v>13746</v>
      </c>
    </row>
    <row r="26" spans="1:36" customFormat="1" x14ac:dyDescent="0.15">
      <c r="A26" s="58">
        <v>21</v>
      </c>
      <c r="B26" s="59">
        <v>0.41666666666666669</v>
      </c>
      <c r="C26" s="60" t="s">
        <v>6</v>
      </c>
      <c r="D26" s="61">
        <v>0.4375</v>
      </c>
      <c r="E26" s="34">
        <v>275</v>
      </c>
      <c r="F26" s="34">
        <v>316</v>
      </c>
      <c r="G26" s="34">
        <v>298</v>
      </c>
      <c r="H26" s="34">
        <v>405</v>
      </c>
      <c r="I26" s="34">
        <v>0</v>
      </c>
      <c r="J26" s="34">
        <v>304</v>
      </c>
      <c r="K26" s="34">
        <v>278</v>
      </c>
      <c r="L26" s="34">
        <v>364</v>
      </c>
      <c r="M26" s="34">
        <v>303</v>
      </c>
      <c r="N26" s="34">
        <v>331</v>
      </c>
      <c r="O26" s="34">
        <v>412</v>
      </c>
      <c r="P26" s="34">
        <v>357</v>
      </c>
      <c r="Q26" s="34">
        <v>345</v>
      </c>
      <c r="R26" s="34">
        <v>373</v>
      </c>
      <c r="S26" s="34">
        <v>349</v>
      </c>
      <c r="T26" s="34">
        <v>290</v>
      </c>
      <c r="U26" s="34">
        <v>206</v>
      </c>
      <c r="V26" s="34">
        <v>391</v>
      </c>
      <c r="W26" s="34">
        <v>351</v>
      </c>
      <c r="X26" s="34">
        <v>173</v>
      </c>
      <c r="Y26" s="34">
        <v>279</v>
      </c>
      <c r="Z26" s="34">
        <v>762</v>
      </c>
      <c r="AA26" s="34">
        <v>838</v>
      </c>
      <c r="AB26" s="34">
        <v>719</v>
      </c>
      <c r="AC26" s="34">
        <v>874</v>
      </c>
      <c r="AD26" s="34">
        <v>671</v>
      </c>
      <c r="AE26" s="34">
        <v>681</v>
      </c>
      <c r="AF26" s="34">
        <v>751</v>
      </c>
      <c r="AG26" s="34">
        <v>775</v>
      </c>
      <c r="AH26" s="34">
        <v>835</v>
      </c>
      <c r="AI26" s="34">
        <v>765</v>
      </c>
      <c r="AJ26" s="15">
        <v>14071</v>
      </c>
    </row>
    <row r="27" spans="1:36" customFormat="1" x14ac:dyDescent="0.15">
      <c r="A27" s="50">
        <v>22</v>
      </c>
      <c r="B27" s="51">
        <v>0.4375</v>
      </c>
      <c r="C27" s="52" t="s">
        <v>6</v>
      </c>
      <c r="D27" s="53">
        <v>0.45833333333333331</v>
      </c>
      <c r="E27" s="34">
        <v>347</v>
      </c>
      <c r="F27" s="34">
        <v>265</v>
      </c>
      <c r="G27" s="34">
        <v>304</v>
      </c>
      <c r="H27" s="34">
        <v>344</v>
      </c>
      <c r="I27" s="34">
        <v>0</v>
      </c>
      <c r="J27" s="34">
        <v>294</v>
      </c>
      <c r="K27" s="34">
        <v>242</v>
      </c>
      <c r="L27" s="34">
        <v>279</v>
      </c>
      <c r="M27" s="34">
        <v>295</v>
      </c>
      <c r="N27" s="34">
        <v>169</v>
      </c>
      <c r="O27" s="34">
        <v>389</v>
      </c>
      <c r="P27" s="34">
        <v>338</v>
      </c>
      <c r="Q27" s="34">
        <v>246</v>
      </c>
      <c r="R27" s="34">
        <v>357</v>
      </c>
      <c r="S27" s="34">
        <v>264</v>
      </c>
      <c r="T27" s="34">
        <v>296</v>
      </c>
      <c r="U27" s="34">
        <v>236</v>
      </c>
      <c r="V27" s="34">
        <v>304</v>
      </c>
      <c r="W27" s="34">
        <v>366</v>
      </c>
      <c r="X27" s="34">
        <v>239</v>
      </c>
      <c r="Y27" s="34">
        <v>166</v>
      </c>
      <c r="Z27" s="34">
        <v>773</v>
      </c>
      <c r="AA27" s="34">
        <v>827</v>
      </c>
      <c r="AB27" s="34">
        <v>619</v>
      </c>
      <c r="AC27" s="34">
        <v>800</v>
      </c>
      <c r="AD27" s="34">
        <v>831</v>
      </c>
      <c r="AE27" s="34">
        <v>693</v>
      </c>
      <c r="AF27" s="34">
        <v>727</v>
      </c>
      <c r="AG27" s="34">
        <v>822</v>
      </c>
      <c r="AH27" s="34">
        <v>868</v>
      </c>
      <c r="AI27" s="34">
        <v>727</v>
      </c>
      <c r="AJ27" s="15">
        <v>13427</v>
      </c>
    </row>
    <row r="28" spans="1:36" customFormat="1" x14ac:dyDescent="0.15">
      <c r="A28" s="50">
        <v>23</v>
      </c>
      <c r="B28" s="51">
        <v>0.45833333333333331</v>
      </c>
      <c r="C28" s="52" t="s">
        <v>6</v>
      </c>
      <c r="D28" s="53">
        <v>0.47916666666666669</v>
      </c>
      <c r="E28" s="34">
        <v>367</v>
      </c>
      <c r="F28" s="34">
        <v>308</v>
      </c>
      <c r="G28" s="34">
        <v>320</v>
      </c>
      <c r="H28" s="34">
        <v>423</v>
      </c>
      <c r="I28" s="34">
        <v>0</v>
      </c>
      <c r="J28" s="34">
        <v>305</v>
      </c>
      <c r="K28" s="34">
        <v>265</v>
      </c>
      <c r="L28" s="34">
        <v>388</v>
      </c>
      <c r="M28" s="34">
        <v>164</v>
      </c>
      <c r="N28" s="34">
        <v>332</v>
      </c>
      <c r="O28" s="34">
        <v>414</v>
      </c>
      <c r="P28" s="34">
        <v>318</v>
      </c>
      <c r="Q28" s="34">
        <v>244</v>
      </c>
      <c r="R28" s="34">
        <v>290</v>
      </c>
      <c r="S28" s="34">
        <v>318</v>
      </c>
      <c r="T28" s="34">
        <v>318</v>
      </c>
      <c r="U28" s="34">
        <v>189</v>
      </c>
      <c r="V28" s="34">
        <v>311</v>
      </c>
      <c r="W28" s="34">
        <v>361</v>
      </c>
      <c r="X28" s="34">
        <v>339</v>
      </c>
      <c r="Y28" s="34">
        <v>293</v>
      </c>
      <c r="Z28" s="34">
        <v>778</v>
      </c>
      <c r="AA28" s="34">
        <v>817</v>
      </c>
      <c r="AB28" s="34">
        <v>630</v>
      </c>
      <c r="AC28" s="34">
        <v>811</v>
      </c>
      <c r="AD28" s="34">
        <v>715</v>
      </c>
      <c r="AE28" s="34">
        <v>755</v>
      </c>
      <c r="AF28" s="34">
        <v>727</v>
      </c>
      <c r="AG28" s="34">
        <v>804</v>
      </c>
      <c r="AH28" s="34">
        <v>759</v>
      </c>
      <c r="AI28" s="34">
        <v>744</v>
      </c>
      <c r="AJ28" s="15">
        <v>13807</v>
      </c>
    </row>
    <row r="29" spans="1:36" customFormat="1" x14ac:dyDescent="0.15">
      <c r="A29" s="50">
        <v>24</v>
      </c>
      <c r="B29" s="51">
        <v>0.47916666666666669</v>
      </c>
      <c r="C29" s="52" t="s">
        <v>6</v>
      </c>
      <c r="D29" s="53">
        <v>0.5</v>
      </c>
      <c r="E29" s="34">
        <v>460</v>
      </c>
      <c r="F29" s="34">
        <v>309</v>
      </c>
      <c r="G29" s="34">
        <v>396</v>
      </c>
      <c r="H29" s="34">
        <v>379</v>
      </c>
      <c r="I29" s="34">
        <v>0</v>
      </c>
      <c r="J29" s="34">
        <v>324</v>
      </c>
      <c r="K29" s="34">
        <v>225</v>
      </c>
      <c r="L29" s="34">
        <v>336</v>
      </c>
      <c r="M29" s="34">
        <v>302</v>
      </c>
      <c r="N29" s="34">
        <v>326</v>
      </c>
      <c r="O29" s="34">
        <v>361</v>
      </c>
      <c r="P29" s="34">
        <v>371</v>
      </c>
      <c r="Q29" s="34">
        <v>282</v>
      </c>
      <c r="R29" s="34">
        <v>354</v>
      </c>
      <c r="S29" s="34">
        <v>352</v>
      </c>
      <c r="T29" s="34">
        <v>279</v>
      </c>
      <c r="U29" s="34">
        <v>269</v>
      </c>
      <c r="V29" s="34">
        <v>297</v>
      </c>
      <c r="W29" s="34">
        <v>360</v>
      </c>
      <c r="X29" s="34">
        <v>343</v>
      </c>
      <c r="Y29" s="34">
        <v>236</v>
      </c>
      <c r="Z29" s="34">
        <v>805</v>
      </c>
      <c r="AA29" s="34">
        <v>789</v>
      </c>
      <c r="AB29" s="34">
        <v>578</v>
      </c>
      <c r="AC29" s="34">
        <v>672</v>
      </c>
      <c r="AD29" s="34">
        <v>689</v>
      </c>
      <c r="AE29" s="34">
        <v>809</v>
      </c>
      <c r="AF29" s="34">
        <v>709</v>
      </c>
      <c r="AG29" s="34">
        <v>761</v>
      </c>
      <c r="AH29" s="34">
        <v>751</v>
      </c>
      <c r="AI29" s="34">
        <v>797</v>
      </c>
      <c r="AJ29" s="15">
        <v>13921</v>
      </c>
    </row>
    <row r="30" spans="1:36" customFormat="1" x14ac:dyDescent="0.15">
      <c r="A30" s="50">
        <v>25</v>
      </c>
      <c r="B30" s="51">
        <v>0.5</v>
      </c>
      <c r="C30" s="52" t="s">
        <v>6</v>
      </c>
      <c r="D30" s="53">
        <v>0.52083333333333337</v>
      </c>
      <c r="E30" s="34">
        <v>459</v>
      </c>
      <c r="F30" s="34">
        <v>304</v>
      </c>
      <c r="G30" s="34">
        <v>285</v>
      </c>
      <c r="H30" s="34">
        <v>290</v>
      </c>
      <c r="I30" s="34">
        <v>0</v>
      </c>
      <c r="J30" s="34">
        <v>210</v>
      </c>
      <c r="K30" s="34">
        <v>252</v>
      </c>
      <c r="L30" s="34">
        <v>334</v>
      </c>
      <c r="M30" s="34">
        <v>242</v>
      </c>
      <c r="N30" s="34">
        <v>199</v>
      </c>
      <c r="O30" s="34">
        <v>439</v>
      </c>
      <c r="P30" s="34">
        <v>363</v>
      </c>
      <c r="Q30" s="34">
        <v>220</v>
      </c>
      <c r="R30" s="34">
        <v>344</v>
      </c>
      <c r="S30" s="34">
        <v>294</v>
      </c>
      <c r="T30" s="34">
        <v>362</v>
      </c>
      <c r="U30" s="34">
        <v>224</v>
      </c>
      <c r="V30" s="34">
        <v>342</v>
      </c>
      <c r="W30" s="34">
        <v>402</v>
      </c>
      <c r="X30" s="34">
        <v>348</v>
      </c>
      <c r="Y30" s="34">
        <v>215</v>
      </c>
      <c r="Z30" s="34">
        <v>781</v>
      </c>
      <c r="AA30" s="34">
        <v>815</v>
      </c>
      <c r="AB30" s="34">
        <v>709</v>
      </c>
      <c r="AC30" s="34">
        <v>646</v>
      </c>
      <c r="AD30" s="34">
        <v>823</v>
      </c>
      <c r="AE30" s="34">
        <v>656</v>
      </c>
      <c r="AF30" s="34">
        <v>790</v>
      </c>
      <c r="AG30" s="34">
        <v>748</v>
      </c>
      <c r="AH30" s="34">
        <v>838</v>
      </c>
      <c r="AI30" s="34">
        <v>817</v>
      </c>
      <c r="AJ30" s="15">
        <v>13751</v>
      </c>
    </row>
    <row r="31" spans="1:36" customFormat="1" x14ac:dyDescent="0.15">
      <c r="A31" s="50">
        <v>26</v>
      </c>
      <c r="B31" s="51">
        <v>0.52083333333333337</v>
      </c>
      <c r="C31" s="52" t="s">
        <v>6</v>
      </c>
      <c r="D31" s="53">
        <v>0.54166666666666663</v>
      </c>
      <c r="E31" s="34">
        <v>437</v>
      </c>
      <c r="F31" s="34">
        <v>313</v>
      </c>
      <c r="G31" s="34">
        <v>296</v>
      </c>
      <c r="H31" s="34">
        <v>293</v>
      </c>
      <c r="I31" s="34">
        <v>0</v>
      </c>
      <c r="J31" s="34">
        <v>313</v>
      </c>
      <c r="K31" s="34">
        <v>294</v>
      </c>
      <c r="L31" s="34">
        <v>351</v>
      </c>
      <c r="M31" s="34">
        <v>276</v>
      </c>
      <c r="N31" s="34">
        <v>353</v>
      </c>
      <c r="O31" s="34">
        <v>399</v>
      </c>
      <c r="P31" s="34">
        <v>389</v>
      </c>
      <c r="Q31" s="34">
        <v>164</v>
      </c>
      <c r="R31" s="34">
        <v>316</v>
      </c>
      <c r="S31" s="34">
        <v>364</v>
      </c>
      <c r="T31" s="34">
        <v>322</v>
      </c>
      <c r="U31" s="34">
        <v>286</v>
      </c>
      <c r="V31" s="34">
        <v>277</v>
      </c>
      <c r="W31" s="34">
        <v>353</v>
      </c>
      <c r="X31" s="34">
        <v>416</v>
      </c>
      <c r="Y31" s="34">
        <v>115</v>
      </c>
      <c r="Z31" s="34">
        <v>764</v>
      </c>
      <c r="AA31" s="34">
        <v>762</v>
      </c>
      <c r="AB31" s="34">
        <v>681</v>
      </c>
      <c r="AC31" s="34">
        <v>741</v>
      </c>
      <c r="AD31" s="34">
        <v>759</v>
      </c>
      <c r="AE31" s="34">
        <v>804</v>
      </c>
      <c r="AF31" s="34">
        <v>808</v>
      </c>
      <c r="AG31" s="34">
        <v>730</v>
      </c>
      <c r="AH31" s="34">
        <v>753</v>
      </c>
      <c r="AI31" s="34">
        <v>795</v>
      </c>
      <c r="AJ31" s="15">
        <v>13924</v>
      </c>
    </row>
    <row r="32" spans="1:36" customFormat="1" x14ac:dyDescent="0.15">
      <c r="A32" s="50">
        <v>27</v>
      </c>
      <c r="B32" s="51">
        <v>0.54166666666666663</v>
      </c>
      <c r="C32" s="52" t="s">
        <v>6</v>
      </c>
      <c r="D32" s="53">
        <v>0.5625</v>
      </c>
      <c r="E32" s="34">
        <v>483</v>
      </c>
      <c r="F32" s="34">
        <v>327</v>
      </c>
      <c r="G32" s="34">
        <v>292</v>
      </c>
      <c r="H32" s="34">
        <v>379</v>
      </c>
      <c r="I32" s="34">
        <v>0</v>
      </c>
      <c r="J32" s="34">
        <v>304</v>
      </c>
      <c r="K32" s="34">
        <v>284</v>
      </c>
      <c r="L32" s="34">
        <v>234</v>
      </c>
      <c r="M32" s="34">
        <v>334</v>
      </c>
      <c r="N32" s="34">
        <v>311</v>
      </c>
      <c r="O32" s="34">
        <v>273</v>
      </c>
      <c r="P32" s="34">
        <v>385</v>
      </c>
      <c r="Q32" s="34">
        <v>193</v>
      </c>
      <c r="R32" s="34">
        <v>313</v>
      </c>
      <c r="S32" s="34">
        <v>343</v>
      </c>
      <c r="T32" s="34">
        <v>350</v>
      </c>
      <c r="U32" s="34">
        <v>301</v>
      </c>
      <c r="V32" s="34">
        <v>290</v>
      </c>
      <c r="W32" s="34">
        <v>372</v>
      </c>
      <c r="X32" s="34">
        <v>336</v>
      </c>
      <c r="Y32" s="34">
        <v>236</v>
      </c>
      <c r="Z32" s="34">
        <v>844</v>
      </c>
      <c r="AA32" s="34">
        <v>802</v>
      </c>
      <c r="AB32" s="34">
        <v>627</v>
      </c>
      <c r="AC32" s="34">
        <v>736</v>
      </c>
      <c r="AD32" s="34">
        <v>798</v>
      </c>
      <c r="AE32" s="34">
        <v>738</v>
      </c>
      <c r="AF32" s="34">
        <v>770</v>
      </c>
      <c r="AG32" s="34">
        <v>840</v>
      </c>
      <c r="AH32" s="34">
        <v>732</v>
      </c>
      <c r="AI32" s="34">
        <v>767</v>
      </c>
      <c r="AJ32" s="15">
        <v>13994</v>
      </c>
    </row>
    <row r="33" spans="1:36" customFormat="1" x14ac:dyDescent="0.15">
      <c r="A33" s="50">
        <v>28</v>
      </c>
      <c r="B33" s="51">
        <v>0.5625</v>
      </c>
      <c r="C33" s="52" t="s">
        <v>6</v>
      </c>
      <c r="D33" s="53">
        <v>0.58333333333333337</v>
      </c>
      <c r="E33" s="34">
        <v>425</v>
      </c>
      <c r="F33" s="34">
        <v>322</v>
      </c>
      <c r="G33" s="34">
        <v>224</v>
      </c>
      <c r="H33" s="34">
        <v>323</v>
      </c>
      <c r="I33" s="34">
        <v>0</v>
      </c>
      <c r="J33" s="34">
        <v>346</v>
      </c>
      <c r="K33" s="34">
        <v>267</v>
      </c>
      <c r="L33" s="34">
        <v>264</v>
      </c>
      <c r="M33" s="34">
        <v>324</v>
      </c>
      <c r="N33" s="34">
        <v>331</v>
      </c>
      <c r="O33" s="34">
        <v>335</v>
      </c>
      <c r="P33" s="34">
        <v>425</v>
      </c>
      <c r="Q33" s="34">
        <v>160</v>
      </c>
      <c r="R33" s="34">
        <v>267</v>
      </c>
      <c r="S33" s="34">
        <v>252</v>
      </c>
      <c r="T33" s="34">
        <v>325</v>
      </c>
      <c r="U33" s="34">
        <v>224</v>
      </c>
      <c r="V33" s="34">
        <v>308</v>
      </c>
      <c r="W33" s="34">
        <v>386</v>
      </c>
      <c r="X33" s="34">
        <v>289</v>
      </c>
      <c r="Y33" s="34">
        <v>198</v>
      </c>
      <c r="Z33" s="34">
        <v>857</v>
      </c>
      <c r="AA33" s="34">
        <v>876</v>
      </c>
      <c r="AB33" s="34">
        <v>760</v>
      </c>
      <c r="AC33" s="34">
        <v>835</v>
      </c>
      <c r="AD33" s="34">
        <v>916</v>
      </c>
      <c r="AE33" s="34">
        <v>788</v>
      </c>
      <c r="AF33" s="34">
        <v>709</v>
      </c>
      <c r="AG33" s="34">
        <v>707</v>
      </c>
      <c r="AH33" s="34">
        <v>765</v>
      </c>
      <c r="AI33" s="34">
        <v>813</v>
      </c>
      <c r="AJ33" s="15">
        <v>14021</v>
      </c>
    </row>
    <row r="34" spans="1:36" customFormat="1" x14ac:dyDescent="0.15">
      <c r="A34" s="58">
        <v>29</v>
      </c>
      <c r="B34" s="59">
        <v>0.58333333333333337</v>
      </c>
      <c r="C34" s="60" t="s">
        <v>6</v>
      </c>
      <c r="D34" s="61">
        <v>0.60416666666666663</v>
      </c>
      <c r="E34" s="34">
        <v>424</v>
      </c>
      <c r="F34" s="34">
        <v>350</v>
      </c>
      <c r="G34" s="34">
        <v>339</v>
      </c>
      <c r="H34" s="34">
        <v>380</v>
      </c>
      <c r="I34" s="34">
        <v>0</v>
      </c>
      <c r="J34" s="34">
        <v>249</v>
      </c>
      <c r="K34" s="34">
        <v>280</v>
      </c>
      <c r="L34" s="34">
        <v>245</v>
      </c>
      <c r="M34" s="34">
        <v>278</v>
      </c>
      <c r="N34" s="34">
        <v>353</v>
      </c>
      <c r="O34" s="34">
        <v>299</v>
      </c>
      <c r="P34" s="34">
        <v>382</v>
      </c>
      <c r="Q34" s="34">
        <v>264</v>
      </c>
      <c r="R34" s="34">
        <v>198</v>
      </c>
      <c r="S34" s="34">
        <v>297</v>
      </c>
      <c r="T34" s="34">
        <v>373</v>
      </c>
      <c r="U34" s="34">
        <v>283</v>
      </c>
      <c r="V34" s="34">
        <v>344</v>
      </c>
      <c r="W34" s="34">
        <v>451</v>
      </c>
      <c r="X34" s="34">
        <v>372</v>
      </c>
      <c r="Y34" s="34">
        <v>256</v>
      </c>
      <c r="Z34" s="34">
        <v>862</v>
      </c>
      <c r="AA34" s="34">
        <v>673</v>
      </c>
      <c r="AB34" s="34">
        <v>764</v>
      </c>
      <c r="AC34" s="34">
        <v>787</v>
      </c>
      <c r="AD34" s="34">
        <v>782</v>
      </c>
      <c r="AE34" s="34">
        <v>770</v>
      </c>
      <c r="AF34" s="34">
        <v>689</v>
      </c>
      <c r="AG34" s="34">
        <v>675</v>
      </c>
      <c r="AH34" s="34">
        <v>879</v>
      </c>
      <c r="AI34" s="34">
        <v>839</v>
      </c>
      <c r="AJ34" s="15">
        <v>14137</v>
      </c>
    </row>
    <row r="35" spans="1:36" customFormat="1" x14ac:dyDescent="0.15">
      <c r="A35" s="50">
        <v>30</v>
      </c>
      <c r="B35" s="51">
        <v>0.60416666666666663</v>
      </c>
      <c r="C35" s="52" t="s">
        <v>6</v>
      </c>
      <c r="D35" s="53">
        <v>0.625</v>
      </c>
      <c r="E35" s="34">
        <v>408</v>
      </c>
      <c r="F35" s="34">
        <v>362</v>
      </c>
      <c r="G35" s="34">
        <v>343</v>
      </c>
      <c r="H35" s="34">
        <v>266</v>
      </c>
      <c r="I35" s="34">
        <v>0</v>
      </c>
      <c r="J35" s="34">
        <v>370</v>
      </c>
      <c r="K35" s="34">
        <v>243</v>
      </c>
      <c r="L35" s="34">
        <v>255</v>
      </c>
      <c r="M35" s="34">
        <v>316</v>
      </c>
      <c r="N35" s="34">
        <v>373</v>
      </c>
      <c r="O35" s="34">
        <v>318</v>
      </c>
      <c r="P35" s="34">
        <v>405</v>
      </c>
      <c r="Q35" s="34">
        <v>342</v>
      </c>
      <c r="R35" s="34">
        <v>216</v>
      </c>
      <c r="S35" s="34">
        <v>341</v>
      </c>
      <c r="T35" s="34">
        <v>410</v>
      </c>
      <c r="U35" s="34">
        <v>289</v>
      </c>
      <c r="V35" s="34">
        <v>382</v>
      </c>
      <c r="W35" s="34">
        <v>413</v>
      </c>
      <c r="X35" s="34">
        <v>301</v>
      </c>
      <c r="Y35" s="34">
        <v>187</v>
      </c>
      <c r="Z35" s="34">
        <v>756</v>
      </c>
      <c r="AA35" s="34">
        <v>648</v>
      </c>
      <c r="AB35" s="34">
        <v>802</v>
      </c>
      <c r="AC35" s="34">
        <v>785</v>
      </c>
      <c r="AD35" s="34">
        <v>803</v>
      </c>
      <c r="AE35" s="34">
        <v>804</v>
      </c>
      <c r="AF35" s="34">
        <v>595</v>
      </c>
      <c r="AG35" s="34">
        <v>736</v>
      </c>
      <c r="AH35" s="34">
        <v>877</v>
      </c>
      <c r="AI35" s="34">
        <v>699</v>
      </c>
      <c r="AJ35" s="15">
        <v>14045</v>
      </c>
    </row>
    <row r="36" spans="1:36" customFormat="1" x14ac:dyDescent="0.15">
      <c r="A36" s="50">
        <v>31</v>
      </c>
      <c r="B36" s="51">
        <v>0.625</v>
      </c>
      <c r="C36" s="52" t="s">
        <v>6</v>
      </c>
      <c r="D36" s="53">
        <v>0.64583333333333337</v>
      </c>
      <c r="E36" s="34">
        <v>420</v>
      </c>
      <c r="F36" s="34">
        <v>399</v>
      </c>
      <c r="G36" s="34">
        <v>367</v>
      </c>
      <c r="H36" s="34">
        <v>262</v>
      </c>
      <c r="I36" s="34">
        <v>426</v>
      </c>
      <c r="J36" s="34">
        <v>368</v>
      </c>
      <c r="K36" s="34">
        <v>295</v>
      </c>
      <c r="L36" s="34">
        <v>249</v>
      </c>
      <c r="M36" s="34">
        <v>250</v>
      </c>
      <c r="N36" s="34">
        <v>400</v>
      </c>
      <c r="O36" s="34">
        <v>310</v>
      </c>
      <c r="P36" s="34">
        <v>466</v>
      </c>
      <c r="Q36" s="34">
        <v>316</v>
      </c>
      <c r="R36" s="34">
        <v>336</v>
      </c>
      <c r="S36" s="34">
        <v>273</v>
      </c>
      <c r="T36" s="34">
        <v>347</v>
      </c>
      <c r="U36" s="34">
        <v>314</v>
      </c>
      <c r="V36" s="34">
        <v>335</v>
      </c>
      <c r="W36" s="34">
        <v>390</v>
      </c>
      <c r="X36" s="34">
        <v>437</v>
      </c>
      <c r="Y36" s="34">
        <v>270</v>
      </c>
      <c r="Z36" s="34">
        <v>869</v>
      </c>
      <c r="AA36" s="34">
        <v>750</v>
      </c>
      <c r="AB36" s="34">
        <v>808</v>
      </c>
      <c r="AC36" s="34">
        <v>752</v>
      </c>
      <c r="AD36" s="34">
        <v>911</v>
      </c>
      <c r="AE36" s="34">
        <v>798</v>
      </c>
      <c r="AF36" s="34">
        <v>855</v>
      </c>
      <c r="AG36" s="34">
        <v>805</v>
      </c>
      <c r="AH36" s="34">
        <v>879</v>
      </c>
      <c r="AI36" s="34">
        <v>745</v>
      </c>
      <c r="AJ36" s="15">
        <v>15402</v>
      </c>
    </row>
    <row r="37" spans="1:36" customFormat="1" x14ac:dyDescent="0.15">
      <c r="A37" s="50">
        <v>32</v>
      </c>
      <c r="B37" s="51">
        <v>0.64583333333333337</v>
      </c>
      <c r="C37" s="52" t="s">
        <v>6</v>
      </c>
      <c r="D37" s="53">
        <v>0.66666666666666663</v>
      </c>
      <c r="E37" s="34">
        <v>445</v>
      </c>
      <c r="F37" s="34">
        <v>425</v>
      </c>
      <c r="G37" s="34">
        <v>352</v>
      </c>
      <c r="H37" s="34">
        <v>320</v>
      </c>
      <c r="I37" s="34">
        <v>641</v>
      </c>
      <c r="J37" s="34">
        <v>399</v>
      </c>
      <c r="K37" s="34">
        <v>307</v>
      </c>
      <c r="L37" s="34">
        <v>157</v>
      </c>
      <c r="M37" s="34">
        <v>294</v>
      </c>
      <c r="N37" s="34">
        <v>318</v>
      </c>
      <c r="O37" s="34">
        <v>270</v>
      </c>
      <c r="P37" s="34">
        <v>322</v>
      </c>
      <c r="Q37" s="34">
        <v>380</v>
      </c>
      <c r="R37" s="34">
        <v>294</v>
      </c>
      <c r="S37" s="34">
        <v>255</v>
      </c>
      <c r="T37" s="34">
        <v>380</v>
      </c>
      <c r="U37" s="34">
        <v>322</v>
      </c>
      <c r="V37" s="34">
        <v>356</v>
      </c>
      <c r="W37" s="34">
        <v>316</v>
      </c>
      <c r="X37" s="34">
        <v>417</v>
      </c>
      <c r="Y37" s="34">
        <v>301</v>
      </c>
      <c r="Z37" s="34">
        <v>890</v>
      </c>
      <c r="AA37" s="34">
        <v>637</v>
      </c>
      <c r="AB37" s="34">
        <v>807</v>
      </c>
      <c r="AC37" s="34">
        <v>850</v>
      </c>
      <c r="AD37" s="34">
        <v>814</v>
      </c>
      <c r="AE37" s="34">
        <v>860</v>
      </c>
      <c r="AF37" s="34">
        <v>773</v>
      </c>
      <c r="AG37" s="34">
        <v>776</v>
      </c>
      <c r="AH37" s="34">
        <v>809</v>
      </c>
      <c r="AI37" s="34">
        <v>825</v>
      </c>
      <c r="AJ37" s="15">
        <v>15312</v>
      </c>
    </row>
    <row r="38" spans="1:36" customFormat="1" x14ac:dyDescent="0.15">
      <c r="A38" s="50">
        <v>33</v>
      </c>
      <c r="B38" s="51">
        <v>0.66666666666666663</v>
      </c>
      <c r="C38" s="52" t="s">
        <v>6</v>
      </c>
      <c r="D38" s="53">
        <v>0.6875</v>
      </c>
      <c r="E38" s="34">
        <v>421</v>
      </c>
      <c r="F38" s="34">
        <v>322</v>
      </c>
      <c r="G38" s="34">
        <v>355</v>
      </c>
      <c r="H38" s="34">
        <v>341</v>
      </c>
      <c r="I38" s="34">
        <v>546</v>
      </c>
      <c r="J38" s="34">
        <v>378</v>
      </c>
      <c r="K38" s="34">
        <v>317</v>
      </c>
      <c r="L38" s="34">
        <v>261</v>
      </c>
      <c r="M38" s="34">
        <v>319</v>
      </c>
      <c r="N38" s="34">
        <v>369</v>
      </c>
      <c r="O38" s="34">
        <v>368</v>
      </c>
      <c r="P38" s="34">
        <v>421</v>
      </c>
      <c r="Q38" s="34">
        <v>405</v>
      </c>
      <c r="R38" s="34">
        <v>422</v>
      </c>
      <c r="S38" s="34">
        <v>221</v>
      </c>
      <c r="T38" s="34">
        <v>305</v>
      </c>
      <c r="U38" s="34">
        <v>341</v>
      </c>
      <c r="V38" s="34">
        <v>322</v>
      </c>
      <c r="W38" s="34">
        <v>319</v>
      </c>
      <c r="X38" s="34">
        <v>411</v>
      </c>
      <c r="Y38" s="34">
        <v>340</v>
      </c>
      <c r="Z38" s="34">
        <v>923</v>
      </c>
      <c r="AA38" s="34">
        <v>719</v>
      </c>
      <c r="AB38" s="34">
        <v>859</v>
      </c>
      <c r="AC38" s="34">
        <v>787</v>
      </c>
      <c r="AD38" s="34">
        <v>850</v>
      </c>
      <c r="AE38" s="34">
        <v>927</v>
      </c>
      <c r="AF38" s="34">
        <v>764</v>
      </c>
      <c r="AG38" s="34">
        <v>842</v>
      </c>
      <c r="AH38" s="34">
        <v>708</v>
      </c>
      <c r="AI38" s="34">
        <v>778</v>
      </c>
      <c r="AJ38" s="15">
        <v>15661</v>
      </c>
    </row>
    <row r="39" spans="1:36" customFormat="1" x14ac:dyDescent="0.15">
      <c r="A39" s="50">
        <v>34</v>
      </c>
      <c r="B39" s="51">
        <v>0.6875</v>
      </c>
      <c r="C39" s="52" t="s">
        <v>6</v>
      </c>
      <c r="D39" s="53">
        <v>0.70833333333333337</v>
      </c>
      <c r="E39" s="34">
        <v>436</v>
      </c>
      <c r="F39" s="34">
        <v>305</v>
      </c>
      <c r="G39" s="34">
        <v>246</v>
      </c>
      <c r="H39" s="34">
        <v>374</v>
      </c>
      <c r="I39" s="34">
        <v>583</v>
      </c>
      <c r="J39" s="34">
        <v>362</v>
      </c>
      <c r="K39" s="34">
        <v>264</v>
      </c>
      <c r="L39" s="34">
        <v>340</v>
      </c>
      <c r="M39" s="34">
        <v>316</v>
      </c>
      <c r="N39" s="34">
        <v>342</v>
      </c>
      <c r="O39" s="34">
        <v>360</v>
      </c>
      <c r="P39" s="34">
        <v>429</v>
      </c>
      <c r="Q39" s="34">
        <v>341</v>
      </c>
      <c r="R39" s="34">
        <v>392</v>
      </c>
      <c r="S39" s="34">
        <v>218</v>
      </c>
      <c r="T39" s="34">
        <v>273</v>
      </c>
      <c r="U39" s="34">
        <v>270</v>
      </c>
      <c r="V39" s="34">
        <v>256</v>
      </c>
      <c r="W39" s="34">
        <v>304</v>
      </c>
      <c r="X39" s="34">
        <v>372</v>
      </c>
      <c r="Y39" s="34">
        <v>215</v>
      </c>
      <c r="Z39" s="34">
        <v>948</v>
      </c>
      <c r="AA39" s="34">
        <v>722</v>
      </c>
      <c r="AB39" s="34">
        <v>792</v>
      </c>
      <c r="AC39" s="34">
        <v>731</v>
      </c>
      <c r="AD39" s="34">
        <v>813</v>
      </c>
      <c r="AE39" s="34">
        <v>784</v>
      </c>
      <c r="AF39" s="34">
        <v>839</v>
      </c>
      <c r="AG39" s="34">
        <v>832</v>
      </c>
      <c r="AH39" s="34">
        <v>757</v>
      </c>
      <c r="AI39" s="34">
        <v>809</v>
      </c>
      <c r="AJ39" s="15">
        <v>15025</v>
      </c>
    </row>
    <row r="40" spans="1:36" customFormat="1" x14ac:dyDescent="0.15">
      <c r="A40" s="50">
        <v>35</v>
      </c>
      <c r="B40" s="51">
        <v>0.70833333333333337</v>
      </c>
      <c r="C40" s="52" t="s">
        <v>6</v>
      </c>
      <c r="D40" s="53">
        <v>0.72916666666666663</v>
      </c>
      <c r="E40" s="34">
        <v>421</v>
      </c>
      <c r="F40" s="34">
        <v>270</v>
      </c>
      <c r="G40" s="34">
        <v>315</v>
      </c>
      <c r="H40" s="34">
        <v>399</v>
      </c>
      <c r="I40" s="34">
        <v>490</v>
      </c>
      <c r="J40" s="34">
        <v>407</v>
      </c>
      <c r="K40" s="34">
        <v>310</v>
      </c>
      <c r="L40" s="34">
        <v>365</v>
      </c>
      <c r="M40" s="34">
        <v>285</v>
      </c>
      <c r="N40" s="34">
        <v>319</v>
      </c>
      <c r="O40" s="34">
        <v>325</v>
      </c>
      <c r="P40" s="34">
        <v>348</v>
      </c>
      <c r="Q40" s="34">
        <v>330</v>
      </c>
      <c r="R40" s="34">
        <v>307</v>
      </c>
      <c r="S40" s="34">
        <v>251</v>
      </c>
      <c r="T40" s="34">
        <v>249</v>
      </c>
      <c r="U40" s="34">
        <v>342</v>
      </c>
      <c r="V40" s="34">
        <v>270</v>
      </c>
      <c r="W40" s="34">
        <v>335</v>
      </c>
      <c r="X40" s="34">
        <v>383</v>
      </c>
      <c r="Y40" s="34">
        <v>277</v>
      </c>
      <c r="Z40" s="34">
        <v>891</v>
      </c>
      <c r="AA40" s="34">
        <v>757</v>
      </c>
      <c r="AB40" s="34">
        <v>745</v>
      </c>
      <c r="AC40" s="34">
        <v>715</v>
      </c>
      <c r="AD40" s="34">
        <v>845</v>
      </c>
      <c r="AE40" s="34">
        <v>930</v>
      </c>
      <c r="AF40" s="34">
        <v>807</v>
      </c>
      <c r="AG40" s="34">
        <v>884</v>
      </c>
      <c r="AH40" s="34">
        <v>621</v>
      </c>
      <c r="AI40" s="34">
        <v>752</v>
      </c>
      <c r="AJ40" s="15">
        <v>14945</v>
      </c>
    </row>
    <row r="41" spans="1:36" customFormat="1" x14ac:dyDescent="0.15">
      <c r="A41" s="50">
        <v>36</v>
      </c>
      <c r="B41" s="51">
        <v>0.72916666666666663</v>
      </c>
      <c r="C41" s="52" t="s">
        <v>6</v>
      </c>
      <c r="D41" s="53">
        <v>0.75</v>
      </c>
      <c r="E41" s="34">
        <v>464</v>
      </c>
      <c r="F41" s="34">
        <v>354</v>
      </c>
      <c r="G41" s="34">
        <v>235</v>
      </c>
      <c r="H41" s="34">
        <v>360</v>
      </c>
      <c r="I41" s="34">
        <v>558</v>
      </c>
      <c r="J41" s="34">
        <v>356</v>
      </c>
      <c r="K41" s="34">
        <v>297</v>
      </c>
      <c r="L41" s="34">
        <v>393</v>
      </c>
      <c r="M41" s="34">
        <v>350</v>
      </c>
      <c r="N41" s="34">
        <v>354</v>
      </c>
      <c r="O41" s="34">
        <v>350</v>
      </c>
      <c r="P41" s="34">
        <v>436</v>
      </c>
      <c r="Q41" s="34">
        <v>398</v>
      </c>
      <c r="R41" s="34">
        <v>443</v>
      </c>
      <c r="S41" s="34">
        <v>329</v>
      </c>
      <c r="T41" s="34">
        <v>326</v>
      </c>
      <c r="U41" s="34">
        <v>348</v>
      </c>
      <c r="V41" s="34">
        <v>256</v>
      </c>
      <c r="W41" s="34">
        <v>457</v>
      </c>
      <c r="X41" s="34">
        <v>436</v>
      </c>
      <c r="Y41" s="34">
        <v>334</v>
      </c>
      <c r="Z41" s="34">
        <v>923</v>
      </c>
      <c r="AA41" s="34">
        <v>825</v>
      </c>
      <c r="AB41" s="34">
        <v>738</v>
      </c>
      <c r="AC41" s="34">
        <v>790</v>
      </c>
      <c r="AD41" s="34">
        <v>890</v>
      </c>
      <c r="AE41" s="34">
        <v>776</v>
      </c>
      <c r="AF41" s="34">
        <v>801</v>
      </c>
      <c r="AG41" s="34">
        <v>895</v>
      </c>
      <c r="AH41" s="34">
        <v>609</v>
      </c>
      <c r="AI41" s="34">
        <v>789</v>
      </c>
      <c r="AJ41" s="15">
        <v>15870</v>
      </c>
    </row>
    <row r="42" spans="1:36" customFormat="1" x14ac:dyDescent="0.15">
      <c r="A42" s="50">
        <v>37</v>
      </c>
      <c r="B42" s="51">
        <v>0.75</v>
      </c>
      <c r="C42" s="52" t="s">
        <v>6</v>
      </c>
      <c r="D42" s="53">
        <v>0.77083333333333337</v>
      </c>
      <c r="E42" s="34">
        <v>377</v>
      </c>
      <c r="F42" s="34">
        <v>342</v>
      </c>
      <c r="G42" s="34">
        <v>317</v>
      </c>
      <c r="H42" s="34">
        <v>445</v>
      </c>
      <c r="I42" s="34">
        <v>564</v>
      </c>
      <c r="J42" s="34">
        <v>353</v>
      </c>
      <c r="K42" s="34">
        <v>308</v>
      </c>
      <c r="L42" s="34">
        <v>325</v>
      </c>
      <c r="M42" s="34">
        <v>334</v>
      </c>
      <c r="N42" s="34">
        <v>298</v>
      </c>
      <c r="O42" s="34">
        <v>406</v>
      </c>
      <c r="P42" s="34">
        <v>354</v>
      </c>
      <c r="Q42" s="34">
        <v>393</v>
      </c>
      <c r="R42" s="34">
        <v>454</v>
      </c>
      <c r="S42" s="34">
        <v>288</v>
      </c>
      <c r="T42" s="34">
        <v>369</v>
      </c>
      <c r="U42" s="34">
        <v>311</v>
      </c>
      <c r="V42" s="34">
        <v>212</v>
      </c>
      <c r="W42" s="34">
        <v>447</v>
      </c>
      <c r="X42" s="34">
        <v>419</v>
      </c>
      <c r="Y42" s="34">
        <v>714</v>
      </c>
      <c r="Z42" s="34">
        <v>938</v>
      </c>
      <c r="AA42" s="34">
        <v>801</v>
      </c>
      <c r="AB42" s="34">
        <v>779</v>
      </c>
      <c r="AC42" s="34">
        <v>881</v>
      </c>
      <c r="AD42" s="34">
        <v>859</v>
      </c>
      <c r="AE42" s="34">
        <v>712</v>
      </c>
      <c r="AF42" s="34">
        <v>770</v>
      </c>
      <c r="AG42" s="34">
        <v>910</v>
      </c>
      <c r="AH42" s="34">
        <v>672</v>
      </c>
      <c r="AI42" s="34">
        <v>791</v>
      </c>
      <c r="AJ42" s="15">
        <v>16143</v>
      </c>
    </row>
    <row r="43" spans="1:36" customFormat="1" x14ac:dyDescent="0.15">
      <c r="A43" s="50">
        <v>38</v>
      </c>
      <c r="B43" s="51">
        <v>0.77083333333333337</v>
      </c>
      <c r="C43" s="52" t="s">
        <v>6</v>
      </c>
      <c r="D43" s="53">
        <v>0.79166666666666663</v>
      </c>
      <c r="E43" s="34">
        <v>451</v>
      </c>
      <c r="F43" s="34">
        <v>308</v>
      </c>
      <c r="G43" s="34">
        <v>289</v>
      </c>
      <c r="H43" s="34">
        <v>397</v>
      </c>
      <c r="I43" s="34">
        <v>554</v>
      </c>
      <c r="J43" s="34">
        <v>353</v>
      </c>
      <c r="K43" s="34">
        <v>320</v>
      </c>
      <c r="L43" s="34">
        <v>265</v>
      </c>
      <c r="M43" s="34">
        <v>362</v>
      </c>
      <c r="N43" s="34">
        <v>356</v>
      </c>
      <c r="O43" s="34">
        <v>360</v>
      </c>
      <c r="P43" s="34">
        <v>405</v>
      </c>
      <c r="Q43" s="34">
        <v>377</v>
      </c>
      <c r="R43" s="34">
        <v>429</v>
      </c>
      <c r="S43" s="34">
        <v>397</v>
      </c>
      <c r="T43" s="34">
        <v>367</v>
      </c>
      <c r="U43" s="34">
        <v>337</v>
      </c>
      <c r="V43" s="34">
        <v>268</v>
      </c>
      <c r="W43" s="34">
        <v>451</v>
      </c>
      <c r="X43" s="34">
        <v>429</v>
      </c>
      <c r="Y43" s="34">
        <v>859</v>
      </c>
      <c r="Z43" s="34">
        <v>953</v>
      </c>
      <c r="AA43" s="34">
        <v>832</v>
      </c>
      <c r="AB43" s="34">
        <v>772</v>
      </c>
      <c r="AC43" s="34">
        <v>799</v>
      </c>
      <c r="AD43" s="34">
        <v>900</v>
      </c>
      <c r="AE43" s="34">
        <v>936</v>
      </c>
      <c r="AF43" s="34">
        <v>798</v>
      </c>
      <c r="AG43" s="34">
        <v>847</v>
      </c>
      <c r="AH43" s="34">
        <v>717</v>
      </c>
      <c r="AI43" s="34">
        <v>843</v>
      </c>
      <c r="AJ43" s="15">
        <v>16731</v>
      </c>
    </row>
    <row r="44" spans="1:36" customFormat="1" x14ac:dyDescent="0.15">
      <c r="A44" s="50">
        <v>39</v>
      </c>
      <c r="B44" s="51">
        <v>0.79166666666666663</v>
      </c>
      <c r="C44" s="52" t="s">
        <v>6</v>
      </c>
      <c r="D44" s="53">
        <v>0.8125</v>
      </c>
      <c r="E44" s="34">
        <v>506</v>
      </c>
      <c r="F44" s="34">
        <v>369</v>
      </c>
      <c r="G44" s="34">
        <v>320</v>
      </c>
      <c r="H44" s="34">
        <v>405</v>
      </c>
      <c r="I44" s="34">
        <v>497</v>
      </c>
      <c r="J44" s="34">
        <v>402</v>
      </c>
      <c r="K44" s="34">
        <v>344</v>
      </c>
      <c r="L44" s="34">
        <v>438</v>
      </c>
      <c r="M44" s="34">
        <v>356</v>
      </c>
      <c r="N44" s="34">
        <v>331</v>
      </c>
      <c r="O44" s="34">
        <v>394</v>
      </c>
      <c r="P44" s="34">
        <v>335</v>
      </c>
      <c r="Q44" s="34">
        <v>270</v>
      </c>
      <c r="R44" s="34">
        <v>436</v>
      </c>
      <c r="S44" s="34">
        <v>339</v>
      </c>
      <c r="T44" s="34">
        <v>352</v>
      </c>
      <c r="U44" s="34">
        <v>301</v>
      </c>
      <c r="V44" s="34">
        <v>279</v>
      </c>
      <c r="W44" s="34">
        <v>384</v>
      </c>
      <c r="X44" s="34">
        <v>371</v>
      </c>
      <c r="Y44" s="34">
        <v>916</v>
      </c>
      <c r="Z44" s="34">
        <v>892</v>
      </c>
      <c r="AA44" s="34">
        <v>818</v>
      </c>
      <c r="AB44" s="34">
        <v>718</v>
      </c>
      <c r="AC44" s="34">
        <v>873</v>
      </c>
      <c r="AD44" s="34">
        <v>857</v>
      </c>
      <c r="AE44" s="34">
        <v>809</v>
      </c>
      <c r="AF44" s="34">
        <v>850</v>
      </c>
      <c r="AG44" s="34">
        <v>848</v>
      </c>
      <c r="AH44" s="34">
        <v>789</v>
      </c>
      <c r="AI44" s="34">
        <v>845</v>
      </c>
      <c r="AJ44" s="15">
        <v>16644</v>
      </c>
    </row>
    <row r="45" spans="1:36" customFormat="1" x14ac:dyDescent="0.15">
      <c r="A45" s="50">
        <v>40</v>
      </c>
      <c r="B45" s="51">
        <v>0.8125</v>
      </c>
      <c r="C45" s="52" t="s">
        <v>6</v>
      </c>
      <c r="D45" s="53">
        <v>0.83333333333333337</v>
      </c>
      <c r="E45" s="34">
        <v>463</v>
      </c>
      <c r="F45" s="34">
        <v>331</v>
      </c>
      <c r="G45" s="34">
        <v>381</v>
      </c>
      <c r="H45" s="34">
        <v>432</v>
      </c>
      <c r="I45" s="34">
        <v>484</v>
      </c>
      <c r="J45" s="34">
        <v>359</v>
      </c>
      <c r="K45" s="34">
        <v>304</v>
      </c>
      <c r="L45" s="34">
        <v>253</v>
      </c>
      <c r="M45" s="34">
        <v>379</v>
      </c>
      <c r="N45" s="34">
        <v>359</v>
      </c>
      <c r="O45" s="34">
        <v>337</v>
      </c>
      <c r="P45" s="34">
        <v>340</v>
      </c>
      <c r="Q45" s="34">
        <v>262</v>
      </c>
      <c r="R45" s="34">
        <v>411</v>
      </c>
      <c r="S45" s="34">
        <v>323</v>
      </c>
      <c r="T45" s="34">
        <v>299</v>
      </c>
      <c r="U45" s="34">
        <v>314</v>
      </c>
      <c r="V45" s="34">
        <v>350</v>
      </c>
      <c r="W45" s="34">
        <v>466</v>
      </c>
      <c r="X45" s="34">
        <v>420</v>
      </c>
      <c r="Y45" s="34">
        <v>798</v>
      </c>
      <c r="Z45" s="34">
        <v>807</v>
      </c>
      <c r="AA45" s="34">
        <v>891</v>
      </c>
      <c r="AB45" s="34">
        <v>837</v>
      </c>
      <c r="AC45" s="34">
        <v>855</v>
      </c>
      <c r="AD45" s="34">
        <v>858</v>
      </c>
      <c r="AE45" s="34">
        <v>764</v>
      </c>
      <c r="AF45" s="34">
        <v>740</v>
      </c>
      <c r="AG45" s="34">
        <v>792</v>
      </c>
      <c r="AH45" s="34">
        <v>736</v>
      </c>
      <c r="AI45" s="34">
        <v>839</v>
      </c>
      <c r="AJ45" s="15">
        <v>16184</v>
      </c>
    </row>
    <row r="46" spans="1:36" customFormat="1" x14ac:dyDescent="0.15">
      <c r="A46" s="50">
        <v>41</v>
      </c>
      <c r="B46" s="51">
        <v>0.83333333333333337</v>
      </c>
      <c r="C46" s="52" t="s">
        <v>6</v>
      </c>
      <c r="D46" s="53">
        <v>0.85416666666666663</v>
      </c>
      <c r="E46" s="34">
        <v>531</v>
      </c>
      <c r="F46" s="34">
        <v>359</v>
      </c>
      <c r="G46" s="34">
        <v>336</v>
      </c>
      <c r="H46" s="34">
        <v>383</v>
      </c>
      <c r="I46" s="34">
        <v>473</v>
      </c>
      <c r="J46" s="34">
        <v>341</v>
      </c>
      <c r="K46" s="34">
        <v>365</v>
      </c>
      <c r="L46" s="34">
        <v>329</v>
      </c>
      <c r="M46" s="34">
        <v>342</v>
      </c>
      <c r="N46" s="34">
        <v>345</v>
      </c>
      <c r="O46" s="34">
        <v>402</v>
      </c>
      <c r="P46" s="34">
        <v>389</v>
      </c>
      <c r="Q46" s="34">
        <v>285</v>
      </c>
      <c r="R46" s="34">
        <v>382</v>
      </c>
      <c r="S46" s="34">
        <v>339</v>
      </c>
      <c r="T46" s="34">
        <v>390</v>
      </c>
      <c r="U46" s="34">
        <v>344</v>
      </c>
      <c r="V46" s="34">
        <v>338</v>
      </c>
      <c r="W46" s="34">
        <v>422</v>
      </c>
      <c r="X46" s="34">
        <v>417</v>
      </c>
      <c r="Y46" s="34">
        <v>739</v>
      </c>
      <c r="Z46" s="34">
        <v>865</v>
      </c>
      <c r="AA46" s="34">
        <v>848</v>
      </c>
      <c r="AB46" s="34">
        <v>808</v>
      </c>
      <c r="AC46" s="34">
        <v>868</v>
      </c>
      <c r="AD46" s="34">
        <v>885</v>
      </c>
      <c r="AE46" s="34">
        <v>851</v>
      </c>
      <c r="AF46" s="34">
        <v>795</v>
      </c>
      <c r="AG46" s="34">
        <v>806</v>
      </c>
      <c r="AH46" s="34">
        <v>808</v>
      </c>
      <c r="AI46" s="34">
        <v>823</v>
      </c>
      <c r="AJ46" s="15">
        <v>16608</v>
      </c>
    </row>
    <row r="47" spans="1:36" customFormat="1" x14ac:dyDescent="0.15">
      <c r="A47" s="50">
        <v>42</v>
      </c>
      <c r="B47" s="51">
        <v>0.85416666666666663</v>
      </c>
      <c r="C47" s="52" t="s">
        <v>6</v>
      </c>
      <c r="D47" s="53">
        <v>0.875</v>
      </c>
      <c r="E47" s="34">
        <v>404</v>
      </c>
      <c r="F47" s="34">
        <v>311</v>
      </c>
      <c r="G47" s="34">
        <v>379</v>
      </c>
      <c r="H47" s="34">
        <v>368</v>
      </c>
      <c r="I47" s="34">
        <v>425</v>
      </c>
      <c r="J47" s="34">
        <v>341</v>
      </c>
      <c r="K47" s="34">
        <v>368</v>
      </c>
      <c r="L47" s="34">
        <v>473</v>
      </c>
      <c r="M47" s="34">
        <v>342</v>
      </c>
      <c r="N47" s="34">
        <v>324</v>
      </c>
      <c r="O47" s="34">
        <v>365</v>
      </c>
      <c r="P47" s="34">
        <v>307</v>
      </c>
      <c r="Q47" s="34">
        <v>285</v>
      </c>
      <c r="R47" s="34">
        <v>368</v>
      </c>
      <c r="S47" s="34">
        <v>318</v>
      </c>
      <c r="T47" s="34">
        <v>311</v>
      </c>
      <c r="U47" s="34">
        <v>370</v>
      </c>
      <c r="V47" s="34">
        <v>335</v>
      </c>
      <c r="W47" s="34">
        <v>457</v>
      </c>
      <c r="X47" s="34">
        <v>347</v>
      </c>
      <c r="Y47" s="34">
        <v>724</v>
      </c>
      <c r="Z47" s="34">
        <v>874</v>
      </c>
      <c r="AA47" s="34">
        <v>894</v>
      </c>
      <c r="AB47" s="34">
        <v>763</v>
      </c>
      <c r="AC47" s="34">
        <v>822</v>
      </c>
      <c r="AD47" s="34">
        <v>815</v>
      </c>
      <c r="AE47" s="34">
        <v>746</v>
      </c>
      <c r="AF47" s="34">
        <v>743</v>
      </c>
      <c r="AG47" s="34">
        <v>798</v>
      </c>
      <c r="AH47" s="34">
        <v>813</v>
      </c>
      <c r="AI47" s="34">
        <v>792</v>
      </c>
      <c r="AJ47" s="15">
        <v>15982</v>
      </c>
    </row>
    <row r="48" spans="1:36" customFormat="1" x14ac:dyDescent="0.15">
      <c r="A48" s="50">
        <v>43</v>
      </c>
      <c r="B48" s="51">
        <v>0.875</v>
      </c>
      <c r="C48" s="52" t="s">
        <v>6</v>
      </c>
      <c r="D48" s="53">
        <v>0.89583333333333337</v>
      </c>
      <c r="E48" s="34">
        <v>439</v>
      </c>
      <c r="F48" s="34">
        <v>385</v>
      </c>
      <c r="G48" s="34">
        <v>285</v>
      </c>
      <c r="H48" s="34">
        <v>400</v>
      </c>
      <c r="I48" s="34">
        <v>479</v>
      </c>
      <c r="J48" s="34">
        <v>381</v>
      </c>
      <c r="K48" s="34">
        <v>351</v>
      </c>
      <c r="L48" s="34">
        <v>342</v>
      </c>
      <c r="M48" s="34">
        <v>379</v>
      </c>
      <c r="N48" s="34">
        <v>333</v>
      </c>
      <c r="O48" s="34">
        <v>400</v>
      </c>
      <c r="P48" s="34">
        <v>385</v>
      </c>
      <c r="Q48" s="34">
        <v>335</v>
      </c>
      <c r="R48" s="34">
        <v>385</v>
      </c>
      <c r="S48" s="34">
        <v>279</v>
      </c>
      <c r="T48" s="34">
        <v>342</v>
      </c>
      <c r="U48" s="34">
        <v>409</v>
      </c>
      <c r="V48" s="34">
        <v>414</v>
      </c>
      <c r="W48" s="34">
        <v>435</v>
      </c>
      <c r="X48" s="34">
        <v>392</v>
      </c>
      <c r="Y48" s="34">
        <v>832</v>
      </c>
      <c r="Z48" s="34">
        <v>887</v>
      </c>
      <c r="AA48" s="34">
        <v>863</v>
      </c>
      <c r="AB48" s="34">
        <v>767</v>
      </c>
      <c r="AC48" s="34">
        <v>894</v>
      </c>
      <c r="AD48" s="34">
        <v>822</v>
      </c>
      <c r="AE48" s="34">
        <v>782</v>
      </c>
      <c r="AF48" s="34">
        <v>854</v>
      </c>
      <c r="AG48" s="34">
        <v>859</v>
      </c>
      <c r="AH48" s="34">
        <v>726</v>
      </c>
      <c r="AI48" s="34">
        <v>825</v>
      </c>
      <c r="AJ48" s="15">
        <v>16661</v>
      </c>
    </row>
    <row r="49" spans="1:36" customFormat="1" x14ac:dyDescent="0.15">
      <c r="A49" s="54">
        <v>44</v>
      </c>
      <c r="B49" s="55">
        <v>0.89583333333333337</v>
      </c>
      <c r="C49" s="56" t="s">
        <v>6</v>
      </c>
      <c r="D49" s="57">
        <v>0.91666666666666663</v>
      </c>
      <c r="E49" s="34">
        <v>470</v>
      </c>
      <c r="F49" s="34">
        <v>367</v>
      </c>
      <c r="G49" s="34">
        <v>392</v>
      </c>
      <c r="H49" s="34">
        <v>316</v>
      </c>
      <c r="I49" s="34">
        <v>414</v>
      </c>
      <c r="J49" s="34">
        <v>354</v>
      </c>
      <c r="K49" s="34">
        <v>428</v>
      </c>
      <c r="L49" s="34">
        <v>282</v>
      </c>
      <c r="M49" s="34">
        <v>393</v>
      </c>
      <c r="N49" s="34">
        <v>362</v>
      </c>
      <c r="O49" s="34">
        <v>336</v>
      </c>
      <c r="P49" s="34">
        <v>325</v>
      </c>
      <c r="Q49" s="34">
        <v>353</v>
      </c>
      <c r="R49" s="34">
        <v>310</v>
      </c>
      <c r="S49" s="34">
        <v>334</v>
      </c>
      <c r="T49" s="34">
        <v>343</v>
      </c>
      <c r="U49" s="34">
        <v>366</v>
      </c>
      <c r="V49" s="34">
        <v>313</v>
      </c>
      <c r="W49" s="34">
        <v>418</v>
      </c>
      <c r="X49" s="34">
        <v>398</v>
      </c>
      <c r="Y49" s="34">
        <v>801</v>
      </c>
      <c r="Z49" s="34">
        <v>899</v>
      </c>
      <c r="AA49" s="34">
        <v>838</v>
      </c>
      <c r="AB49" s="34">
        <v>862</v>
      </c>
      <c r="AC49" s="34">
        <v>831</v>
      </c>
      <c r="AD49" s="34">
        <v>816</v>
      </c>
      <c r="AE49" s="34">
        <v>793</v>
      </c>
      <c r="AF49" s="34">
        <v>813</v>
      </c>
      <c r="AG49" s="34">
        <v>848</v>
      </c>
      <c r="AH49" s="34">
        <v>765</v>
      </c>
      <c r="AI49" s="34">
        <v>894</v>
      </c>
      <c r="AJ49" s="15">
        <v>16434</v>
      </c>
    </row>
    <row r="50" spans="1:36" customFormat="1" x14ac:dyDescent="0.15">
      <c r="A50" s="58">
        <v>45</v>
      </c>
      <c r="B50" s="59">
        <v>0.91666666666666663</v>
      </c>
      <c r="C50" s="60" t="s">
        <v>6</v>
      </c>
      <c r="D50" s="61">
        <v>0.9375</v>
      </c>
      <c r="E50" s="34">
        <v>446</v>
      </c>
      <c r="F50" s="34">
        <v>385</v>
      </c>
      <c r="G50" s="34">
        <v>440</v>
      </c>
      <c r="H50" s="34">
        <v>308</v>
      </c>
      <c r="I50" s="34">
        <v>433</v>
      </c>
      <c r="J50" s="34">
        <v>396</v>
      </c>
      <c r="K50" s="34">
        <v>386</v>
      </c>
      <c r="L50" s="34">
        <v>399</v>
      </c>
      <c r="M50" s="34">
        <v>379</v>
      </c>
      <c r="N50" s="34">
        <v>339</v>
      </c>
      <c r="O50" s="34">
        <v>385</v>
      </c>
      <c r="P50" s="34">
        <v>411</v>
      </c>
      <c r="Q50" s="34">
        <v>319</v>
      </c>
      <c r="R50" s="34">
        <v>364</v>
      </c>
      <c r="S50" s="34">
        <v>362</v>
      </c>
      <c r="T50" s="34">
        <v>374</v>
      </c>
      <c r="U50" s="34">
        <v>479</v>
      </c>
      <c r="V50" s="34">
        <v>238</v>
      </c>
      <c r="W50" s="34">
        <v>407</v>
      </c>
      <c r="X50" s="34">
        <v>321</v>
      </c>
      <c r="Y50" s="34">
        <v>832</v>
      </c>
      <c r="Z50" s="34">
        <v>939</v>
      </c>
      <c r="AA50" s="34">
        <v>876</v>
      </c>
      <c r="AB50" s="34">
        <v>852</v>
      </c>
      <c r="AC50" s="34">
        <v>875</v>
      </c>
      <c r="AD50" s="34">
        <v>852</v>
      </c>
      <c r="AE50" s="34">
        <v>848</v>
      </c>
      <c r="AF50" s="34">
        <v>832</v>
      </c>
      <c r="AG50" s="34">
        <v>874</v>
      </c>
      <c r="AH50" s="34">
        <v>710</v>
      </c>
      <c r="AI50" s="34">
        <v>822</v>
      </c>
      <c r="AJ50" s="15">
        <v>16883</v>
      </c>
    </row>
    <row r="51" spans="1:36" customFormat="1" x14ac:dyDescent="0.15">
      <c r="A51" s="50">
        <v>46</v>
      </c>
      <c r="B51" s="51">
        <v>0.9375</v>
      </c>
      <c r="C51" s="52" t="s">
        <v>6</v>
      </c>
      <c r="D51" s="53">
        <v>0.95833333333333337</v>
      </c>
      <c r="E51" s="34">
        <v>454</v>
      </c>
      <c r="F51" s="34">
        <v>362</v>
      </c>
      <c r="G51" s="34">
        <v>414</v>
      </c>
      <c r="H51" s="34">
        <v>396</v>
      </c>
      <c r="I51" s="34">
        <v>418</v>
      </c>
      <c r="J51" s="34">
        <v>303</v>
      </c>
      <c r="K51" s="34">
        <v>418</v>
      </c>
      <c r="L51" s="34">
        <v>405</v>
      </c>
      <c r="M51" s="34">
        <v>427</v>
      </c>
      <c r="N51" s="34">
        <v>364</v>
      </c>
      <c r="O51" s="34">
        <v>367</v>
      </c>
      <c r="P51" s="34">
        <v>293</v>
      </c>
      <c r="Q51" s="34">
        <v>351</v>
      </c>
      <c r="R51" s="34">
        <v>340</v>
      </c>
      <c r="S51" s="34">
        <v>379</v>
      </c>
      <c r="T51" s="34">
        <v>356</v>
      </c>
      <c r="U51" s="34">
        <v>528</v>
      </c>
      <c r="V51" s="34">
        <v>308</v>
      </c>
      <c r="W51" s="34">
        <v>418</v>
      </c>
      <c r="X51" s="34">
        <v>413</v>
      </c>
      <c r="Y51" s="34">
        <v>908</v>
      </c>
      <c r="Z51" s="34">
        <v>909</v>
      </c>
      <c r="AA51" s="34">
        <v>923</v>
      </c>
      <c r="AB51" s="34">
        <v>835</v>
      </c>
      <c r="AC51" s="34">
        <v>830</v>
      </c>
      <c r="AD51" s="34">
        <v>790</v>
      </c>
      <c r="AE51" s="34">
        <v>868</v>
      </c>
      <c r="AF51" s="34">
        <v>905</v>
      </c>
      <c r="AG51" s="34">
        <v>882</v>
      </c>
      <c r="AH51" s="34">
        <v>823</v>
      </c>
      <c r="AI51" s="34">
        <v>847</v>
      </c>
      <c r="AJ51" s="15">
        <v>17234</v>
      </c>
    </row>
    <row r="52" spans="1:36" customFormat="1" x14ac:dyDescent="0.15">
      <c r="A52" s="50">
        <v>47</v>
      </c>
      <c r="B52" s="51">
        <v>0.95833333333333337</v>
      </c>
      <c r="C52" s="52" t="s">
        <v>6</v>
      </c>
      <c r="D52" s="53">
        <v>0.97916666666666663</v>
      </c>
      <c r="E52" s="34">
        <v>491</v>
      </c>
      <c r="F52" s="34">
        <v>374</v>
      </c>
      <c r="G52" s="34">
        <v>407</v>
      </c>
      <c r="H52" s="34">
        <v>322</v>
      </c>
      <c r="I52" s="34">
        <v>429</v>
      </c>
      <c r="J52" s="34">
        <v>372</v>
      </c>
      <c r="K52" s="34">
        <v>446</v>
      </c>
      <c r="L52" s="34">
        <v>414</v>
      </c>
      <c r="M52" s="34">
        <v>346</v>
      </c>
      <c r="N52" s="34">
        <v>359</v>
      </c>
      <c r="O52" s="34">
        <v>357</v>
      </c>
      <c r="P52" s="34">
        <v>353</v>
      </c>
      <c r="Q52" s="34">
        <v>356</v>
      </c>
      <c r="R52" s="34">
        <v>330</v>
      </c>
      <c r="S52" s="34">
        <v>398</v>
      </c>
      <c r="T52" s="34">
        <v>403</v>
      </c>
      <c r="U52" s="34">
        <v>470</v>
      </c>
      <c r="V52" s="34">
        <v>212</v>
      </c>
      <c r="W52" s="34">
        <v>366</v>
      </c>
      <c r="X52" s="34">
        <v>374</v>
      </c>
      <c r="Y52" s="34">
        <v>844</v>
      </c>
      <c r="Z52" s="34">
        <v>914</v>
      </c>
      <c r="AA52" s="34">
        <v>873</v>
      </c>
      <c r="AB52" s="34">
        <v>752</v>
      </c>
      <c r="AC52" s="34">
        <v>816</v>
      </c>
      <c r="AD52" s="34">
        <v>795</v>
      </c>
      <c r="AE52" s="34">
        <v>862</v>
      </c>
      <c r="AF52" s="34">
        <v>807</v>
      </c>
      <c r="AG52" s="34">
        <v>882</v>
      </c>
      <c r="AH52" s="34">
        <v>748</v>
      </c>
      <c r="AI52" s="34">
        <v>799</v>
      </c>
      <c r="AJ52" s="15">
        <v>16671</v>
      </c>
    </row>
    <row r="53" spans="1:36" customFormat="1" x14ac:dyDescent="0.15">
      <c r="A53" s="50">
        <v>48</v>
      </c>
      <c r="B53" s="62">
        <v>0.97916666666666663</v>
      </c>
      <c r="C53" s="63" t="s">
        <v>6</v>
      </c>
      <c r="D53" s="64" t="s">
        <v>7</v>
      </c>
      <c r="E53" s="34">
        <v>472</v>
      </c>
      <c r="F53" s="34">
        <v>428</v>
      </c>
      <c r="G53" s="34">
        <v>420</v>
      </c>
      <c r="H53" s="34">
        <v>311</v>
      </c>
      <c r="I53" s="34">
        <v>402</v>
      </c>
      <c r="J53" s="34">
        <v>364</v>
      </c>
      <c r="K53" s="34">
        <v>365</v>
      </c>
      <c r="L53" s="34">
        <v>387</v>
      </c>
      <c r="M53" s="34">
        <v>373</v>
      </c>
      <c r="N53" s="34">
        <v>304</v>
      </c>
      <c r="O53" s="34">
        <v>328</v>
      </c>
      <c r="P53" s="34">
        <v>356</v>
      </c>
      <c r="Q53" s="34">
        <v>318</v>
      </c>
      <c r="R53" s="34">
        <v>400</v>
      </c>
      <c r="S53" s="34">
        <v>353</v>
      </c>
      <c r="T53" s="34">
        <v>387</v>
      </c>
      <c r="U53" s="34">
        <v>459</v>
      </c>
      <c r="V53" s="34">
        <v>322</v>
      </c>
      <c r="W53" s="34">
        <v>348</v>
      </c>
      <c r="X53" s="34">
        <v>396</v>
      </c>
      <c r="Y53" s="34">
        <v>802</v>
      </c>
      <c r="Z53" s="34">
        <v>908</v>
      </c>
      <c r="AA53" s="34">
        <v>822</v>
      </c>
      <c r="AB53" s="34">
        <v>794</v>
      </c>
      <c r="AC53" s="34">
        <v>821</v>
      </c>
      <c r="AD53" s="34">
        <v>813</v>
      </c>
      <c r="AE53" s="34">
        <v>921</v>
      </c>
      <c r="AF53" s="34">
        <v>818</v>
      </c>
      <c r="AG53" s="34">
        <v>847</v>
      </c>
      <c r="AH53" s="34">
        <v>914</v>
      </c>
      <c r="AI53" s="34">
        <v>874</v>
      </c>
      <c r="AJ53" s="15">
        <v>16827</v>
      </c>
    </row>
    <row r="54" spans="1:36" customFormat="1" ht="27.2" customHeight="1" x14ac:dyDescent="0.15">
      <c r="A54" s="82" t="s">
        <v>8</v>
      </c>
      <c r="B54" s="83"/>
      <c r="C54" s="83"/>
      <c r="D54" s="84"/>
      <c r="E54" s="35">
        <f>SUM(E6:E53)</f>
        <v>18842</v>
      </c>
      <c r="F54" s="35">
        <f t="shared" ref="F54:AI54" si="0">SUM(F6:F53)</f>
        <v>18015</v>
      </c>
      <c r="G54" s="35">
        <f t="shared" si="0"/>
        <v>16313</v>
      </c>
      <c r="H54" s="35">
        <f t="shared" si="0"/>
        <v>16973</v>
      </c>
      <c r="I54" s="35">
        <f t="shared" si="0"/>
        <v>16033</v>
      </c>
      <c r="J54" s="35">
        <f t="shared" si="0"/>
        <v>17613</v>
      </c>
      <c r="K54" s="35">
        <f t="shared" si="0"/>
        <v>15728</v>
      </c>
      <c r="L54" s="35">
        <f t="shared" si="0"/>
        <v>16864</v>
      </c>
      <c r="M54" s="35">
        <f t="shared" si="0"/>
        <v>16905</v>
      </c>
      <c r="N54" s="35">
        <f t="shared" si="0"/>
        <v>17174</v>
      </c>
      <c r="O54" s="35">
        <f t="shared" si="0"/>
        <v>17426</v>
      </c>
      <c r="P54" s="35">
        <f t="shared" si="0"/>
        <v>18574</v>
      </c>
      <c r="Q54" s="35">
        <f t="shared" si="0"/>
        <v>15518</v>
      </c>
      <c r="R54" s="35">
        <f t="shared" si="0"/>
        <v>18056</v>
      </c>
      <c r="S54" s="35">
        <f t="shared" si="0"/>
        <v>16693</v>
      </c>
      <c r="T54" s="35">
        <f t="shared" si="0"/>
        <v>16643</v>
      </c>
      <c r="U54" s="35">
        <f t="shared" si="0"/>
        <v>16754</v>
      </c>
      <c r="V54" s="35">
        <f t="shared" si="0"/>
        <v>16427</v>
      </c>
      <c r="W54" s="35">
        <f t="shared" si="0"/>
        <v>17386</v>
      </c>
      <c r="X54" s="35">
        <f t="shared" si="0"/>
        <v>17563</v>
      </c>
      <c r="Y54" s="35">
        <f t="shared" si="0"/>
        <v>20328</v>
      </c>
      <c r="Z54" s="35">
        <f t="shared" si="0"/>
        <v>40546</v>
      </c>
      <c r="AA54" s="35">
        <f t="shared" si="0"/>
        <v>40752</v>
      </c>
      <c r="AB54" s="35">
        <f t="shared" si="0"/>
        <v>38329</v>
      </c>
      <c r="AC54" s="35">
        <f t="shared" si="0"/>
        <v>39485</v>
      </c>
      <c r="AD54" s="35">
        <f t="shared" si="0"/>
        <v>39366</v>
      </c>
      <c r="AE54" s="35">
        <f t="shared" si="0"/>
        <v>39270</v>
      </c>
      <c r="AF54" s="35">
        <f t="shared" si="0"/>
        <v>38270</v>
      </c>
      <c r="AG54" s="35">
        <f t="shared" si="0"/>
        <v>40323</v>
      </c>
      <c r="AH54" s="35">
        <f t="shared" si="0"/>
        <v>37978</v>
      </c>
      <c r="AI54" s="35">
        <f t="shared" si="0"/>
        <v>38629</v>
      </c>
      <c r="AJ54" s="81">
        <f>SUM(E54:AI54)</f>
        <v>754776</v>
      </c>
    </row>
    <row r="55" spans="1:36" customFormat="1" ht="27.2" customHeight="1" x14ac:dyDescent="0.15">
      <c r="A55" s="85" t="s">
        <v>9</v>
      </c>
      <c r="B55" s="88" t="s">
        <v>10</v>
      </c>
      <c r="C55" s="89"/>
      <c r="D55" s="90"/>
      <c r="E55" s="32">
        <f>IF(OR(MONTH($A$2)=7,MONTH($A$2)=8,MONTH($A$2)=9),IF(E3="平日",SUM(E$26:E$39),0),0)</f>
        <v>0</v>
      </c>
      <c r="F55" s="32">
        <f t="shared" ref="F55:AI55" si="1">IF(OR(MONTH($A$2)=7,MONTH($A$2)=8,MONTH($A$2)=9),IF(F3="平日",SUM(F$26:F$39),0),0)</f>
        <v>0</v>
      </c>
      <c r="G55" s="32">
        <f t="shared" si="1"/>
        <v>0</v>
      </c>
      <c r="H55" s="32">
        <f t="shared" si="1"/>
        <v>0</v>
      </c>
      <c r="I55" s="32">
        <f t="shared" si="1"/>
        <v>0</v>
      </c>
      <c r="J55" s="32">
        <f t="shared" si="1"/>
        <v>0</v>
      </c>
      <c r="K55" s="32">
        <f t="shared" si="1"/>
        <v>0</v>
      </c>
      <c r="L55" s="3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>
        <f t="shared" si="1"/>
        <v>0</v>
      </c>
      <c r="T55" s="32">
        <f t="shared" si="1"/>
        <v>0</v>
      </c>
      <c r="U55" s="32">
        <f t="shared" si="1"/>
        <v>0</v>
      </c>
      <c r="V55" s="32">
        <f t="shared" si="1"/>
        <v>0</v>
      </c>
      <c r="W55" s="32">
        <f t="shared" si="1"/>
        <v>0</v>
      </c>
      <c r="X55" s="32">
        <f t="shared" si="1"/>
        <v>0</v>
      </c>
      <c r="Y55" s="32">
        <f t="shared" si="1"/>
        <v>0</v>
      </c>
      <c r="Z55" s="32">
        <f t="shared" si="1"/>
        <v>0</v>
      </c>
      <c r="AA55" s="32">
        <f t="shared" si="1"/>
        <v>0</v>
      </c>
      <c r="AB55" s="32">
        <f t="shared" si="1"/>
        <v>0</v>
      </c>
      <c r="AC55" s="32">
        <f t="shared" si="1"/>
        <v>0</v>
      </c>
      <c r="AD55" s="32">
        <f t="shared" si="1"/>
        <v>0</v>
      </c>
      <c r="AE55" s="32">
        <f t="shared" si="1"/>
        <v>0</v>
      </c>
      <c r="AF55" s="32">
        <f t="shared" si="1"/>
        <v>0</v>
      </c>
      <c r="AG55" s="32">
        <f t="shared" si="1"/>
        <v>0</v>
      </c>
      <c r="AH55" s="32">
        <f t="shared" si="1"/>
        <v>0</v>
      </c>
      <c r="AI55" s="32">
        <f t="shared" si="1"/>
        <v>0</v>
      </c>
      <c r="AJ55" s="81">
        <f>SUM(E55:AI55)</f>
        <v>0</v>
      </c>
    </row>
    <row r="56" spans="1:36" customFormat="1" ht="27.2" customHeight="1" x14ac:dyDescent="0.15">
      <c r="A56" s="86"/>
      <c r="B56" s="65" t="s">
        <v>11</v>
      </c>
      <c r="C56" s="66"/>
      <c r="D56" s="67"/>
      <c r="E56" s="33">
        <f>IF(OR(MONTH($A$2)=7,MONTH($A$2)=8,MONTH($A$2)=9),IF(E3="平日",SUM(E$22:E$25,E$40:E$49),0),IF(E3="平日",SUM(E$22:E$49),0))</f>
        <v>11291</v>
      </c>
      <c r="F56" s="33">
        <f t="shared" ref="F56:AI56" si="2">IF(OR(MONTH($A$2)=7,MONTH($A$2)=8,MONTH($A$2)=9),IF(F3="平日",SUM(F$22:F$25,F$40:F$49),0),IF(F3="平日",SUM(F$22:F$49),0))</f>
        <v>9527</v>
      </c>
      <c r="G56" s="33">
        <f t="shared" si="2"/>
        <v>8856</v>
      </c>
      <c r="H56" s="33">
        <f t="shared" si="2"/>
        <v>10097</v>
      </c>
      <c r="I56" s="33">
        <f t="shared" si="2"/>
        <v>0</v>
      </c>
      <c r="J56" s="33">
        <f t="shared" si="2"/>
        <v>9643</v>
      </c>
      <c r="K56" s="33">
        <f t="shared" si="2"/>
        <v>8585</v>
      </c>
      <c r="L56" s="33">
        <f t="shared" si="2"/>
        <v>8866</v>
      </c>
      <c r="M56" s="33">
        <f t="shared" si="2"/>
        <v>8781</v>
      </c>
      <c r="N56" s="33">
        <f t="shared" si="2"/>
        <v>9225</v>
      </c>
      <c r="O56" s="33">
        <f t="shared" si="2"/>
        <v>9959</v>
      </c>
      <c r="P56" s="33">
        <f t="shared" si="2"/>
        <v>0</v>
      </c>
      <c r="Q56" s="33">
        <f t="shared" si="2"/>
        <v>0</v>
      </c>
      <c r="R56" s="33">
        <f t="shared" si="2"/>
        <v>9767</v>
      </c>
      <c r="S56" s="33">
        <f t="shared" si="2"/>
        <v>8650</v>
      </c>
      <c r="T56" s="33">
        <f t="shared" si="2"/>
        <v>9121</v>
      </c>
      <c r="U56" s="33">
        <f t="shared" si="2"/>
        <v>8486</v>
      </c>
      <c r="V56" s="33">
        <f t="shared" si="2"/>
        <v>9032</v>
      </c>
      <c r="W56" s="33">
        <f t="shared" si="2"/>
        <v>0</v>
      </c>
      <c r="X56" s="33">
        <f t="shared" si="2"/>
        <v>10200</v>
      </c>
      <c r="Y56" s="33">
        <f t="shared" si="2"/>
        <v>11478</v>
      </c>
      <c r="Z56" s="33">
        <f t="shared" si="2"/>
        <v>23511</v>
      </c>
      <c r="AA56" s="33">
        <f t="shared" si="2"/>
        <v>22514</v>
      </c>
      <c r="AB56" s="33">
        <f t="shared" si="2"/>
        <v>21038</v>
      </c>
      <c r="AC56" s="33">
        <f t="shared" si="2"/>
        <v>22429</v>
      </c>
      <c r="AD56" s="33">
        <f t="shared" si="2"/>
        <v>0</v>
      </c>
      <c r="AE56" s="33">
        <f t="shared" si="2"/>
        <v>22089</v>
      </c>
      <c r="AF56" s="33">
        <f t="shared" si="2"/>
        <v>21548</v>
      </c>
      <c r="AG56" s="33">
        <f t="shared" si="2"/>
        <v>22582</v>
      </c>
      <c r="AH56" s="33">
        <f t="shared" si="2"/>
        <v>21692</v>
      </c>
      <c r="AI56" s="33">
        <f t="shared" si="2"/>
        <v>22066</v>
      </c>
      <c r="AJ56" s="81">
        <f>SUM(E56:AI56)</f>
        <v>361033</v>
      </c>
    </row>
    <row r="57" spans="1:36" customFormat="1" ht="27.2" customHeight="1" x14ac:dyDescent="0.15">
      <c r="A57" s="87"/>
      <c r="B57" s="88" t="s">
        <v>12</v>
      </c>
      <c r="C57" s="89"/>
      <c r="D57" s="90"/>
      <c r="E57" s="33">
        <f>IF(E$3="平日",SUM(E$6:E$21,E$50:E$53),E54)</f>
        <v>7551</v>
      </c>
      <c r="F57" s="33">
        <f t="shared" ref="F57:AI57" si="3">IF(F$3="平日",SUM(F$6:F$21,F$50:F$53),F54)</f>
        <v>8488</v>
      </c>
      <c r="G57" s="33">
        <f t="shared" si="3"/>
        <v>7457</v>
      </c>
      <c r="H57" s="33">
        <f t="shared" si="3"/>
        <v>6876</v>
      </c>
      <c r="I57" s="33">
        <f t="shared" si="3"/>
        <v>16033</v>
      </c>
      <c r="J57" s="33">
        <f t="shared" si="3"/>
        <v>7970</v>
      </c>
      <c r="K57" s="33">
        <f t="shared" si="3"/>
        <v>7143</v>
      </c>
      <c r="L57" s="33">
        <f t="shared" si="3"/>
        <v>7998</v>
      </c>
      <c r="M57" s="33">
        <f t="shared" si="3"/>
        <v>8124</v>
      </c>
      <c r="N57" s="33">
        <f t="shared" si="3"/>
        <v>7949</v>
      </c>
      <c r="O57" s="33">
        <f t="shared" si="3"/>
        <v>7467</v>
      </c>
      <c r="P57" s="33">
        <f t="shared" si="3"/>
        <v>18574</v>
      </c>
      <c r="Q57" s="33">
        <f t="shared" si="3"/>
        <v>15518</v>
      </c>
      <c r="R57" s="33">
        <f t="shared" si="3"/>
        <v>8289</v>
      </c>
      <c r="S57" s="33">
        <f t="shared" si="3"/>
        <v>8043</v>
      </c>
      <c r="T57" s="33">
        <f t="shared" si="3"/>
        <v>7522</v>
      </c>
      <c r="U57" s="33">
        <f t="shared" si="3"/>
        <v>8268</v>
      </c>
      <c r="V57" s="33">
        <f t="shared" si="3"/>
        <v>7395</v>
      </c>
      <c r="W57" s="33">
        <f t="shared" si="3"/>
        <v>17386</v>
      </c>
      <c r="X57" s="33">
        <f t="shared" si="3"/>
        <v>7363</v>
      </c>
      <c r="Y57" s="33">
        <f t="shared" si="3"/>
        <v>8850</v>
      </c>
      <c r="Z57" s="33">
        <f t="shared" si="3"/>
        <v>17035</v>
      </c>
      <c r="AA57" s="33">
        <f t="shared" si="3"/>
        <v>18238</v>
      </c>
      <c r="AB57" s="33">
        <f t="shared" si="3"/>
        <v>17291</v>
      </c>
      <c r="AC57" s="33">
        <f t="shared" si="3"/>
        <v>17056</v>
      </c>
      <c r="AD57" s="33">
        <f t="shared" si="3"/>
        <v>39366</v>
      </c>
      <c r="AE57" s="33">
        <f t="shared" si="3"/>
        <v>17181</v>
      </c>
      <c r="AF57" s="33">
        <f t="shared" si="3"/>
        <v>16722</v>
      </c>
      <c r="AG57" s="33">
        <f t="shared" si="3"/>
        <v>17741</v>
      </c>
      <c r="AH57" s="33">
        <f t="shared" si="3"/>
        <v>16286</v>
      </c>
      <c r="AI57" s="33">
        <f t="shared" si="3"/>
        <v>16563</v>
      </c>
      <c r="AJ57" s="81">
        <f>SUM(E57:AI57)</f>
        <v>393743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5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T4" sqref="T4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116">
        <v>45962</v>
      </c>
      <c r="B2" s="117"/>
      <c r="C2" s="117"/>
      <c r="D2" s="117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08" t="s">
        <v>0</v>
      </c>
      <c r="B3" s="109"/>
      <c r="C3" s="109"/>
      <c r="D3" s="110"/>
      <c r="E3" s="4" t="s">
        <v>13</v>
      </c>
      <c r="F3" s="4" t="s">
        <v>14</v>
      </c>
      <c r="G3" s="4" t="s">
        <v>14</v>
      </c>
      <c r="H3" s="4" t="s">
        <v>13</v>
      </c>
      <c r="I3" s="4" t="s">
        <v>13</v>
      </c>
      <c r="J3" s="4" t="s">
        <v>13</v>
      </c>
      <c r="K3" s="4" t="s">
        <v>13</v>
      </c>
      <c r="L3" s="4" t="s">
        <v>13</v>
      </c>
      <c r="M3" s="4" t="s">
        <v>14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13</v>
      </c>
      <c r="S3" s="4" t="s">
        <v>13</v>
      </c>
      <c r="T3" s="4" t="s">
        <v>14</v>
      </c>
      <c r="U3" s="4" t="s">
        <v>13</v>
      </c>
      <c r="V3" s="4" t="s">
        <v>13</v>
      </c>
      <c r="W3" s="4" t="s">
        <v>13</v>
      </c>
      <c r="X3" s="4" t="s">
        <v>13</v>
      </c>
      <c r="Y3" s="4" t="s">
        <v>13</v>
      </c>
      <c r="Z3" s="4" t="s">
        <v>13</v>
      </c>
      <c r="AA3" s="4" t="s">
        <v>14</v>
      </c>
      <c r="AB3" s="4" t="s">
        <v>14</v>
      </c>
      <c r="AC3" s="4" t="s">
        <v>13</v>
      </c>
      <c r="AD3" s="4" t="s">
        <v>13</v>
      </c>
      <c r="AE3" s="4" t="s">
        <v>13</v>
      </c>
      <c r="AF3" s="4" t="s">
        <v>13</v>
      </c>
      <c r="AG3" s="4" t="s">
        <v>13</v>
      </c>
      <c r="AH3" s="4" t="s">
        <v>14</v>
      </c>
      <c r="AI3" s="4"/>
      <c r="AJ3" s="111" t="s">
        <v>1</v>
      </c>
    </row>
    <row r="4" spans="1:39" s="7" customFormat="1" ht="30" customHeight="1" x14ac:dyDescent="0.15">
      <c r="A4" s="5" t="s">
        <v>2</v>
      </c>
      <c r="B4" s="98" t="s">
        <v>3</v>
      </c>
      <c r="C4" s="99"/>
      <c r="D4" s="100"/>
      <c r="E4" s="133">
        <v>45962</v>
      </c>
      <c r="F4" s="133">
        <v>45963</v>
      </c>
      <c r="G4" s="133">
        <v>45964</v>
      </c>
      <c r="H4" s="133">
        <v>45965</v>
      </c>
      <c r="I4" s="133">
        <v>45966</v>
      </c>
      <c r="J4" s="133">
        <v>45967</v>
      </c>
      <c r="K4" s="133">
        <v>45968</v>
      </c>
      <c r="L4" s="133">
        <v>45969</v>
      </c>
      <c r="M4" s="133">
        <v>45970</v>
      </c>
      <c r="N4" s="133">
        <v>45971</v>
      </c>
      <c r="O4" s="133">
        <v>45972</v>
      </c>
      <c r="P4" s="133">
        <v>45973</v>
      </c>
      <c r="Q4" s="133">
        <v>45974</v>
      </c>
      <c r="R4" s="133">
        <v>45975</v>
      </c>
      <c r="S4" s="133">
        <v>45976</v>
      </c>
      <c r="T4" s="133">
        <v>45977</v>
      </c>
      <c r="U4" s="133">
        <v>45978</v>
      </c>
      <c r="V4" s="133">
        <v>45979</v>
      </c>
      <c r="W4" s="133">
        <v>45980</v>
      </c>
      <c r="X4" s="133">
        <v>45981</v>
      </c>
      <c r="Y4" s="133">
        <v>45982</v>
      </c>
      <c r="Z4" s="133">
        <v>45983</v>
      </c>
      <c r="AA4" s="133">
        <v>45984</v>
      </c>
      <c r="AB4" s="133">
        <v>45985</v>
      </c>
      <c r="AC4" s="133">
        <v>45986</v>
      </c>
      <c r="AD4" s="133">
        <v>45987</v>
      </c>
      <c r="AE4" s="133">
        <v>45988</v>
      </c>
      <c r="AF4" s="133">
        <v>45989</v>
      </c>
      <c r="AG4" s="133">
        <v>45990</v>
      </c>
      <c r="AH4" s="133">
        <v>45991</v>
      </c>
      <c r="AI4" s="6"/>
      <c r="AJ4" s="112"/>
    </row>
    <row r="5" spans="1:39" s="7" customFormat="1" ht="13.5" customHeight="1" x14ac:dyDescent="0.15">
      <c r="A5" s="39"/>
      <c r="B5" s="113" t="s">
        <v>4</v>
      </c>
      <c r="C5" s="126"/>
      <c r="D5" s="127"/>
      <c r="E5" s="8" t="s">
        <v>5</v>
      </c>
      <c r="F5" s="8" t="s">
        <v>5</v>
      </c>
      <c r="G5" s="8" t="s">
        <v>5</v>
      </c>
      <c r="H5" s="8" t="s">
        <v>5</v>
      </c>
      <c r="I5" s="8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8" t="s">
        <v>5</v>
      </c>
      <c r="O5" s="8" t="s">
        <v>5</v>
      </c>
      <c r="P5" s="8" t="s">
        <v>5</v>
      </c>
      <c r="Q5" s="8" t="s">
        <v>5</v>
      </c>
      <c r="R5" s="8" t="s">
        <v>5</v>
      </c>
      <c r="S5" s="8" t="s">
        <v>5</v>
      </c>
      <c r="T5" s="8" t="s">
        <v>5</v>
      </c>
      <c r="U5" s="8" t="s">
        <v>5</v>
      </c>
      <c r="V5" s="8" t="s">
        <v>5</v>
      </c>
      <c r="W5" s="8" t="s">
        <v>5</v>
      </c>
      <c r="X5" s="8" t="s">
        <v>5</v>
      </c>
      <c r="Y5" s="8" t="s">
        <v>5</v>
      </c>
      <c r="Z5" s="8" t="s">
        <v>5</v>
      </c>
      <c r="AA5" s="8" t="s">
        <v>5</v>
      </c>
      <c r="AB5" s="8" t="s">
        <v>5</v>
      </c>
      <c r="AC5" s="8" t="s">
        <v>5</v>
      </c>
      <c r="AD5" s="8" t="s">
        <v>5</v>
      </c>
      <c r="AE5" s="8" t="s">
        <v>5</v>
      </c>
      <c r="AF5" s="8" t="s">
        <v>5</v>
      </c>
      <c r="AG5" s="8" t="s">
        <v>5</v>
      </c>
      <c r="AH5" s="8" t="s">
        <v>5</v>
      </c>
      <c r="AI5" s="8"/>
      <c r="AJ5" s="39"/>
      <c r="AK5" s="9"/>
      <c r="AM5" s="10"/>
    </row>
    <row r="6" spans="1:39" customFormat="1" x14ac:dyDescent="0.15">
      <c r="A6" s="44">
        <v>1</v>
      </c>
      <c r="B6" s="45">
        <v>0</v>
      </c>
      <c r="C6" s="46" t="s">
        <v>6</v>
      </c>
      <c r="D6" s="47">
        <v>2.0833333333333332E-2</v>
      </c>
      <c r="E6" s="34">
        <v>780</v>
      </c>
      <c r="F6" s="34">
        <v>903</v>
      </c>
      <c r="G6" s="34">
        <v>789</v>
      </c>
      <c r="H6" s="34">
        <v>915</v>
      </c>
      <c r="I6" s="34">
        <v>839</v>
      </c>
      <c r="J6" s="34">
        <v>988</v>
      </c>
      <c r="K6" s="34">
        <v>932</v>
      </c>
      <c r="L6" s="34">
        <v>942</v>
      </c>
      <c r="M6" s="34">
        <v>800</v>
      </c>
      <c r="N6" s="34">
        <v>931</v>
      </c>
      <c r="O6" s="34">
        <v>904</v>
      </c>
      <c r="P6" s="34">
        <v>820</v>
      </c>
      <c r="Q6" s="34">
        <v>887</v>
      </c>
      <c r="R6" s="34">
        <v>906</v>
      </c>
      <c r="S6" s="34">
        <v>815</v>
      </c>
      <c r="T6" s="34">
        <v>899</v>
      </c>
      <c r="U6" s="34">
        <v>810</v>
      </c>
      <c r="V6" s="34">
        <v>801</v>
      </c>
      <c r="W6" s="34">
        <v>920</v>
      </c>
      <c r="X6" s="34">
        <v>948</v>
      </c>
      <c r="Y6" s="34">
        <v>393</v>
      </c>
      <c r="Z6" s="34">
        <v>492</v>
      </c>
      <c r="AA6" s="34">
        <v>457</v>
      </c>
      <c r="AB6" s="34">
        <v>379</v>
      </c>
      <c r="AC6" s="34">
        <v>398</v>
      </c>
      <c r="AD6" s="34">
        <v>524</v>
      </c>
      <c r="AE6" s="34">
        <v>427</v>
      </c>
      <c r="AF6" s="34">
        <v>488</v>
      </c>
      <c r="AG6" s="34">
        <v>490</v>
      </c>
      <c r="AH6" s="34">
        <v>346</v>
      </c>
      <c r="AI6" s="34"/>
      <c r="AJ6" s="49">
        <v>21923</v>
      </c>
    </row>
    <row r="7" spans="1:39" customFormat="1" x14ac:dyDescent="0.15">
      <c r="A7" s="50">
        <v>2</v>
      </c>
      <c r="B7" s="51">
        <v>2.0833333333333332E-2</v>
      </c>
      <c r="C7" s="52" t="s">
        <v>6</v>
      </c>
      <c r="D7" s="53">
        <v>4.1666666666666664E-2</v>
      </c>
      <c r="E7" s="34">
        <v>901</v>
      </c>
      <c r="F7" s="34">
        <v>876</v>
      </c>
      <c r="G7" s="34">
        <v>914</v>
      </c>
      <c r="H7" s="34">
        <v>806</v>
      </c>
      <c r="I7" s="34">
        <v>938</v>
      </c>
      <c r="J7" s="34">
        <v>1103</v>
      </c>
      <c r="K7" s="34">
        <v>928</v>
      </c>
      <c r="L7" s="34">
        <v>835</v>
      </c>
      <c r="M7" s="34">
        <v>837</v>
      </c>
      <c r="N7" s="34">
        <v>958</v>
      </c>
      <c r="O7" s="34">
        <v>845</v>
      </c>
      <c r="P7" s="34">
        <v>758</v>
      </c>
      <c r="Q7" s="34">
        <v>958</v>
      </c>
      <c r="R7" s="34">
        <v>908</v>
      </c>
      <c r="S7" s="34">
        <v>863</v>
      </c>
      <c r="T7" s="34">
        <v>900</v>
      </c>
      <c r="U7" s="34">
        <v>752</v>
      </c>
      <c r="V7" s="34">
        <v>865</v>
      </c>
      <c r="W7" s="34">
        <v>875</v>
      </c>
      <c r="X7" s="34">
        <v>993</v>
      </c>
      <c r="Y7" s="34">
        <v>315</v>
      </c>
      <c r="Z7" s="34">
        <v>454</v>
      </c>
      <c r="AA7" s="34">
        <v>426</v>
      </c>
      <c r="AB7" s="34">
        <v>440</v>
      </c>
      <c r="AC7" s="34">
        <v>359</v>
      </c>
      <c r="AD7" s="34">
        <v>466</v>
      </c>
      <c r="AE7" s="34">
        <v>357</v>
      </c>
      <c r="AF7" s="34">
        <v>436</v>
      </c>
      <c r="AG7" s="34">
        <v>412</v>
      </c>
      <c r="AH7" s="34">
        <v>357</v>
      </c>
      <c r="AI7" s="34"/>
      <c r="AJ7" s="49">
        <v>21835</v>
      </c>
    </row>
    <row r="8" spans="1:39" customFormat="1" x14ac:dyDescent="0.15">
      <c r="A8" s="50">
        <v>3</v>
      </c>
      <c r="B8" s="51">
        <v>4.1666666666666664E-2</v>
      </c>
      <c r="C8" s="52" t="s">
        <v>6</v>
      </c>
      <c r="D8" s="53">
        <v>6.25E-2</v>
      </c>
      <c r="E8" s="34">
        <v>887</v>
      </c>
      <c r="F8" s="34">
        <v>998</v>
      </c>
      <c r="G8" s="34">
        <v>964</v>
      </c>
      <c r="H8" s="34">
        <v>950</v>
      </c>
      <c r="I8" s="34">
        <v>1001</v>
      </c>
      <c r="J8" s="34">
        <v>916</v>
      </c>
      <c r="K8" s="34">
        <v>969</v>
      </c>
      <c r="L8" s="34">
        <v>875</v>
      </c>
      <c r="M8" s="34">
        <v>829</v>
      </c>
      <c r="N8" s="34">
        <v>968</v>
      </c>
      <c r="O8" s="34">
        <v>888</v>
      </c>
      <c r="P8" s="34">
        <v>815</v>
      </c>
      <c r="Q8" s="34">
        <v>952</v>
      </c>
      <c r="R8" s="34">
        <v>1025</v>
      </c>
      <c r="S8" s="34">
        <v>822</v>
      </c>
      <c r="T8" s="34">
        <v>936</v>
      </c>
      <c r="U8" s="34">
        <v>819</v>
      </c>
      <c r="V8" s="34">
        <v>925</v>
      </c>
      <c r="W8" s="34">
        <v>910</v>
      </c>
      <c r="X8" s="34">
        <v>1029</v>
      </c>
      <c r="Y8" s="34">
        <v>381</v>
      </c>
      <c r="Z8" s="34">
        <v>474</v>
      </c>
      <c r="AA8" s="34">
        <v>427</v>
      </c>
      <c r="AB8" s="34">
        <v>480</v>
      </c>
      <c r="AC8" s="34">
        <v>478</v>
      </c>
      <c r="AD8" s="34">
        <v>441</v>
      </c>
      <c r="AE8" s="34">
        <v>434</v>
      </c>
      <c r="AF8" s="34">
        <v>510</v>
      </c>
      <c r="AG8" s="34">
        <v>423</v>
      </c>
      <c r="AH8" s="34">
        <v>426</v>
      </c>
      <c r="AI8" s="34"/>
      <c r="AJ8" s="49">
        <v>22952</v>
      </c>
    </row>
    <row r="9" spans="1:39" customFormat="1" x14ac:dyDescent="0.15">
      <c r="A9" s="50">
        <v>4</v>
      </c>
      <c r="B9" s="51">
        <v>6.25E-2</v>
      </c>
      <c r="C9" s="52" t="s">
        <v>6</v>
      </c>
      <c r="D9" s="53">
        <v>8.3333333333333329E-2</v>
      </c>
      <c r="E9" s="34">
        <v>1081</v>
      </c>
      <c r="F9" s="34">
        <v>1051</v>
      </c>
      <c r="G9" s="34">
        <v>1014</v>
      </c>
      <c r="H9" s="34">
        <v>1041</v>
      </c>
      <c r="I9" s="34">
        <v>1011</v>
      </c>
      <c r="J9" s="34">
        <v>1036</v>
      </c>
      <c r="K9" s="34">
        <v>1018</v>
      </c>
      <c r="L9" s="34">
        <v>1020</v>
      </c>
      <c r="M9" s="34">
        <v>895</v>
      </c>
      <c r="N9" s="34">
        <v>1108</v>
      </c>
      <c r="O9" s="34">
        <v>1022</v>
      </c>
      <c r="P9" s="34">
        <v>1066</v>
      </c>
      <c r="Q9" s="34">
        <v>1061</v>
      </c>
      <c r="R9" s="34">
        <v>1021</v>
      </c>
      <c r="S9" s="34">
        <v>992</v>
      </c>
      <c r="T9" s="34">
        <v>1051</v>
      </c>
      <c r="U9" s="34">
        <v>961</v>
      </c>
      <c r="V9" s="34">
        <v>841</v>
      </c>
      <c r="W9" s="34">
        <v>1013</v>
      </c>
      <c r="X9" s="34">
        <v>981</v>
      </c>
      <c r="Y9" s="34">
        <v>510</v>
      </c>
      <c r="Z9" s="34">
        <v>545</v>
      </c>
      <c r="AA9" s="34">
        <v>535</v>
      </c>
      <c r="AB9" s="34">
        <v>561</v>
      </c>
      <c r="AC9" s="34">
        <v>518</v>
      </c>
      <c r="AD9" s="34">
        <v>536</v>
      </c>
      <c r="AE9" s="34">
        <v>510</v>
      </c>
      <c r="AF9" s="34">
        <v>498</v>
      </c>
      <c r="AG9" s="34">
        <v>527</v>
      </c>
      <c r="AH9" s="34">
        <v>507</v>
      </c>
      <c r="AI9" s="34"/>
      <c r="AJ9" s="49">
        <v>25531</v>
      </c>
    </row>
    <row r="10" spans="1:39" customFormat="1" x14ac:dyDescent="0.15">
      <c r="A10" s="50">
        <v>5</v>
      </c>
      <c r="B10" s="51">
        <v>8.3333333333333329E-2</v>
      </c>
      <c r="C10" s="52" t="s">
        <v>6</v>
      </c>
      <c r="D10" s="53">
        <v>0.10416666666666667</v>
      </c>
      <c r="E10" s="34">
        <v>1052</v>
      </c>
      <c r="F10" s="34">
        <v>1089</v>
      </c>
      <c r="G10" s="34">
        <v>1063</v>
      </c>
      <c r="H10" s="34">
        <v>847</v>
      </c>
      <c r="I10" s="34">
        <v>1033</v>
      </c>
      <c r="J10" s="34">
        <v>1108</v>
      </c>
      <c r="K10" s="34">
        <v>1026</v>
      </c>
      <c r="L10" s="34">
        <v>1062</v>
      </c>
      <c r="M10" s="34">
        <v>947</v>
      </c>
      <c r="N10" s="34">
        <v>904</v>
      </c>
      <c r="O10" s="34">
        <v>920</v>
      </c>
      <c r="P10" s="34">
        <v>1070</v>
      </c>
      <c r="Q10" s="34">
        <v>1102</v>
      </c>
      <c r="R10" s="34">
        <v>1014</v>
      </c>
      <c r="S10" s="34">
        <v>1068</v>
      </c>
      <c r="T10" s="34">
        <v>1024</v>
      </c>
      <c r="U10" s="34">
        <v>855</v>
      </c>
      <c r="V10" s="34">
        <v>859</v>
      </c>
      <c r="W10" s="34">
        <v>1026</v>
      </c>
      <c r="X10" s="34">
        <v>1074</v>
      </c>
      <c r="Y10" s="34">
        <v>513</v>
      </c>
      <c r="Z10" s="34">
        <v>563</v>
      </c>
      <c r="AA10" s="34">
        <v>507</v>
      </c>
      <c r="AB10" s="34">
        <v>549</v>
      </c>
      <c r="AC10" s="34">
        <v>569</v>
      </c>
      <c r="AD10" s="34">
        <v>513</v>
      </c>
      <c r="AE10" s="34">
        <v>355</v>
      </c>
      <c r="AF10" s="34">
        <v>349</v>
      </c>
      <c r="AG10" s="34">
        <v>590</v>
      </c>
      <c r="AH10" s="34">
        <v>492</v>
      </c>
      <c r="AI10" s="34"/>
      <c r="AJ10" s="49">
        <v>25143</v>
      </c>
    </row>
    <row r="11" spans="1:39" customFormat="1" x14ac:dyDescent="0.15">
      <c r="A11" s="50">
        <v>6</v>
      </c>
      <c r="B11" s="51">
        <v>0.10416666666666667</v>
      </c>
      <c r="C11" s="52" t="s">
        <v>6</v>
      </c>
      <c r="D11" s="53">
        <v>0.125</v>
      </c>
      <c r="E11" s="34">
        <v>1099</v>
      </c>
      <c r="F11" s="34">
        <v>1034</v>
      </c>
      <c r="G11" s="34">
        <v>1083</v>
      </c>
      <c r="H11" s="34">
        <v>938</v>
      </c>
      <c r="I11" s="34">
        <v>987</v>
      </c>
      <c r="J11" s="34">
        <v>1021</v>
      </c>
      <c r="K11" s="34">
        <v>906</v>
      </c>
      <c r="L11" s="34">
        <v>1031</v>
      </c>
      <c r="M11" s="34">
        <v>918</v>
      </c>
      <c r="N11" s="34">
        <v>965</v>
      </c>
      <c r="O11" s="34">
        <v>898</v>
      </c>
      <c r="P11" s="34">
        <v>1038</v>
      </c>
      <c r="Q11" s="34">
        <v>1085</v>
      </c>
      <c r="R11" s="34">
        <v>958</v>
      </c>
      <c r="S11" s="34">
        <v>1031</v>
      </c>
      <c r="T11" s="34">
        <v>1052</v>
      </c>
      <c r="U11" s="34">
        <v>964</v>
      </c>
      <c r="V11" s="34">
        <v>916</v>
      </c>
      <c r="W11" s="34">
        <v>1009</v>
      </c>
      <c r="X11" s="34">
        <v>1039</v>
      </c>
      <c r="Y11" s="34">
        <v>478</v>
      </c>
      <c r="Z11" s="34">
        <v>576</v>
      </c>
      <c r="AA11" s="34">
        <v>478</v>
      </c>
      <c r="AB11" s="34">
        <v>396</v>
      </c>
      <c r="AC11" s="34">
        <v>555</v>
      </c>
      <c r="AD11" s="34">
        <v>571</v>
      </c>
      <c r="AE11" s="34">
        <v>488</v>
      </c>
      <c r="AF11" s="34">
        <v>459</v>
      </c>
      <c r="AG11" s="34">
        <v>545</v>
      </c>
      <c r="AH11" s="34">
        <v>470</v>
      </c>
      <c r="AI11" s="34"/>
      <c r="AJ11" s="49">
        <v>24988</v>
      </c>
    </row>
    <row r="12" spans="1:39" customFormat="1" x14ac:dyDescent="0.15">
      <c r="A12" s="50">
        <v>7</v>
      </c>
      <c r="B12" s="51">
        <v>0.125</v>
      </c>
      <c r="C12" s="52" t="s">
        <v>6</v>
      </c>
      <c r="D12" s="53">
        <v>0.14583333333333334</v>
      </c>
      <c r="E12" s="34">
        <v>993</v>
      </c>
      <c r="F12" s="34">
        <v>991</v>
      </c>
      <c r="G12" s="34">
        <v>982</v>
      </c>
      <c r="H12" s="34">
        <v>1033</v>
      </c>
      <c r="I12" s="34">
        <v>940</v>
      </c>
      <c r="J12" s="34">
        <v>1036</v>
      </c>
      <c r="K12" s="34">
        <v>980</v>
      </c>
      <c r="L12" s="34">
        <v>1031</v>
      </c>
      <c r="M12" s="34">
        <v>835</v>
      </c>
      <c r="N12" s="34">
        <v>948</v>
      </c>
      <c r="O12" s="34">
        <v>961</v>
      </c>
      <c r="P12" s="34">
        <v>957</v>
      </c>
      <c r="Q12" s="34">
        <v>1137</v>
      </c>
      <c r="R12" s="34">
        <v>993</v>
      </c>
      <c r="S12" s="34">
        <v>1008</v>
      </c>
      <c r="T12" s="34">
        <v>1011</v>
      </c>
      <c r="U12" s="34">
        <v>1072</v>
      </c>
      <c r="V12" s="34">
        <v>924</v>
      </c>
      <c r="W12" s="34">
        <v>952</v>
      </c>
      <c r="X12" s="34">
        <v>989</v>
      </c>
      <c r="Y12" s="34">
        <v>475</v>
      </c>
      <c r="Z12" s="34">
        <v>527</v>
      </c>
      <c r="AA12" s="34">
        <v>504</v>
      </c>
      <c r="AB12" s="34">
        <v>511</v>
      </c>
      <c r="AC12" s="34">
        <v>538</v>
      </c>
      <c r="AD12" s="34">
        <v>478</v>
      </c>
      <c r="AE12" s="34">
        <v>488</v>
      </c>
      <c r="AF12" s="34">
        <v>451</v>
      </c>
      <c r="AG12" s="34">
        <v>583</v>
      </c>
      <c r="AH12" s="34">
        <v>429</v>
      </c>
      <c r="AI12" s="34"/>
      <c r="AJ12" s="49">
        <v>24757</v>
      </c>
    </row>
    <row r="13" spans="1:39" customFormat="1" x14ac:dyDescent="0.15">
      <c r="A13" s="50">
        <v>8</v>
      </c>
      <c r="B13" s="51">
        <v>0.14583333333333334</v>
      </c>
      <c r="C13" s="52" t="s">
        <v>6</v>
      </c>
      <c r="D13" s="53">
        <v>0.16666666666666666</v>
      </c>
      <c r="E13" s="34">
        <v>1023</v>
      </c>
      <c r="F13" s="34">
        <v>1012</v>
      </c>
      <c r="G13" s="34">
        <v>1052</v>
      </c>
      <c r="H13" s="34">
        <v>1090</v>
      </c>
      <c r="I13" s="34">
        <v>973</v>
      </c>
      <c r="J13" s="34">
        <v>970</v>
      </c>
      <c r="K13" s="34">
        <v>986</v>
      </c>
      <c r="L13" s="34">
        <v>944</v>
      </c>
      <c r="M13" s="34">
        <v>834</v>
      </c>
      <c r="N13" s="34">
        <v>966</v>
      </c>
      <c r="O13" s="34">
        <v>969</v>
      </c>
      <c r="P13" s="34">
        <v>972</v>
      </c>
      <c r="Q13" s="34">
        <v>1156</v>
      </c>
      <c r="R13" s="34">
        <v>957</v>
      </c>
      <c r="S13" s="34">
        <v>1042</v>
      </c>
      <c r="T13" s="34">
        <v>1015</v>
      </c>
      <c r="U13" s="34">
        <v>1121</v>
      </c>
      <c r="V13" s="34">
        <v>952</v>
      </c>
      <c r="W13" s="34">
        <v>1001</v>
      </c>
      <c r="X13" s="34">
        <v>907</v>
      </c>
      <c r="Y13" s="34">
        <v>430</v>
      </c>
      <c r="Z13" s="34">
        <v>408</v>
      </c>
      <c r="AA13" s="34">
        <v>484</v>
      </c>
      <c r="AB13" s="34">
        <v>376</v>
      </c>
      <c r="AC13" s="34">
        <v>539</v>
      </c>
      <c r="AD13" s="34">
        <v>573</v>
      </c>
      <c r="AE13" s="34">
        <v>466</v>
      </c>
      <c r="AF13" s="34">
        <v>428</v>
      </c>
      <c r="AG13" s="34">
        <v>571</v>
      </c>
      <c r="AH13" s="34">
        <v>476</v>
      </c>
      <c r="AI13" s="34"/>
      <c r="AJ13" s="49">
        <v>24693</v>
      </c>
      <c r="AK13" s="20"/>
    </row>
    <row r="14" spans="1:39" customFormat="1" x14ac:dyDescent="0.15">
      <c r="A14" s="50">
        <v>9</v>
      </c>
      <c r="B14" s="51">
        <v>0.16666666666666666</v>
      </c>
      <c r="C14" s="52" t="s">
        <v>6</v>
      </c>
      <c r="D14" s="53">
        <v>0.1875</v>
      </c>
      <c r="E14" s="34">
        <v>980</v>
      </c>
      <c r="F14" s="34">
        <v>1044</v>
      </c>
      <c r="G14" s="34">
        <v>977</v>
      </c>
      <c r="H14" s="34">
        <v>1029</v>
      </c>
      <c r="I14" s="34">
        <v>1009</v>
      </c>
      <c r="J14" s="34">
        <v>1068</v>
      </c>
      <c r="K14" s="34">
        <v>1057</v>
      </c>
      <c r="L14" s="34">
        <v>924</v>
      </c>
      <c r="M14" s="34">
        <v>883</v>
      </c>
      <c r="N14" s="34">
        <v>982</v>
      </c>
      <c r="O14" s="34">
        <v>993</v>
      </c>
      <c r="P14" s="34">
        <v>883</v>
      </c>
      <c r="Q14" s="34">
        <v>1090</v>
      </c>
      <c r="R14" s="34">
        <v>894</v>
      </c>
      <c r="S14" s="34">
        <v>879</v>
      </c>
      <c r="T14" s="34">
        <v>1033</v>
      </c>
      <c r="U14" s="34">
        <v>1015</v>
      </c>
      <c r="V14" s="34">
        <v>922</v>
      </c>
      <c r="W14" s="34">
        <v>922</v>
      </c>
      <c r="X14" s="34">
        <v>952</v>
      </c>
      <c r="Y14" s="34">
        <v>451</v>
      </c>
      <c r="Z14" s="34">
        <v>497</v>
      </c>
      <c r="AA14" s="34">
        <v>474</v>
      </c>
      <c r="AB14" s="34">
        <v>478</v>
      </c>
      <c r="AC14" s="34">
        <v>551</v>
      </c>
      <c r="AD14" s="34">
        <v>567</v>
      </c>
      <c r="AE14" s="34">
        <v>479</v>
      </c>
      <c r="AF14" s="34">
        <v>419</v>
      </c>
      <c r="AG14" s="34">
        <v>546</v>
      </c>
      <c r="AH14" s="34">
        <v>514</v>
      </c>
      <c r="AI14" s="34"/>
      <c r="AJ14" s="49">
        <v>24512</v>
      </c>
    </row>
    <row r="15" spans="1:39" customFormat="1" x14ac:dyDescent="0.15">
      <c r="A15" s="50">
        <v>10</v>
      </c>
      <c r="B15" s="51">
        <v>0.1875</v>
      </c>
      <c r="C15" s="52" t="s">
        <v>6</v>
      </c>
      <c r="D15" s="53">
        <v>0.20833333333333334</v>
      </c>
      <c r="E15" s="34">
        <v>1021</v>
      </c>
      <c r="F15" s="34">
        <v>989</v>
      </c>
      <c r="G15" s="34">
        <v>1045</v>
      </c>
      <c r="H15" s="34">
        <v>1034</v>
      </c>
      <c r="I15" s="34">
        <v>924</v>
      </c>
      <c r="J15" s="34">
        <v>1082</v>
      </c>
      <c r="K15" s="34">
        <v>972</v>
      </c>
      <c r="L15" s="34">
        <v>1021</v>
      </c>
      <c r="M15" s="34">
        <v>938</v>
      </c>
      <c r="N15" s="34">
        <v>1077</v>
      </c>
      <c r="O15" s="34">
        <v>1036</v>
      </c>
      <c r="P15" s="34">
        <v>899</v>
      </c>
      <c r="Q15" s="34">
        <v>1127</v>
      </c>
      <c r="R15" s="34">
        <v>937</v>
      </c>
      <c r="S15" s="34">
        <v>1067</v>
      </c>
      <c r="T15" s="34">
        <v>897</v>
      </c>
      <c r="U15" s="34">
        <v>1044</v>
      </c>
      <c r="V15" s="34">
        <v>955</v>
      </c>
      <c r="W15" s="34">
        <v>975</v>
      </c>
      <c r="X15" s="34">
        <v>1022</v>
      </c>
      <c r="Y15" s="34">
        <v>450</v>
      </c>
      <c r="Z15" s="34">
        <v>486</v>
      </c>
      <c r="AA15" s="34">
        <v>445</v>
      </c>
      <c r="AB15" s="34">
        <v>384</v>
      </c>
      <c r="AC15" s="34">
        <v>584</v>
      </c>
      <c r="AD15" s="34">
        <v>568</v>
      </c>
      <c r="AE15" s="34">
        <v>464</v>
      </c>
      <c r="AF15" s="34">
        <v>472</v>
      </c>
      <c r="AG15" s="34">
        <v>516</v>
      </c>
      <c r="AH15" s="34">
        <v>477</v>
      </c>
      <c r="AI15" s="34"/>
      <c r="AJ15" s="49">
        <v>24908</v>
      </c>
    </row>
    <row r="16" spans="1:39" customFormat="1" x14ac:dyDescent="0.15">
      <c r="A16" s="50">
        <v>11</v>
      </c>
      <c r="B16" s="51">
        <v>0.20833333333333334</v>
      </c>
      <c r="C16" s="52" t="s">
        <v>6</v>
      </c>
      <c r="D16" s="53">
        <v>0.22916666666666666</v>
      </c>
      <c r="E16" s="34">
        <v>999</v>
      </c>
      <c r="F16" s="34">
        <v>1072</v>
      </c>
      <c r="G16" s="34">
        <v>1016</v>
      </c>
      <c r="H16" s="34">
        <v>972</v>
      </c>
      <c r="I16" s="34">
        <v>943</v>
      </c>
      <c r="J16" s="34">
        <v>1148</v>
      </c>
      <c r="K16" s="34">
        <v>966</v>
      </c>
      <c r="L16" s="34">
        <v>969</v>
      </c>
      <c r="M16" s="34">
        <v>896</v>
      </c>
      <c r="N16" s="34">
        <v>969</v>
      </c>
      <c r="O16" s="34">
        <v>1089</v>
      </c>
      <c r="P16" s="34">
        <v>997</v>
      </c>
      <c r="Q16" s="34">
        <v>1096</v>
      </c>
      <c r="R16" s="34">
        <v>966</v>
      </c>
      <c r="S16" s="34">
        <v>867</v>
      </c>
      <c r="T16" s="34">
        <v>1001</v>
      </c>
      <c r="U16" s="34">
        <v>1061</v>
      </c>
      <c r="V16" s="34">
        <v>915</v>
      </c>
      <c r="W16" s="34">
        <v>998</v>
      </c>
      <c r="X16" s="34">
        <v>1022</v>
      </c>
      <c r="Y16" s="34">
        <v>448</v>
      </c>
      <c r="Z16" s="34">
        <v>515</v>
      </c>
      <c r="AA16" s="34">
        <v>499</v>
      </c>
      <c r="AB16" s="34">
        <v>488</v>
      </c>
      <c r="AC16" s="34">
        <v>625</v>
      </c>
      <c r="AD16" s="34">
        <v>487</v>
      </c>
      <c r="AE16" s="34">
        <v>449</v>
      </c>
      <c r="AF16" s="34">
        <v>496</v>
      </c>
      <c r="AG16" s="34">
        <v>581</v>
      </c>
      <c r="AH16" s="34">
        <v>508</v>
      </c>
      <c r="AI16" s="34"/>
      <c r="AJ16" s="49">
        <v>25058</v>
      </c>
    </row>
    <row r="17" spans="1:36" customFormat="1" x14ac:dyDescent="0.15">
      <c r="A17" s="50">
        <v>12</v>
      </c>
      <c r="B17" s="51">
        <v>0.22916666666666666</v>
      </c>
      <c r="C17" s="52" t="s">
        <v>6</v>
      </c>
      <c r="D17" s="53">
        <v>0.25</v>
      </c>
      <c r="E17" s="34">
        <v>934</v>
      </c>
      <c r="F17" s="34">
        <v>1088</v>
      </c>
      <c r="G17" s="34">
        <v>952</v>
      </c>
      <c r="H17" s="34">
        <v>960</v>
      </c>
      <c r="I17" s="34">
        <v>900</v>
      </c>
      <c r="J17" s="34">
        <v>1094</v>
      </c>
      <c r="K17" s="34">
        <v>976</v>
      </c>
      <c r="L17" s="34">
        <v>884</v>
      </c>
      <c r="M17" s="34">
        <v>901</v>
      </c>
      <c r="N17" s="34">
        <v>944</v>
      </c>
      <c r="O17" s="34">
        <v>1041</v>
      </c>
      <c r="P17" s="34">
        <v>969</v>
      </c>
      <c r="Q17" s="34">
        <v>995</v>
      </c>
      <c r="R17" s="34">
        <v>983</v>
      </c>
      <c r="S17" s="34">
        <v>956</v>
      </c>
      <c r="T17" s="34">
        <v>1002</v>
      </c>
      <c r="U17" s="34">
        <v>1004</v>
      </c>
      <c r="V17" s="34">
        <v>936</v>
      </c>
      <c r="W17" s="34">
        <v>1050</v>
      </c>
      <c r="X17" s="34">
        <v>1114</v>
      </c>
      <c r="Y17" s="34">
        <v>393</v>
      </c>
      <c r="Z17" s="34">
        <v>510</v>
      </c>
      <c r="AA17" s="34">
        <v>440</v>
      </c>
      <c r="AB17" s="34">
        <v>486</v>
      </c>
      <c r="AC17" s="34">
        <v>522</v>
      </c>
      <c r="AD17" s="34">
        <v>553</v>
      </c>
      <c r="AE17" s="34">
        <v>424</v>
      </c>
      <c r="AF17" s="34">
        <v>551</v>
      </c>
      <c r="AG17" s="34">
        <v>518</v>
      </c>
      <c r="AH17" s="34">
        <v>432</v>
      </c>
      <c r="AI17" s="34"/>
      <c r="AJ17" s="49">
        <v>24512</v>
      </c>
    </row>
    <row r="18" spans="1:36" customFormat="1" x14ac:dyDescent="0.15">
      <c r="A18" s="50">
        <v>13</v>
      </c>
      <c r="B18" s="51">
        <v>0.25</v>
      </c>
      <c r="C18" s="52" t="s">
        <v>6</v>
      </c>
      <c r="D18" s="53">
        <v>0.27083333333333331</v>
      </c>
      <c r="E18" s="34">
        <v>1005</v>
      </c>
      <c r="F18" s="34">
        <v>979</v>
      </c>
      <c r="G18" s="34">
        <v>1004</v>
      </c>
      <c r="H18" s="34">
        <v>1046</v>
      </c>
      <c r="I18" s="34">
        <v>989</v>
      </c>
      <c r="J18" s="34">
        <v>1099</v>
      </c>
      <c r="K18" s="34">
        <v>1000</v>
      </c>
      <c r="L18" s="34">
        <v>916</v>
      </c>
      <c r="M18" s="34">
        <v>857</v>
      </c>
      <c r="N18" s="34">
        <v>965</v>
      </c>
      <c r="O18" s="34">
        <v>1036</v>
      </c>
      <c r="P18" s="34">
        <v>896</v>
      </c>
      <c r="Q18" s="34">
        <v>1026</v>
      </c>
      <c r="R18" s="34">
        <v>979</v>
      </c>
      <c r="S18" s="34">
        <v>952</v>
      </c>
      <c r="T18" s="34">
        <v>1008</v>
      </c>
      <c r="U18" s="34">
        <v>1078</v>
      </c>
      <c r="V18" s="34">
        <v>934</v>
      </c>
      <c r="W18" s="34">
        <v>1024</v>
      </c>
      <c r="X18" s="34">
        <v>1153</v>
      </c>
      <c r="Y18" s="34">
        <v>360</v>
      </c>
      <c r="Z18" s="34">
        <v>462</v>
      </c>
      <c r="AA18" s="34">
        <v>488</v>
      </c>
      <c r="AB18" s="34">
        <v>444</v>
      </c>
      <c r="AC18" s="34">
        <v>569</v>
      </c>
      <c r="AD18" s="34">
        <v>514</v>
      </c>
      <c r="AE18" s="34">
        <v>392</v>
      </c>
      <c r="AF18" s="34">
        <v>494</v>
      </c>
      <c r="AG18" s="34">
        <v>584</v>
      </c>
      <c r="AH18" s="34">
        <v>434</v>
      </c>
      <c r="AI18" s="34"/>
      <c r="AJ18" s="49">
        <v>24687</v>
      </c>
    </row>
    <row r="19" spans="1:36" customFormat="1" x14ac:dyDescent="0.15">
      <c r="A19" s="50">
        <v>14</v>
      </c>
      <c r="B19" s="51">
        <v>0.27083333333333331</v>
      </c>
      <c r="C19" s="52" t="s">
        <v>6</v>
      </c>
      <c r="D19" s="53">
        <v>0.29166666666666669</v>
      </c>
      <c r="E19" s="34">
        <v>914</v>
      </c>
      <c r="F19" s="34">
        <v>1093</v>
      </c>
      <c r="G19" s="34">
        <v>969</v>
      </c>
      <c r="H19" s="34">
        <v>902</v>
      </c>
      <c r="I19" s="34">
        <v>1001</v>
      </c>
      <c r="J19" s="34">
        <v>1088</v>
      </c>
      <c r="K19" s="34">
        <v>1016</v>
      </c>
      <c r="L19" s="34">
        <v>931</v>
      </c>
      <c r="M19" s="34">
        <v>941</v>
      </c>
      <c r="N19" s="34">
        <v>1028</v>
      </c>
      <c r="O19" s="34">
        <v>923</v>
      </c>
      <c r="P19" s="34">
        <v>932</v>
      </c>
      <c r="Q19" s="34">
        <v>1013</v>
      </c>
      <c r="R19" s="34">
        <v>1066</v>
      </c>
      <c r="S19" s="34">
        <v>902</v>
      </c>
      <c r="T19" s="34">
        <v>959</v>
      </c>
      <c r="U19" s="34">
        <v>1015</v>
      </c>
      <c r="V19" s="34">
        <v>980</v>
      </c>
      <c r="W19" s="34">
        <v>1032</v>
      </c>
      <c r="X19" s="34">
        <v>1126</v>
      </c>
      <c r="Y19" s="34">
        <v>445</v>
      </c>
      <c r="Z19" s="34">
        <v>475</v>
      </c>
      <c r="AA19" s="34">
        <v>446</v>
      </c>
      <c r="AB19" s="34">
        <v>488</v>
      </c>
      <c r="AC19" s="34">
        <v>445</v>
      </c>
      <c r="AD19" s="34">
        <v>551</v>
      </c>
      <c r="AE19" s="34">
        <v>417</v>
      </c>
      <c r="AF19" s="34">
        <v>533</v>
      </c>
      <c r="AG19" s="34">
        <v>538</v>
      </c>
      <c r="AH19" s="34">
        <v>458</v>
      </c>
      <c r="AI19" s="34"/>
      <c r="AJ19" s="49">
        <v>24627</v>
      </c>
    </row>
    <row r="20" spans="1:36" customFormat="1" x14ac:dyDescent="0.15">
      <c r="A20" s="50">
        <v>15</v>
      </c>
      <c r="B20" s="51">
        <v>0.29166666666666669</v>
      </c>
      <c r="C20" s="52" t="s">
        <v>6</v>
      </c>
      <c r="D20" s="53">
        <v>0.3125</v>
      </c>
      <c r="E20" s="34">
        <v>946</v>
      </c>
      <c r="F20" s="34">
        <v>1091</v>
      </c>
      <c r="G20" s="34">
        <v>916</v>
      </c>
      <c r="H20" s="34">
        <v>985</v>
      </c>
      <c r="I20" s="34">
        <v>1000</v>
      </c>
      <c r="J20" s="34">
        <v>970</v>
      </c>
      <c r="K20" s="34">
        <v>992</v>
      </c>
      <c r="L20" s="34">
        <v>926</v>
      </c>
      <c r="M20" s="34">
        <v>1025</v>
      </c>
      <c r="N20" s="34">
        <v>1085</v>
      </c>
      <c r="O20" s="34">
        <v>963</v>
      </c>
      <c r="P20" s="34">
        <v>745</v>
      </c>
      <c r="Q20" s="34">
        <v>1017</v>
      </c>
      <c r="R20" s="34">
        <v>1015</v>
      </c>
      <c r="S20" s="34">
        <v>917</v>
      </c>
      <c r="T20" s="34">
        <v>954</v>
      </c>
      <c r="U20" s="34">
        <v>1074</v>
      </c>
      <c r="V20" s="34">
        <v>885</v>
      </c>
      <c r="W20" s="34">
        <v>1033</v>
      </c>
      <c r="X20" s="34">
        <v>942</v>
      </c>
      <c r="Y20" s="34">
        <v>341</v>
      </c>
      <c r="Z20" s="34">
        <v>469</v>
      </c>
      <c r="AA20" s="34">
        <v>488</v>
      </c>
      <c r="AB20" s="34">
        <v>502</v>
      </c>
      <c r="AC20" s="34">
        <v>418</v>
      </c>
      <c r="AD20" s="34">
        <v>523</v>
      </c>
      <c r="AE20" s="34">
        <v>369</v>
      </c>
      <c r="AF20" s="34">
        <v>423</v>
      </c>
      <c r="AG20" s="34">
        <v>485</v>
      </c>
      <c r="AH20" s="34">
        <v>466</v>
      </c>
      <c r="AI20" s="34"/>
      <c r="AJ20" s="49">
        <v>23965</v>
      </c>
    </row>
    <row r="21" spans="1:36" customFormat="1" x14ac:dyDescent="0.15">
      <c r="A21" s="54">
        <v>16</v>
      </c>
      <c r="B21" s="55">
        <v>0.3125</v>
      </c>
      <c r="C21" s="56" t="s">
        <v>6</v>
      </c>
      <c r="D21" s="57">
        <v>0.33333333333333331</v>
      </c>
      <c r="E21" s="34">
        <v>1011</v>
      </c>
      <c r="F21" s="34">
        <v>966</v>
      </c>
      <c r="G21" s="34">
        <v>994</v>
      </c>
      <c r="H21" s="34">
        <v>961</v>
      </c>
      <c r="I21" s="34">
        <v>854</v>
      </c>
      <c r="J21" s="34">
        <v>995</v>
      </c>
      <c r="K21" s="34">
        <v>1033</v>
      </c>
      <c r="L21" s="34">
        <v>963</v>
      </c>
      <c r="M21" s="34">
        <v>984</v>
      </c>
      <c r="N21" s="34">
        <v>1158</v>
      </c>
      <c r="O21" s="34">
        <v>962</v>
      </c>
      <c r="P21" s="34">
        <v>845</v>
      </c>
      <c r="Q21" s="34">
        <v>1053</v>
      </c>
      <c r="R21" s="34">
        <v>919</v>
      </c>
      <c r="S21" s="34">
        <v>895</v>
      </c>
      <c r="T21" s="34">
        <v>993</v>
      </c>
      <c r="U21" s="34">
        <v>906</v>
      </c>
      <c r="V21" s="34">
        <v>837</v>
      </c>
      <c r="W21" s="34">
        <v>956</v>
      </c>
      <c r="X21" s="34">
        <v>964</v>
      </c>
      <c r="Y21" s="34">
        <v>442</v>
      </c>
      <c r="Z21" s="34">
        <v>447</v>
      </c>
      <c r="AA21" s="34">
        <v>429</v>
      </c>
      <c r="AB21" s="34">
        <v>573</v>
      </c>
      <c r="AC21" s="34">
        <v>466</v>
      </c>
      <c r="AD21" s="34">
        <v>516</v>
      </c>
      <c r="AE21" s="34">
        <v>355</v>
      </c>
      <c r="AF21" s="34">
        <v>536</v>
      </c>
      <c r="AG21" s="34">
        <v>547</v>
      </c>
      <c r="AH21" s="34">
        <v>420</v>
      </c>
      <c r="AI21" s="34"/>
      <c r="AJ21" s="49">
        <v>23980</v>
      </c>
    </row>
    <row r="22" spans="1:36" customFormat="1" x14ac:dyDescent="0.15">
      <c r="A22" s="58">
        <v>17</v>
      </c>
      <c r="B22" s="59">
        <v>0.33333333333333331</v>
      </c>
      <c r="C22" s="60" t="s">
        <v>6</v>
      </c>
      <c r="D22" s="61">
        <v>0.35416666666666669</v>
      </c>
      <c r="E22" s="34">
        <v>891</v>
      </c>
      <c r="F22" s="34">
        <v>931</v>
      </c>
      <c r="G22" s="34">
        <v>870</v>
      </c>
      <c r="H22" s="34">
        <v>932</v>
      </c>
      <c r="I22" s="34">
        <v>891</v>
      </c>
      <c r="J22" s="34">
        <v>819</v>
      </c>
      <c r="K22" s="34">
        <v>972</v>
      </c>
      <c r="L22" s="34">
        <v>814</v>
      </c>
      <c r="M22" s="34">
        <v>1006</v>
      </c>
      <c r="N22" s="34">
        <v>1061</v>
      </c>
      <c r="O22" s="34">
        <v>787</v>
      </c>
      <c r="P22" s="34">
        <v>912</v>
      </c>
      <c r="Q22" s="34">
        <v>888</v>
      </c>
      <c r="R22" s="34">
        <v>993</v>
      </c>
      <c r="S22" s="34">
        <v>852</v>
      </c>
      <c r="T22" s="34">
        <v>798</v>
      </c>
      <c r="U22" s="34">
        <v>999</v>
      </c>
      <c r="V22" s="34">
        <v>782</v>
      </c>
      <c r="W22" s="34">
        <v>1038</v>
      </c>
      <c r="X22" s="34">
        <v>656</v>
      </c>
      <c r="Y22" s="34">
        <v>389</v>
      </c>
      <c r="Z22" s="34">
        <v>425</v>
      </c>
      <c r="AA22" s="34">
        <v>438</v>
      </c>
      <c r="AB22" s="34">
        <v>437</v>
      </c>
      <c r="AC22" s="34">
        <v>381</v>
      </c>
      <c r="AD22" s="34">
        <v>473</v>
      </c>
      <c r="AE22" s="34">
        <v>206</v>
      </c>
      <c r="AF22" s="34">
        <v>337</v>
      </c>
      <c r="AG22" s="34">
        <v>417</v>
      </c>
      <c r="AH22" s="34">
        <v>381</v>
      </c>
      <c r="AI22" s="34"/>
      <c r="AJ22" s="49">
        <v>21776</v>
      </c>
    </row>
    <row r="23" spans="1:36" customFormat="1" x14ac:dyDescent="0.15">
      <c r="A23" s="50">
        <v>18</v>
      </c>
      <c r="B23" s="51">
        <v>0.35416666666666669</v>
      </c>
      <c r="C23" s="52" t="s">
        <v>6</v>
      </c>
      <c r="D23" s="53">
        <v>0.375</v>
      </c>
      <c r="E23" s="34">
        <v>932</v>
      </c>
      <c r="F23" s="34">
        <v>1090</v>
      </c>
      <c r="G23" s="34">
        <v>981</v>
      </c>
      <c r="H23" s="34">
        <v>888</v>
      </c>
      <c r="I23" s="34">
        <v>1088</v>
      </c>
      <c r="J23" s="34">
        <v>898</v>
      </c>
      <c r="K23" s="34">
        <v>1011</v>
      </c>
      <c r="L23" s="34">
        <v>898</v>
      </c>
      <c r="M23" s="34">
        <v>961</v>
      </c>
      <c r="N23" s="34">
        <v>1044</v>
      </c>
      <c r="O23" s="34">
        <v>804</v>
      </c>
      <c r="P23" s="34">
        <v>863</v>
      </c>
      <c r="Q23" s="34">
        <v>794</v>
      </c>
      <c r="R23" s="34">
        <v>803</v>
      </c>
      <c r="S23" s="34">
        <v>883</v>
      </c>
      <c r="T23" s="34">
        <v>888</v>
      </c>
      <c r="U23" s="34">
        <v>1046</v>
      </c>
      <c r="V23" s="34">
        <v>826</v>
      </c>
      <c r="W23" s="34">
        <v>925</v>
      </c>
      <c r="X23" s="34">
        <v>221</v>
      </c>
      <c r="Y23" s="34">
        <v>433</v>
      </c>
      <c r="Z23" s="34">
        <v>420</v>
      </c>
      <c r="AA23" s="34">
        <v>425</v>
      </c>
      <c r="AB23" s="34">
        <v>503</v>
      </c>
      <c r="AC23" s="34">
        <v>357</v>
      </c>
      <c r="AD23" s="34">
        <v>409</v>
      </c>
      <c r="AE23" s="34">
        <v>311</v>
      </c>
      <c r="AF23" s="34">
        <v>377</v>
      </c>
      <c r="AG23" s="34">
        <v>385</v>
      </c>
      <c r="AH23" s="34">
        <v>518</v>
      </c>
      <c r="AI23" s="34"/>
      <c r="AJ23" s="49">
        <v>21982</v>
      </c>
    </row>
    <row r="24" spans="1:36" customFormat="1" x14ac:dyDescent="0.15">
      <c r="A24" s="50">
        <v>19</v>
      </c>
      <c r="B24" s="51">
        <v>0.375</v>
      </c>
      <c r="C24" s="52" t="s">
        <v>6</v>
      </c>
      <c r="D24" s="53">
        <v>0.39583333333333331</v>
      </c>
      <c r="E24" s="34">
        <v>942</v>
      </c>
      <c r="F24" s="34">
        <v>1038</v>
      </c>
      <c r="G24" s="34">
        <v>886</v>
      </c>
      <c r="H24" s="34">
        <v>918</v>
      </c>
      <c r="I24" s="34">
        <v>1030</v>
      </c>
      <c r="J24" s="34">
        <v>844</v>
      </c>
      <c r="K24" s="34">
        <v>1042</v>
      </c>
      <c r="L24" s="34">
        <v>786</v>
      </c>
      <c r="M24" s="34">
        <v>926</v>
      </c>
      <c r="N24" s="34">
        <v>880</v>
      </c>
      <c r="O24" s="34">
        <v>859</v>
      </c>
      <c r="P24" s="34">
        <v>872</v>
      </c>
      <c r="Q24" s="34">
        <v>808</v>
      </c>
      <c r="R24" s="34">
        <v>872</v>
      </c>
      <c r="S24" s="34">
        <v>900</v>
      </c>
      <c r="T24" s="34">
        <v>959</v>
      </c>
      <c r="U24" s="34">
        <v>997</v>
      </c>
      <c r="V24" s="34">
        <v>851</v>
      </c>
      <c r="W24" s="34">
        <v>836</v>
      </c>
      <c r="X24" s="34">
        <v>308</v>
      </c>
      <c r="Y24" s="34">
        <v>423</v>
      </c>
      <c r="Z24" s="34">
        <v>481</v>
      </c>
      <c r="AA24" s="34">
        <v>470</v>
      </c>
      <c r="AB24" s="34">
        <v>470</v>
      </c>
      <c r="AC24" s="34">
        <v>323</v>
      </c>
      <c r="AD24" s="34">
        <v>454</v>
      </c>
      <c r="AE24" s="34">
        <v>328</v>
      </c>
      <c r="AF24" s="34">
        <v>398</v>
      </c>
      <c r="AG24" s="34">
        <v>481</v>
      </c>
      <c r="AH24" s="34">
        <v>417</v>
      </c>
      <c r="AI24" s="34"/>
      <c r="AJ24" s="49">
        <v>21799</v>
      </c>
    </row>
    <row r="25" spans="1:36" customFormat="1" x14ac:dyDescent="0.15">
      <c r="A25" s="50">
        <v>20</v>
      </c>
      <c r="B25" s="51">
        <v>0.39583333333333331</v>
      </c>
      <c r="C25" s="52" t="s">
        <v>6</v>
      </c>
      <c r="D25" s="53">
        <v>0.41666666666666669</v>
      </c>
      <c r="E25" s="34">
        <v>957</v>
      </c>
      <c r="F25" s="34">
        <v>1076</v>
      </c>
      <c r="G25" s="34">
        <v>843</v>
      </c>
      <c r="H25" s="34">
        <v>918</v>
      </c>
      <c r="I25" s="34">
        <v>954</v>
      </c>
      <c r="J25" s="34">
        <v>920</v>
      </c>
      <c r="K25" s="34">
        <v>1039</v>
      </c>
      <c r="L25" s="34">
        <v>863</v>
      </c>
      <c r="M25" s="34">
        <v>1064</v>
      </c>
      <c r="N25" s="34">
        <v>932</v>
      </c>
      <c r="O25" s="34">
        <v>795</v>
      </c>
      <c r="P25" s="34">
        <v>849</v>
      </c>
      <c r="Q25" s="34">
        <v>819</v>
      </c>
      <c r="R25" s="34">
        <v>855</v>
      </c>
      <c r="S25" s="34">
        <v>939</v>
      </c>
      <c r="T25" s="34">
        <v>970</v>
      </c>
      <c r="U25" s="34">
        <v>756</v>
      </c>
      <c r="V25" s="34">
        <v>966</v>
      </c>
      <c r="W25" s="34">
        <v>845</v>
      </c>
      <c r="X25" s="34">
        <v>253</v>
      </c>
      <c r="Y25" s="34">
        <v>441</v>
      </c>
      <c r="Z25" s="34">
        <v>519</v>
      </c>
      <c r="AA25" s="34">
        <v>470</v>
      </c>
      <c r="AB25" s="34">
        <v>364</v>
      </c>
      <c r="AC25" s="34">
        <v>397</v>
      </c>
      <c r="AD25" s="34">
        <v>449</v>
      </c>
      <c r="AE25" s="34">
        <v>349</v>
      </c>
      <c r="AF25" s="34">
        <v>377</v>
      </c>
      <c r="AG25" s="34">
        <v>393</v>
      </c>
      <c r="AH25" s="34">
        <v>480</v>
      </c>
      <c r="AI25" s="34"/>
      <c r="AJ25" s="49">
        <v>21852</v>
      </c>
    </row>
    <row r="26" spans="1:36" customFormat="1" x14ac:dyDescent="0.15">
      <c r="A26" s="58">
        <v>21</v>
      </c>
      <c r="B26" s="59">
        <v>0.41666666666666669</v>
      </c>
      <c r="C26" s="60" t="s">
        <v>6</v>
      </c>
      <c r="D26" s="61">
        <v>0.4375</v>
      </c>
      <c r="E26" s="34">
        <v>969</v>
      </c>
      <c r="F26" s="34">
        <v>1019</v>
      </c>
      <c r="G26" s="34">
        <v>786</v>
      </c>
      <c r="H26" s="34">
        <v>948</v>
      </c>
      <c r="I26" s="34">
        <v>941</v>
      </c>
      <c r="J26" s="34">
        <v>900</v>
      </c>
      <c r="K26" s="34">
        <v>934</v>
      </c>
      <c r="L26" s="34">
        <v>838</v>
      </c>
      <c r="M26" s="34">
        <v>1002</v>
      </c>
      <c r="N26" s="34">
        <v>888</v>
      </c>
      <c r="O26" s="34">
        <v>719</v>
      </c>
      <c r="P26" s="34">
        <v>875</v>
      </c>
      <c r="Q26" s="34">
        <v>741</v>
      </c>
      <c r="R26" s="34">
        <v>883</v>
      </c>
      <c r="S26" s="34">
        <v>969</v>
      </c>
      <c r="T26" s="34">
        <v>902</v>
      </c>
      <c r="U26" s="34">
        <v>693</v>
      </c>
      <c r="V26" s="34">
        <v>983</v>
      </c>
      <c r="W26" s="34">
        <v>721</v>
      </c>
      <c r="X26" s="34">
        <v>276</v>
      </c>
      <c r="Y26" s="34">
        <v>483</v>
      </c>
      <c r="Z26" s="34">
        <v>466</v>
      </c>
      <c r="AA26" s="34">
        <v>453</v>
      </c>
      <c r="AB26" s="34">
        <v>448</v>
      </c>
      <c r="AC26" s="34">
        <v>375</v>
      </c>
      <c r="AD26" s="34">
        <v>402</v>
      </c>
      <c r="AE26" s="34">
        <v>310</v>
      </c>
      <c r="AF26" s="34">
        <v>419</v>
      </c>
      <c r="AG26" s="34">
        <v>455</v>
      </c>
      <c r="AH26" s="34">
        <v>478</v>
      </c>
      <c r="AI26" s="34"/>
      <c r="AJ26" s="49">
        <v>21276</v>
      </c>
    </row>
    <row r="27" spans="1:36" customFormat="1" x14ac:dyDescent="0.15">
      <c r="A27" s="50">
        <v>22</v>
      </c>
      <c r="B27" s="51">
        <v>0.4375</v>
      </c>
      <c r="C27" s="52" t="s">
        <v>6</v>
      </c>
      <c r="D27" s="53">
        <v>0.45833333333333331</v>
      </c>
      <c r="E27" s="34">
        <v>965</v>
      </c>
      <c r="F27" s="34">
        <v>1029</v>
      </c>
      <c r="G27" s="34">
        <v>824</v>
      </c>
      <c r="H27" s="34">
        <v>853</v>
      </c>
      <c r="I27" s="34">
        <v>908</v>
      </c>
      <c r="J27" s="34">
        <v>857</v>
      </c>
      <c r="K27" s="34">
        <v>825</v>
      </c>
      <c r="L27" s="34">
        <v>845</v>
      </c>
      <c r="M27" s="34">
        <v>940</v>
      </c>
      <c r="N27" s="34">
        <v>1017</v>
      </c>
      <c r="O27" s="34">
        <v>786</v>
      </c>
      <c r="P27" s="34">
        <v>851</v>
      </c>
      <c r="Q27" s="34">
        <v>784</v>
      </c>
      <c r="R27" s="34">
        <v>779</v>
      </c>
      <c r="S27" s="34">
        <v>958</v>
      </c>
      <c r="T27" s="34">
        <v>953</v>
      </c>
      <c r="U27" s="34">
        <v>1009</v>
      </c>
      <c r="V27" s="34">
        <v>814</v>
      </c>
      <c r="W27" s="34">
        <v>784</v>
      </c>
      <c r="X27" s="34">
        <v>298</v>
      </c>
      <c r="Y27" s="34">
        <v>454</v>
      </c>
      <c r="Z27" s="34">
        <v>472</v>
      </c>
      <c r="AA27" s="34">
        <v>475</v>
      </c>
      <c r="AB27" s="34">
        <v>336</v>
      </c>
      <c r="AC27" s="34">
        <v>316</v>
      </c>
      <c r="AD27" s="34">
        <v>460</v>
      </c>
      <c r="AE27" s="34">
        <v>395</v>
      </c>
      <c r="AF27" s="34">
        <v>333</v>
      </c>
      <c r="AG27" s="34">
        <v>458</v>
      </c>
      <c r="AH27" s="34">
        <v>518</v>
      </c>
      <c r="AI27" s="34"/>
      <c r="AJ27" s="49">
        <v>21296</v>
      </c>
    </row>
    <row r="28" spans="1:36" customFormat="1" x14ac:dyDescent="0.15">
      <c r="A28" s="50">
        <v>23</v>
      </c>
      <c r="B28" s="51">
        <v>0.45833333333333331</v>
      </c>
      <c r="C28" s="52" t="s">
        <v>6</v>
      </c>
      <c r="D28" s="53">
        <v>0.47916666666666669</v>
      </c>
      <c r="E28" s="34">
        <v>984</v>
      </c>
      <c r="F28" s="34">
        <v>961</v>
      </c>
      <c r="G28" s="34">
        <v>738</v>
      </c>
      <c r="H28" s="34">
        <v>871</v>
      </c>
      <c r="I28" s="34">
        <v>902</v>
      </c>
      <c r="J28" s="34">
        <v>869</v>
      </c>
      <c r="K28" s="34">
        <v>742</v>
      </c>
      <c r="L28" s="34">
        <v>803</v>
      </c>
      <c r="M28" s="34">
        <v>985</v>
      </c>
      <c r="N28" s="34">
        <v>916</v>
      </c>
      <c r="O28" s="34">
        <v>771</v>
      </c>
      <c r="P28" s="34">
        <v>810</v>
      </c>
      <c r="Q28" s="34">
        <v>611</v>
      </c>
      <c r="R28" s="34">
        <v>762</v>
      </c>
      <c r="S28" s="34">
        <v>919</v>
      </c>
      <c r="T28" s="34">
        <v>876</v>
      </c>
      <c r="U28" s="34">
        <v>911</v>
      </c>
      <c r="V28" s="34">
        <v>912</v>
      </c>
      <c r="W28" s="34">
        <v>749</v>
      </c>
      <c r="X28" s="34">
        <v>349</v>
      </c>
      <c r="Y28" s="34">
        <v>463</v>
      </c>
      <c r="Z28" s="34">
        <v>482</v>
      </c>
      <c r="AA28" s="34">
        <v>470</v>
      </c>
      <c r="AB28" s="34">
        <v>379</v>
      </c>
      <c r="AC28" s="34">
        <v>391</v>
      </c>
      <c r="AD28" s="34">
        <v>474</v>
      </c>
      <c r="AE28" s="34">
        <v>381</v>
      </c>
      <c r="AF28" s="34">
        <v>389</v>
      </c>
      <c r="AG28" s="34">
        <v>274</v>
      </c>
      <c r="AH28" s="34">
        <v>518</v>
      </c>
      <c r="AI28" s="34"/>
      <c r="AJ28" s="49">
        <v>20662</v>
      </c>
    </row>
    <row r="29" spans="1:36" customFormat="1" x14ac:dyDescent="0.15">
      <c r="A29" s="50">
        <v>24</v>
      </c>
      <c r="B29" s="51">
        <v>0.47916666666666669</v>
      </c>
      <c r="C29" s="52" t="s">
        <v>6</v>
      </c>
      <c r="D29" s="53">
        <v>0.5</v>
      </c>
      <c r="E29" s="34">
        <v>907</v>
      </c>
      <c r="F29" s="34">
        <v>931</v>
      </c>
      <c r="G29" s="34">
        <v>924</v>
      </c>
      <c r="H29" s="34">
        <v>794</v>
      </c>
      <c r="I29" s="34">
        <v>916</v>
      </c>
      <c r="J29" s="34">
        <v>833</v>
      </c>
      <c r="K29" s="34">
        <v>718</v>
      </c>
      <c r="L29" s="34">
        <v>786</v>
      </c>
      <c r="M29" s="34">
        <v>914</v>
      </c>
      <c r="N29" s="34">
        <v>721</v>
      </c>
      <c r="O29" s="34">
        <v>982</v>
      </c>
      <c r="P29" s="34">
        <v>831</v>
      </c>
      <c r="Q29" s="34">
        <v>727</v>
      </c>
      <c r="R29" s="34">
        <v>720</v>
      </c>
      <c r="S29" s="34">
        <v>857</v>
      </c>
      <c r="T29" s="34">
        <v>821</v>
      </c>
      <c r="U29" s="34">
        <v>863</v>
      </c>
      <c r="V29" s="34">
        <v>887</v>
      </c>
      <c r="W29" s="34">
        <v>739</v>
      </c>
      <c r="X29" s="34">
        <v>393</v>
      </c>
      <c r="Y29" s="34">
        <v>543</v>
      </c>
      <c r="Z29" s="34">
        <v>445</v>
      </c>
      <c r="AA29" s="34">
        <v>475</v>
      </c>
      <c r="AB29" s="34">
        <v>386</v>
      </c>
      <c r="AC29" s="34">
        <v>411</v>
      </c>
      <c r="AD29" s="34">
        <v>450</v>
      </c>
      <c r="AE29" s="34">
        <v>349</v>
      </c>
      <c r="AF29" s="34">
        <v>367</v>
      </c>
      <c r="AG29" s="34">
        <v>381</v>
      </c>
      <c r="AH29" s="34">
        <v>434</v>
      </c>
      <c r="AI29" s="34"/>
      <c r="AJ29" s="49">
        <v>20505</v>
      </c>
    </row>
    <row r="30" spans="1:36" customFormat="1" x14ac:dyDescent="0.15">
      <c r="A30" s="50">
        <v>25</v>
      </c>
      <c r="B30" s="51">
        <v>0.5</v>
      </c>
      <c r="C30" s="52" t="s">
        <v>6</v>
      </c>
      <c r="D30" s="53">
        <v>0.52083333333333337</v>
      </c>
      <c r="E30" s="34">
        <v>993</v>
      </c>
      <c r="F30" s="34">
        <v>968</v>
      </c>
      <c r="G30" s="34">
        <v>976</v>
      </c>
      <c r="H30" s="34">
        <v>908</v>
      </c>
      <c r="I30" s="34">
        <v>976</v>
      </c>
      <c r="J30" s="34">
        <v>877</v>
      </c>
      <c r="K30" s="34">
        <v>766</v>
      </c>
      <c r="L30" s="34">
        <v>803</v>
      </c>
      <c r="M30" s="34">
        <v>874</v>
      </c>
      <c r="N30" s="34">
        <v>762</v>
      </c>
      <c r="O30" s="34">
        <v>878</v>
      </c>
      <c r="P30" s="34">
        <v>798</v>
      </c>
      <c r="Q30" s="34">
        <v>884</v>
      </c>
      <c r="R30" s="34">
        <v>733</v>
      </c>
      <c r="S30" s="34">
        <v>875</v>
      </c>
      <c r="T30" s="34">
        <v>1034</v>
      </c>
      <c r="U30" s="34">
        <v>861</v>
      </c>
      <c r="V30" s="34">
        <v>881</v>
      </c>
      <c r="W30" s="34">
        <v>690</v>
      </c>
      <c r="X30" s="34">
        <v>223</v>
      </c>
      <c r="Y30" s="34">
        <v>508</v>
      </c>
      <c r="Z30" s="34">
        <v>454</v>
      </c>
      <c r="AA30" s="34">
        <v>485</v>
      </c>
      <c r="AB30" s="34">
        <v>103</v>
      </c>
      <c r="AC30" s="34">
        <v>434</v>
      </c>
      <c r="AD30" s="34">
        <v>522</v>
      </c>
      <c r="AE30" s="34">
        <v>422</v>
      </c>
      <c r="AF30" s="34">
        <v>374</v>
      </c>
      <c r="AG30" s="34">
        <v>339</v>
      </c>
      <c r="AH30" s="34">
        <v>546</v>
      </c>
      <c r="AI30" s="34"/>
      <c r="AJ30" s="49">
        <v>20947</v>
      </c>
    </row>
    <row r="31" spans="1:36" customFormat="1" x14ac:dyDescent="0.15">
      <c r="A31" s="50">
        <v>26</v>
      </c>
      <c r="B31" s="51">
        <v>0.52083333333333337</v>
      </c>
      <c r="C31" s="52" t="s">
        <v>6</v>
      </c>
      <c r="D31" s="53">
        <v>0.54166666666666663</v>
      </c>
      <c r="E31" s="34">
        <v>1021</v>
      </c>
      <c r="F31" s="34">
        <v>1011</v>
      </c>
      <c r="G31" s="34">
        <v>989</v>
      </c>
      <c r="H31" s="34">
        <v>932</v>
      </c>
      <c r="I31" s="34">
        <v>975</v>
      </c>
      <c r="J31" s="34">
        <v>932</v>
      </c>
      <c r="K31" s="34">
        <v>705</v>
      </c>
      <c r="L31" s="34">
        <v>932</v>
      </c>
      <c r="M31" s="34">
        <v>873</v>
      </c>
      <c r="N31" s="34">
        <v>790</v>
      </c>
      <c r="O31" s="34">
        <v>882</v>
      </c>
      <c r="P31" s="34">
        <v>871</v>
      </c>
      <c r="Q31" s="34">
        <v>742</v>
      </c>
      <c r="R31" s="34">
        <v>766</v>
      </c>
      <c r="S31" s="34">
        <v>975</v>
      </c>
      <c r="T31" s="34">
        <v>947</v>
      </c>
      <c r="U31" s="34">
        <v>799</v>
      </c>
      <c r="V31" s="34">
        <v>830</v>
      </c>
      <c r="W31" s="34">
        <v>758</v>
      </c>
      <c r="X31" s="34">
        <v>83</v>
      </c>
      <c r="Y31" s="34">
        <v>372</v>
      </c>
      <c r="Z31" s="34">
        <v>508</v>
      </c>
      <c r="AA31" s="34">
        <v>518</v>
      </c>
      <c r="AB31" s="34">
        <v>338</v>
      </c>
      <c r="AC31" s="34">
        <v>428</v>
      </c>
      <c r="AD31" s="34">
        <v>507</v>
      </c>
      <c r="AE31" s="34">
        <v>482</v>
      </c>
      <c r="AF31" s="34">
        <v>407</v>
      </c>
      <c r="AG31" s="34">
        <v>429</v>
      </c>
      <c r="AH31" s="34">
        <v>559</v>
      </c>
      <c r="AI31" s="34"/>
      <c r="AJ31" s="49">
        <v>21361</v>
      </c>
    </row>
    <row r="32" spans="1:36" customFormat="1" x14ac:dyDescent="0.15">
      <c r="A32" s="50">
        <v>27</v>
      </c>
      <c r="B32" s="51">
        <v>0.54166666666666663</v>
      </c>
      <c r="C32" s="52" t="s">
        <v>6</v>
      </c>
      <c r="D32" s="53">
        <v>0.5625</v>
      </c>
      <c r="E32" s="34">
        <v>966</v>
      </c>
      <c r="F32" s="34">
        <v>916</v>
      </c>
      <c r="G32" s="34">
        <v>989</v>
      </c>
      <c r="H32" s="34">
        <v>937</v>
      </c>
      <c r="I32" s="34">
        <v>970</v>
      </c>
      <c r="J32" s="34">
        <v>975</v>
      </c>
      <c r="K32" s="34">
        <v>826</v>
      </c>
      <c r="L32" s="34">
        <v>899</v>
      </c>
      <c r="M32" s="34">
        <v>945</v>
      </c>
      <c r="N32" s="34">
        <v>764</v>
      </c>
      <c r="O32" s="34">
        <v>879</v>
      </c>
      <c r="P32" s="34">
        <v>905</v>
      </c>
      <c r="Q32" s="34">
        <v>661</v>
      </c>
      <c r="R32" s="34">
        <v>791</v>
      </c>
      <c r="S32" s="34">
        <v>834</v>
      </c>
      <c r="T32" s="34">
        <v>1006</v>
      </c>
      <c r="U32" s="34">
        <v>943</v>
      </c>
      <c r="V32" s="34">
        <v>800</v>
      </c>
      <c r="W32" s="34">
        <v>829</v>
      </c>
      <c r="X32" s="34">
        <v>274</v>
      </c>
      <c r="Y32" s="34">
        <v>347</v>
      </c>
      <c r="Z32" s="34">
        <v>441</v>
      </c>
      <c r="AA32" s="34">
        <v>460</v>
      </c>
      <c r="AB32" s="34">
        <v>403</v>
      </c>
      <c r="AC32" s="34">
        <v>310</v>
      </c>
      <c r="AD32" s="34">
        <v>487</v>
      </c>
      <c r="AE32" s="34">
        <v>506</v>
      </c>
      <c r="AF32" s="34">
        <v>377</v>
      </c>
      <c r="AG32" s="34">
        <v>353</v>
      </c>
      <c r="AH32" s="34">
        <v>561</v>
      </c>
      <c r="AI32" s="34"/>
      <c r="AJ32" s="49">
        <v>21354</v>
      </c>
    </row>
    <row r="33" spans="1:36" customFormat="1" x14ac:dyDescent="0.15">
      <c r="A33" s="50">
        <v>28</v>
      </c>
      <c r="B33" s="51">
        <v>0.5625</v>
      </c>
      <c r="C33" s="52" t="s">
        <v>6</v>
      </c>
      <c r="D33" s="53">
        <v>0.58333333333333337</v>
      </c>
      <c r="E33" s="34">
        <v>959</v>
      </c>
      <c r="F33" s="34">
        <v>994</v>
      </c>
      <c r="G33" s="34">
        <v>1032</v>
      </c>
      <c r="H33" s="34">
        <v>941</v>
      </c>
      <c r="I33" s="34">
        <v>980</v>
      </c>
      <c r="J33" s="34">
        <v>907</v>
      </c>
      <c r="K33" s="34">
        <v>907</v>
      </c>
      <c r="L33" s="34">
        <v>856</v>
      </c>
      <c r="M33" s="34">
        <v>948</v>
      </c>
      <c r="N33" s="34">
        <v>717</v>
      </c>
      <c r="O33" s="34">
        <v>797</v>
      </c>
      <c r="P33" s="34">
        <v>981</v>
      </c>
      <c r="Q33" s="34">
        <v>867</v>
      </c>
      <c r="R33" s="34">
        <v>797</v>
      </c>
      <c r="S33" s="34">
        <v>865</v>
      </c>
      <c r="T33" s="34">
        <v>942</v>
      </c>
      <c r="U33" s="34">
        <v>1031</v>
      </c>
      <c r="V33" s="34">
        <v>785</v>
      </c>
      <c r="W33" s="34">
        <v>936</v>
      </c>
      <c r="X33" s="34">
        <v>401</v>
      </c>
      <c r="Y33" s="34">
        <v>428</v>
      </c>
      <c r="Z33" s="34">
        <v>506</v>
      </c>
      <c r="AA33" s="34">
        <v>483</v>
      </c>
      <c r="AB33" s="34">
        <v>412</v>
      </c>
      <c r="AC33" s="34">
        <v>306</v>
      </c>
      <c r="AD33" s="34">
        <v>333</v>
      </c>
      <c r="AE33" s="34">
        <v>483</v>
      </c>
      <c r="AF33" s="34">
        <v>375</v>
      </c>
      <c r="AG33" s="34">
        <v>335</v>
      </c>
      <c r="AH33" s="34">
        <v>459</v>
      </c>
      <c r="AI33" s="34"/>
      <c r="AJ33" s="49">
        <v>21763</v>
      </c>
    </row>
    <row r="34" spans="1:36" customFormat="1" x14ac:dyDescent="0.15">
      <c r="A34" s="58">
        <v>29</v>
      </c>
      <c r="B34" s="59">
        <v>0.58333333333333337</v>
      </c>
      <c r="C34" s="60" t="s">
        <v>6</v>
      </c>
      <c r="D34" s="61">
        <v>0.60416666666666663</v>
      </c>
      <c r="E34" s="34">
        <v>892</v>
      </c>
      <c r="F34" s="34">
        <v>993</v>
      </c>
      <c r="G34" s="34">
        <v>932</v>
      </c>
      <c r="H34" s="34">
        <v>922</v>
      </c>
      <c r="I34" s="34">
        <v>1113</v>
      </c>
      <c r="J34" s="34">
        <v>901</v>
      </c>
      <c r="K34" s="34">
        <v>912</v>
      </c>
      <c r="L34" s="34">
        <v>815</v>
      </c>
      <c r="M34" s="34">
        <v>926</v>
      </c>
      <c r="N34" s="34">
        <v>774</v>
      </c>
      <c r="O34" s="34">
        <v>867</v>
      </c>
      <c r="P34" s="34">
        <v>934</v>
      </c>
      <c r="Q34" s="34">
        <v>812</v>
      </c>
      <c r="R34" s="34">
        <v>859</v>
      </c>
      <c r="S34" s="34">
        <v>856</v>
      </c>
      <c r="T34" s="34">
        <v>910</v>
      </c>
      <c r="U34" s="34">
        <v>976</v>
      </c>
      <c r="V34" s="34">
        <v>780</v>
      </c>
      <c r="W34" s="34">
        <v>895</v>
      </c>
      <c r="X34" s="34">
        <v>395</v>
      </c>
      <c r="Y34" s="34">
        <v>351</v>
      </c>
      <c r="Z34" s="34">
        <v>408</v>
      </c>
      <c r="AA34" s="34">
        <v>445</v>
      </c>
      <c r="AB34" s="34">
        <v>450</v>
      </c>
      <c r="AC34" s="34">
        <v>356</v>
      </c>
      <c r="AD34" s="34">
        <v>369</v>
      </c>
      <c r="AE34" s="34">
        <v>535</v>
      </c>
      <c r="AF34" s="34">
        <v>354</v>
      </c>
      <c r="AG34" s="34">
        <v>413</v>
      </c>
      <c r="AH34" s="34">
        <v>474</v>
      </c>
      <c r="AI34" s="34"/>
      <c r="AJ34" s="49">
        <v>21619</v>
      </c>
    </row>
    <row r="35" spans="1:36" customFormat="1" x14ac:dyDescent="0.15">
      <c r="A35" s="50">
        <v>30</v>
      </c>
      <c r="B35" s="51">
        <v>0.60416666666666663</v>
      </c>
      <c r="C35" s="52" t="s">
        <v>6</v>
      </c>
      <c r="D35" s="53">
        <v>0.625</v>
      </c>
      <c r="E35" s="34">
        <v>879</v>
      </c>
      <c r="F35" s="34">
        <v>1068</v>
      </c>
      <c r="G35" s="34">
        <v>924</v>
      </c>
      <c r="H35" s="34">
        <v>918</v>
      </c>
      <c r="I35" s="34">
        <v>1087</v>
      </c>
      <c r="J35" s="34">
        <v>912</v>
      </c>
      <c r="K35" s="34">
        <v>1020</v>
      </c>
      <c r="L35" s="34">
        <v>897</v>
      </c>
      <c r="M35" s="34">
        <v>962</v>
      </c>
      <c r="N35" s="34">
        <v>814</v>
      </c>
      <c r="O35" s="34">
        <v>843</v>
      </c>
      <c r="P35" s="34">
        <v>1015</v>
      </c>
      <c r="Q35" s="34">
        <v>853</v>
      </c>
      <c r="R35" s="34">
        <v>1003</v>
      </c>
      <c r="S35" s="34">
        <v>736</v>
      </c>
      <c r="T35" s="34">
        <v>985</v>
      </c>
      <c r="U35" s="34">
        <v>771</v>
      </c>
      <c r="V35" s="34">
        <v>735</v>
      </c>
      <c r="W35" s="34">
        <v>1083</v>
      </c>
      <c r="X35" s="34">
        <v>441</v>
      </c>
      <c r="Y35" s="34">
        <v>369</v>
      </c>
      <c r="Z35" s="34">
        <v>445</v>
      </c>
      <c r="AA35" s="34">
        <v>433</v>
      </c>
      <c r="AB35" s="34">
        <v>500</v>
      </c>
      <c r="AC35" s="34">
        <v>414</v>
      </c>
      <c r="AD35" s="34">
        <v>460</v>
      </c>
      <c r="AE35" s="34">
        <v>587</v>
      </c>
      <c r="AF35" s="34">
        <v>446</v>
      </c>
      <c r="AG35" s="34">
        <v>391</v>
      </c>
      <c r="AH35" s="34">
        <v>535</v>
      </c>
      <c r="AI35" s="34"/>
      <c r="AJ35" s="49">
        <v>22526</v>
      </c>
    </row>
    <row r="36" spans="1:36" customFormat="1" x14ac:dyDescent="0.15">
      <c r="A36" s="50">
        <v>31</v>
      </c>
      <c r="B36" s="51">
        <v>0.625</v>
      </c>
      <c r="C36" s="52" t="s">
        <v>6</v>
      </c>
      <c r="D36" s="53">
        <v>0.64583333333333337</v>
      </c>
      <c r="E36" s="34">
        <v>1033</v>
      </c>
      <c r="F36" s="34">
        <v>1079</v>
      </c>
      <c r="G36" s="34">
        <v>847</v>
      </c>
      <c r="H36" s="34">
        <v>993</v>
      </c>
      <c r="I36" s="34">
        <v>1185</v>
      </c>
      <c r="J36" s="34">
        <v>970</v>
      </c>
      <c r="K36" s="34">
        <v>999</v>
      </c>
      <c r="L36" s="34">
        <v>833</v>
      </c>
      <c r="M36" s="34">
        <v>995</v>
      </c>
      <c r="N36" s="34">
        <v>920</v>
      </c>
      <c r="O36" s="34">
        <v>850</v>
      </c>
      <c r="P36" s="34">
        <v>1035</v>
      </c>
      <c r="Q36" s="34">
        <v>914</v>
      </c>
      <c r="R36" s="34">
        <v>1092</v>
      </c>
      <c r="S36" s="34">
        <v>838</v>
      </c>
      <c r="T36" s="34">
        <v>826</v>
      </c>
      <c r="U36" s="34">
        <v>810</v>
      </c>
      <c r="V36" s="34">
        <v>687</v>
      </c>
      <c r="W36" s="34">
        <v>1067</v>
      </c>
      <c r="X36" s="34">
        <v>414</v>
      </c>
      <c r="Y36" s="34">
        <v>363</v>
      </c>
      <c r="Z36" s="34">
        <v>354</v>
      </c>
      <c r="AA36" s="34">
        <v>427</v>
      </c>
      <c r="AB36" s="34">
        <v>387</v>
      </c>
      <c r="AC36" s="34">
        <v>458</v>
      </c>
      <c r="AD36" s="34">
        <v>492</v>
      </c>
      <c r="AE36" s="34">
        <v>620</v>
      </c>
      <c r="AF36" s="34">
        <v>438</v>
      </c>
      <c r="AG36" s="34">
        <v>399</v>
      </c>
      <c r="AH36" s="34">
        <v>538</v>
      </c>
      <c r="AI36" s="34"/>
      <c r="AJ36" s="49">
        <v>22863</v>
      </c>
    </row>
    <row r="37" spans="1:36" customFormat="1" x14ac:dyDescent="0.15">
      <c r="A37" s="50">
        <v>32</v>
      </c>
      <c r="B37" s="51">
        <v>0.64583333333333337</v>
      </c>
      <c r="C37" s="52" t="s">
        <v>6</v>
      </c>
      <c r="D37" s="53">
        <v>0.66666666666666663</v>
      </c>
      <c r="E37" s="34">
        <v>875</v>
      </c>
      <c r="F37" s="34">
        <v>1022</v>
      </c>
      <c r="G37" s="34">
        <v>768</v>
      </c>
      <c r="H37" s="34">
        <v>945</v>
      </c>
      <c r="I37" s="34">
        <v>1011</v>
      </c>
      <c r="J37" s="34">
        <v>902</v>
      </c>
      <c r="K37" s="34">
        <v>859</v>
      </c>
      <c r="L37" s="34">
        <v>896</v>
      </c>
      <c r="M37" s="34">
        <v>1005</v>
      </c>
      <c r="N37" s="34">
        <v>923</v>
      </c>
      <c r="O37" s="34">
        <v>1039</v>
      </c>
      <c r="P37" s="34">
        <v>1124</v>
      </c>
      <c r="Q37" s="34">
        <v>1098</v>
      </c>
      <c r="R37" s="34">
        <v>1114</v>
      </c>
      <c r="S37" s="34">
        <v>869</v>
      </c>
      <c r="T37" s="34">
        <v>940</v>
      </c>
      <c r="U37" s="34">
        <v>774</v>
      </c>
      <c r="V37" s="34">
        <v>628</v>
      </c>
      <c r="W37" s="34">
        <v>1027</v>
      </c>
      <c r="X37" s="34">
        <v>409</v>
      </c>
      <c r="Y37" s="34">
        <v>413</v>
      </c>
      <c r="Z37" s="34">
        <v>387</v>
      </c>
      <c r="AA37" s="34">
        <v>482</v>
      </c>
      <c r="AB37" s="34">
        <v>468</v>
      </c>
      <c r="AC37" s="34">
        <v>397</v>
      </c>
      <c r="AD37" s="34">
        <v>498</v>
      </c>
      <c r="AE37" s="34">
        <v>622</v>
      </c>
      <c r="AF37" s="34">
        <v>489</v>
      </c>
      <c r="AG37" s="34">
        <v>319</v>
      </c>
      <c r="AH37" s="34">
        <v>459</v>
      </c>
      <c r="AI37" s="34"/>
      <c r="AJ37" s="49">
        <v>22762</v>
      </c>
    </row>
    <row r="38" spans="1:36" customFormat="1" x14ac:dyDescent="0.15">
      <c r="A38" s="50">
        <v>33</v>
      </c>
      <c r="B38" s="51">
        <v>0.66666666666666663</v>
      </c>
      <c r="C38" s="52" t="s">
        <v>6</v>
      </c>
      <c r="D38" s="53">
        <v>0.6875</v>
      </c>
      <c r="E38" s="34">
        <v>746</v>
      </c>
      <c r="F38" s="34">
        <v>1039</v>
      </c>
      <c r="G38" s="34">
        <v>786</v>
      </c>
      <c r="H38" s="34">
        <v>957</v>
      </c>
      <c r="I38" s="34">
        <v>944</v>
      </c>
      <c r="J38" s="34">
        <v>1002</v>
      </c>
      <c r="K38" s="34">
        <v>865</v>
      </c>
      <c r="L38" s="34">
        <v>791</v>
      </c>
      <c r="M38" s="34">
        <v>951</v>
      </c>
      <c r="N38" s="34">
        <v>965</v>
      </c>
      <c r="O38" s="34">
        <v>977</v>
      </c>
      <c r="P38" s="34">
        <v>1075</v>
      </c>
      <c r="Q38" s="34">
        <v>1090</v>
      </c>
      <c r="R38" s="34">
        <v>1056</v>
      </c>
      <c r="S38" s="34">
        <v>824</v>
      </c>
      <c r="T38" s="34">
        <v>1009</v>
      </c>
      <c r="U38" s="34">
        <v>957</v>
      </c>
      <c r="V38" s="34">
        <v>803</v>
      </c>
      <c r="W38" s="34">
        <v>990</v>
      </c>
      <c r="X38" s="34">
        <v>413</v>
      </c>
      <c r="Y38" s="34">
        <v>435</v>
      </c>
      <c r="Z38" s="34">
        <v>468</v>
      </c>
      <c r="AA38" s="34">
        <v>418</v>
      </c>
      <c r="AB38" s="34">
        <v>477</v>
      </c>
      <c r="AC38" s="34">
        <v>490</v>
      </c>
      <c r="AD38" s="34">
        <v>478</v>
      </c>
      <c r="AE38" s="34">
        <v>632</v>
      </c>
      <c r="AF38" s="34">
        <v>420</v>
      </c>
      <c r="AG38" s="34">
        <v>361</v>
      </c>
      <c r="AH38" s="34">
        <v>521</v>
      </c>
      <c r="AI38" s="34"/>
      <c r="AJ38" s="49">
        <v>22940</v>
      </c>
    </row>
    <row r="39" spans="1:36" customFormat="1" x14ac:dyDescent="0.15">
      <c r="A39" s="50">
        <v>34</v>
      </c>
      <c r="B39" s="51">
        <v>0.6875</v>
      </c>
      <c r="C39" s="52" t="s">
        <v>6</v>
      </c>
      <c r="D39" s="53">
        <v>0.70833333333333337</v>
      </c>
      <c r="E39" s="34">
        <v>903</v>
      </c>
      <c r="F39" s="34">
        <v>1036</v>
      </c>
      <c r="G39" s="34">
        <v>889</v>
      </c>
      <c r="H39" s="34">
        <v>926</v>
      </c>
      <c r="I39" s="34">
        <v>997</v>
      </c>
      <c r="J39" s="34">
        <v>914</v>
      </c>
      <c r="K39" s="34">
        <v>815</v>
      </c>
      <c r="L39" s="34">
        <v>852</v>
      </c>
      <c r="M39" s="34">
        <v>989</v>
      </c>
      <c r="N39" s="34">
        <v>957</v>
      </c>
      <c r="O39" s="34">
        <v>816</v>
      </c>
      <c r="P39" s="34">
        <v>1040</v>
      </c>
      <c r="Q39" s="34">
        <v>1159</v>
      </c>
      <c r="R39" s="34">
        <v>859</v>
      </c>
      <c r="S39" s="34">
        <v>753</v>
      </c>
      <c r="T39" s="34">
        <v>1013</v>
      </c>
      <c r="U39" s="34">
        <v>927</v>
      </c>
      <c r="V39" s="34">
        <v>775</v>
      </c>
      <c r="W39" s="34">
        <v>1009</v>
      </c>
      <c r="X39" s="34">
        <v>397</v>
      </c>
      <c r="Y39" s="34">
        <v>389</v>
      </c>
      <c r="Z39" s="34">
        <v>468</v>
      </c>
      <c r="AA39" s="34">
        <v>470</v>
      </c>
      <c r="AB39" s="34">
        <v>418</v>
      </c>
      <c r="AC39" s="34">
        <v>419</v>
      </c>
      <c r="AD39" s="34">
        <v>480</v>
      </c>
      <c r="AE39" s="34">
        <v>552</v>
      </c>
      <c r="AF39" s="34">
        <v>511</v>
      </c>
      <c r="AG39" s="34">
        <v>312</v>
      </c>
      <c r="AH39" s="34">
        <v>528</v>
      </c>
      <c r="AI39" s="34"/>
      <c r="AJ39" s="49">
        <v>22573</v>
      </c>
    </row>
    <row r="40" spans="1:36" customFormat="1" x14ac:dyDescent="0.15">
      <c r="A40" s="50">
        <v>35</v>
      </c>
      <c r="B40" s="51">
        <v>0.70833333333333337</v>
      </c>
      <c r="C40" s="52" t="s">
        <v>6</v>
      </c>
      <c r="D40" s="53">
        <v>0.72916666666666663</v>
      </c>
      <c r="E40" s="34">
        <v>912</v>
      </c>
      <c r="F40" s="34">
        <v>884</v>
      </c>
      <c r="G40" s="34">
        <v>894</v>
      </c>
      <c r="H40" s="34">
        <v>780</v>
      </c>
      <c r="I40" s="34">
        <v>921</v>
      </c>
      <c r="J40" s="34">
        <v>861</v>
      </c>
      <c r="K40" s="34">
        <v>878</v>
      </c>
      <c r="L40" s="34">
        <v>890</v>
      </c>
      <c r="M40" s="34">
        <v>948</v>
      </c>
      <c r="N40" s="34">
        <v>892</v>
      </c>
      <c r="O40" s="34">
        <v>921</v>
      </c>
      <c r="P40" s="34">
        <v>1057</v>
      </c>
      <c r="Q40" s="34">
        <v>912</v>
      </c>
      <c r="R40" s="34">
        <v>899</v>
      </c>
      <c r="S40" s="34">
        <v>723</v>
      </c>
      <c r="T40" s="34">
        <v>896</v>
      </c>
      <c r="U40" s="34">
        <v>944</v>
      </c>
      <c r="V40" s="34">
        <v>788</v>
      </c>
      <c r="W40" s="34">
        <v>1039</v>
      </c>
      <c r="X40" s="34">
        <v>141</v>
      </c>
      <c r="Y40" s="34">
        <v>409</v>
      </c>
      <c r="Z40" s="34">
        <v>466</v>
      </c>
      <c r="AA40" s="34">
        <v>353</v>
      </c>
      <c r="AB40" s="34">
        <v>391</v>
      </c>
      <c r="AC40" s="34">
        <v>470</v>
      </c>
      <c r="AD40" s="34">
        <v>444</v>
      </c>
      <c r="AE40" s="34">
        <v>557</v>
      </c>
      <c r="AF40" s="34">
        <v>484</v>
      </c>
      <c r="AG40" s="34">
        <v>342</v>
      </c>
      <c r="AH40" s="34">
        <v>504</v>
      </c>
      <c r="AI40" s="34"/>
      <c r="AJ40" s="49">
        <v>21600</v>
      </c>
    </row>
    <row r="41" spans="1:36" customFormat="1" x14ac:dyDescent="0.15">
      <c r="A41" s="50">
        <v>36</v>
      </c>
      <c r="B41" s="51">
        <v>0.72916666666666663</v>
      </c>
      <c r="C41" s="52" t="s">
        <v>6</v>
      </c>
      <c r="D41" s="53">
        <v>0.75</v>
      </c>
      <c r="E41" s="34">
        <v>829</v>
      </c>
      <c r="F41" s="34">
        <v>1044</v>
      </c>
      <c r="G41" s="34">
        <v>938</v>
      </c>
      <c r="H41" s="34">
        <v>936</v>
      </c>
      <c r="I41" s="34">
        <v>918</v>
      </c>
      <c r="J41" s="34">
        <v>977</v>
      </c>
      <c r="K41" s="34">
        <v>922</v>
      </c>
      <c r="L41" s="34">
        <v>723</v>
      </c>
      <c r="M41" s="34">
        <v>1005</v>
      </c>
      <c r="N41" s="34">
        <v>916</v>
      </c>
      <c r="O41" s="34">
        <v>805</v>
      </c>
      <c r="P41" s="34">
        <v>1057</v>
      </c>
      <c r="Q41" s="34">
        <v>1088</v>
      </c>
      <c r="R41" s="34">
        <v>756</v>
      </c>
      <c r="S41" s="34">
        <v>764</v>
      </c>
      <c r="T41" s="34">
        <v>1016</v>
      </c>
      <c r="U41" s="34">
        <v>926</v>
      </c>
      <c r="V41" s="34">
        <v>865</v>
      </c>
      <c r="W41" s="34">
        <v>1024</v>
      </c>
      <c r="X41" s="34">
        <v>472</v>
      </c>
      <c r="Y41" s="34">
        <v>421</v>
      </c>
      <c r="Z41" s="34">
        <v>433</v>
      </c>
      <c r="AA41" s="34">
        <v>425</v>
      </c>
      <c r="AB41" s="34">
        <v>530</v>
      </c>
      <c r="AC41" s="34">
        <v>441</v>
      </c>
      <c r="AD41" s="34">
        <v>399</v>
      </c>
      <c r="AE41" s="34">
        <v>503</v>
      </c>
      <c r="AF41" s="34">
        <v>500</v>
      </c>
      <c r="AG41" s="34">
        <v>342</v>
      </c>
      <c r="AH41" s="34">
        <v>534</v>
      </c>
      <c r="AI41" s="34"/>
      <c r="AJ41" s="49">
        <v>22509</v>
      </c>
    </row>
    <row r="42" spans="1:36" customFormat="1" x14ac:dyDescent="0.15">
      <c r="A42" s="50">
        <v>37</v>
      </c>
      <c r="B42" s="51">
        <v>0.75</v>
      </c>
      <c r="C42" s="52" t="s">
        <v>6</v>
      </c>
      <c r="D42" s="53">
        <v>0.77083333333333337</v>
      </c>
      <c r="E42" s="34">
        <v>792</v>
      </c>
      <c r="F42" s="34">
        <v>1031</v>
      </c>
      <c r="G42" s="34">
        <v>973</v>
      </c>
      <c r="H42" s="34">
        <v>962</v>
      </c>
      <c r="I42" s="34">
        <v>910</v>
      </c>
      <c r="J42" s="34">
        <v>900</v>
      </c>
      <c r="K42" s="34">
        <v>862</v>
      </c>
      <c r="L42" s="34">
        <v>780</v>
      </c>
      <c r="M42" s="34">
        <v>996</v>
      </c>
      <c r="N42" s="34">
        <v>958</v>
      </c>
      <c r="O42" s="34">
        <v>899</v>
      </c>
      <c r="P42" s="34">
        <v>1027</v>
      </c>
      <c r="Q42" s="34">
        <v>1052</v>
      </c>
      <c r="R42" s="34">
        <v>839</v>
      </c>
      <c r="S42" s="34">
        <v>766</v>
      </c>
      <c r="T42" s="34">
        <v>938</v>
      </c>
      <c r="U42" s="34">
        <v>976</v>
      </c>
      <c r="V42" s="34">
        <v>916</v>
      </c>
      <c r="W42" s="34">
        <v>1032</v>
      </c>
      <c r="X42" s="34">
        <v>543</v>
      </c>
      <c r="Y42" s="34">
        <v>431</v>
      </c>
      <c r="Z42" s="34">
        <v>454</v>
      </c>
      <c r="AA42" s="34">
        <v>406</v>
      </c>
      <c r="AB42" s="34">
        <v>397</v>
      </c>
      <c r="AC42" s="34">
        <v>380</v>
      </c>
      <c r="AD42" s="34">
        <v>425</v>
      </c>
      <c r="AE42" s="34">
        <v>434</v>
      </c>
      <c r="AF42" s="34">
        <v>500</v>
      </c>
      <c r="AG42" s="34">
        <v>346</v>
      </c>
      <c r="AH42" s="34">
        <v>549</v>
      </c>
      <c r="AI42" s="34"/>
      <c r="AJ42" s="49">
        <v>22474</v>
      </c>
    </row>
    <row r="43" spans="1:36" customFormat="1" x14ac:dyDescent="0.15">
      <c r="A43" s="50">
        <v>38</v>
      </c>
      <c r="B43" s="51">
        <v>0.77083333333333337</v>
      </c>
      <c r="C43" s="52" t="s">
        <v>6</v>
      </c>
      <c r="D43" s="53">
        <v>0.79166666666666663</v>
      </c>
      <c r="E43" s="34">
        <v>899</v>
      </c>
      <c r="F43" s="34">
        <v>965</v>
      </c>
      <c r="G43" s="34">
        <v>1086</v>
      </c>
      <c r="H43" s="34">
        <v>931</v>
      </c>
      <c r="I43" s="34">
        <v>934</v>
      </c>
      <c r="J43" s="34">
        <v>888</v>
      </c>
      <c r="K43" s="34">
        <v>912</v>
      </c>
      <c r="L43" s="34">
        <v>648</v>
      </c>
      <c r="M43" s="34">
        <v>1070</v>
      </c>
      <c r="N43" s="34">
        <v>942</v>
      </c>
      <c r="O43" s="34">
        <v>847</v>
      </c>
      <c r="P43" s="34">
        <v>881</v>
      </c>
      <c r="Q43" s="34">
        <v>1050</v>
      </c>
      <c r="R43" s="34">
        <v>818</v>
      </c>
      <c r="S43" s="34">
        <v>752</v>
      </c>
      <c r="T43" s="34">
        <v>952</v>
      </c>
      <c r="U43" s="34">
        <v>944</v>
      </c>
      <c r="V43" s="34">
        <v>832</v>
      </c>
      <c r="W43" s="34">
        <v>987</v>
      </c>
      <c r="X43" s="34">
        <v>595</v>
      </c>
      <c r="Y43" s="34">
        <v>476</v>
      </c>
      <c r="Z43" s="34">
        <v>484</v>
      </c>
      <c r="AA43" s="34">
        <v>405</v>
      </c>
      <c r="AB43" s="34">
        <v>379</v>
      </c>
      <c r="AC43" s="34">
        <v>464</v>
      </c>
      <c r="AD43" s="34">
        <v>397</v>
      </c>
      <c r="AE43" s="34">
        <v>470</v>
      </c>
      <c r="AF43" s="34">
        <v>540</v>
      </c>
      <c r="AG43" s="34">
        <v>348</v>
      </c>
      <c r="AH43" s="34">
        <v>535</v>
      </c>
      <c r="AI43" s="34"/>
      <c r="AJ43" s="49">
        <v>22431</v>
      </c>
    </row>
    <row r="44" spans="1:36" customFormat="1" x14ac:dyDescent="0.15">
      <c r="A44" s="50">
        <v>39</v>
      </c>
      <c r="B44" s="51">
        <v>0.79166666666666663</v>
      </c>
      <c r="C44" s="52" t="s">
        <v>6</v>
      </c>
      <c r="D44" s="53">
        <v>0.8125</v>
      </c>
      <c r="E44" s="34">
        <v>882</v>
      </c>
      <c r="F44" s="34">
        <v>914</v>
      </c>
      <c r="G44" s="34">
        <v>1032</v>
      </c>
      <c r="H44" s="34">
        <v>857</v>
      </c>
      <c r="I44" s="34">
        <v>1034</v>
      </c>
      <c r="J44" s="34">
        <v>858</v>
      </c>
      <c r="K44" s="34">
        <v>958</v>
      </c>
      <c r="L44" s="34">
        <v>703</v>
      </c>
      <c r="M44" s="34">
        <v>1054</v>
      </c>
      <c r="N44" s="34">
        <v>950</v>
      </c>
      <c r="O44" s="34">
        <v>792</v>
      </c>
      <c r="P44" s="34">
        <v>1071</v>
      </c>
      <c r="Q44" s="34">
        <v>995</v>
      </c>
      <c r="R44" s="34">
        <v>869</v>
      </c>
      <c r="S44" s="34">
        <v>904</v>
      </c>
      <c r="T44" s="34">
        <v>891</v>
      </c>
      <c r="U44" s="34">
        <v>957</v>
      </c>
      <c r="V44" s="34">
        <v>804</v>
      </c>
      <c r="W44" s="34">
        <v>1023</v>
      </c>
      <c r="X44" s="34">
        <v>641</v>
      </c>
      <c r="Y44" s="34">
        <v>446</v>
      </c>
      <c r="Z44" s="34">
        <v>473</v>
      </c>
      <c r="AA44" s="34">
        <v>384</v>
      </c>
      <c r="AB44" s="34">
        <v>357</v>
      </c>
      <c r="AC44" s="34">
        <v>456</v>
      </c>
      <c r="AD44" s="34">
        <v>443</v>
      </c>
      <c r="AE44" s="34">
        <v>300</v>
      </c>
      <c r="AF44" s="34">
        <v>444</v>
      </c>
      <c r="AG44" s="34">
        <v>328</v>
      </c>
      <c r="AH44" s="34">
        <v>503</v>
      </c>
      <c r="AI44" s="34"/>
      <c r="AJ44" s="49">
        <v>22323</v>
      </c>
    </row>
    <row r="45" spans="1:36" customFormat="1" x14ac:dyDescent="0.15">
      <c r="A45" s="50">
        <v>40</v>
      </c>
      <c r="B45" s="51">
        <v>0.8125</v>
      </c>
      <c r="C45" s="52" t="s">
        <v>6</v>
      </c>
      <c r="D45" s="53">
        <v>0.83333333333333337</v>
      </c>
      <c r="E45" s="34">
        <v>856</v>
      </c>
      <c r="F45" s="34">
        <v>887</v>
      </c>
      <c r="G45" s="34">
        <v>1012</v>
      </c>
      <c r="H45" s="34">
        <v>846</v>
      </c>
      <c r="I45" s="34">
        <v>927</v>
      </c>
      <c r="J45" s="34">
        <v>864</v>
      </c>
      <c r="K45" s="34">
        <v>932</v>
      </c>
      <c r="L45" s="34">
        <v>644</v>
      </c>
      <c r="M45" s="34">
        <v>1013</v>
      </c>
      <c r="N45" s="34">
        <v>967</v>
      </c>
      <c r="O45" s="34">
        <v>811</v>
      </c>
      <c r="P45" s="34">
        <v>1018</v>
      </c>
      <c r="Q45" s="34">
        <v>1011</v>
      </c>
      <c r="R45" s="34">
        <v>942</v>
      </c>
      <c r="S45" s="34">
        <v>950</v>
      </c>
      <c r="T45" s="34">
        <v>920</v>
      </c>
      <c r="U45" s="34">
        <v>962</v>
      </c>
      <c r="V45" s="34">
        <v>1017</v>
      </c>
      <c r="W45" s="34">
        <v>1046</v>
      </c>
      <c r="X45" s="34">
        <v>583</v>
      </c>
      <c r="Y45" s="34">
        <v>478</v>
      </c>
      <c r="Z45" s="34">
        <v>428</v>
      </c>
      <c r="AA45" s="34">
        <v>399</v>
      </c>
      <c r="AB45" s="34">
        <v>384</v>
      </c>
      <c r="AC45" s="34">
        <v>517</v>
      </c>
      <c r="AD45" s="34">
        <v>527</v>
      </c>
      <c r="AE45" s="34">
        <v>392</v>
      </c>
      <c r="AF45" s="34">
        <v>480</v>
      </c>
      <c r="AG45" s="34">
        <v>395</v>
      </c>
      <c r="AH45" s="34">
        <v>460</v>
      </c>
      <c r="AI45" s="34"/>
      <c r="AJ45" s="49">
        <v>22668</v>
      </c>
    </row>
    <row r="46" spans="1:36" customFormat="1" x14ac:dyDescent="0.15">
      <c r="A46" s="50">
        <v>41</v>
      </c>
      <c r="B46" s="51">
        <v>0.83333333333333337</v>
      </c>
      <c r="C46" s="52" t="s">
        <v>6</v>
      </c>
      <c r="D46" s="53">
        <v>0.85416666666666663</v>
      </c>
      <c r="E46" s="34">
        <v>924</v>
      </c>
      <c r="F46" s="34">
        <v>939</v>
      </c>
      <c r="G46" s="34">
        <v>1044</v>
      </c>
      <c r="H46" s="34">
        <v>883</v>
      </c>
      <c r="I46" s="34">
        <v>1065</v>
      </c>
      <c r="J46" s="34">
        <v>892</v>
      </c>
      <c r="K46" s="34">
        <v>903</v>
      </c>
      <c r="L46" s="34">
        <v>830</v>
      </c>
      <c r="M46" s="34">
        <v>1070</v>
      </c>
      <c r="N46" s="34">
        <v>1009</v>
      </c>
      <c r="O46" s="34">
        <v>843</v>
      </c>
      <c r="P46" s="34">
        <v>1004</v>
      </c>
      <c r="Q46" s="34">
        <v>1042</v>
      </c>
      <c r="R46" s="34">
        <v>905</v>
      </c>
      <c r="S46" s="34">
        <v>924</v>
      </c>
      <c r="T46" s="34">
        <v>965</v>
      </c>
      <c r="U46" s="34">
        <v>922</v>
      </c>
      <c r="V46" s="34">
        <v>912</v>
      </c>
      <c r="W46" s="34">
        <v>1072</v>
      </c>
      <c r="X46" s="34">
        <v>663</v>
      </c>
      <c r="Y46" s="34">
        <v>438</v>
      </c>
      <c r="Z46" s="34">
        <v>494</v>
      </c>
      <c r="AA46" s="34">
        <v>432</v>
      </c>
      <c r="AB46" s="34">
        <v>443</v>
      </c>
      <c r="AC46" s="34">
        <v>511</v>
      </c>
      <c r="AD46" s="34">
        <v>482</v>
      </c>
      <c r="AE46" s="34">
        <v>383</v>
      </c>
      <c r="AF46" s="34">
        <v>441</v>
      </c>
      <c r="AG46" s="34">
        <v>422</v>
      </c>
      <c r="AH46" s="34">
        <v>504</v>
      </c>
      <c r="AI46" s="34"/>
      <c r="AJ46" s="49">
        <v>23361</v>
      </c>
    </row>
    <row r="47" spans="1:36" customFormat="1" x14ac:dyDescent="0.15">
      <c r="A47" s="50">
        <v>42</v>
      </c>
      <c r="B47" s="51">
        <v>0.85416666666666663</v>
      </c>
      <c r="C47" s="52" t="s">
        <v>6</v>
      </c>
      <c r="D47" s="53">
        <v>0.875</v>
      </c>
      <c r="E47" s="34">
        <v>960</v>
      </c>
      <c r="F47" s="34">
        <v>975</v>
      </c>
      <c r="G47" s="34">
        <v>1073</v>
      </c>
      <c r="H47" s="34">
        <v>865</v>
      </c>
      <c r="I47" s="34">
        <v>972</v>
      </c>
      <c r="J47" s="34">
        <v>934</v>
      </c>
      <c r="K47" s="34">
        <v>882</v>
      </c>
      <c r="L47" s="34">
        <v>628</v>
      </c>
      <c r="M47" s="34">
        <v>1092</v>
      </c>
      <c r="N47" s="34">
        <v>1033</v>
      </c>
      <c r="O47" s="34">
        <v>833</v>
      </c>
      <c r="P47" s="34">
        <v>979</v>
      </c>
      <c r="Q47" s="34">
        <v>1021</v>
      </c>
      <c r="R47" s="34">
        <v>800</v>
      </c>
      <c r="S47" s="34">
        <v>980</v>
      </c>
      <c r="T47" s="34">
        <v>868</v>
      </c>
      <c r="U47" s="34">
        <v>770</v>
      </c>
      <c r="V47" s="34">
        <v>1009</v>
      </c>
      <c r="W47" s="34">
        <v>1090</v>
      </c>
      <c r="X47" s="34">
        <v>531</v>
      </c>
      <c r="Y47" s="34">
        <v>521</v>
      </c>
      <c r="Z47" s="34">
        <v>487</v>
      </c>
      <c r="AA47" s="34">
        <v>474</v>
      </c>
      <c r="AB47" s="34">
        <v>441</v>
      </c>
      <c r="AC47" s="34">
        <v>500</v>
      </c>
      <c r="AD47" s="34">
        <v>486</v>
      </c>
      <c r="AE47" s="34">
        <v>472</v>
      </c>
      <c r="AF47" s="34">
        <v>422</v>
      </c>
      <c r="AG47" s="34">
        <v>512</v>
      </c>
      <c r="AH47" s="34">
        <v>526</v>
      </c>
      <c r="AI47" s="34"/>
      <c r="AJ47" s="49">
        <v>23136</v>
      </c>
    </row>
    <row r="48" spans="1:36" customFormat="1" x14ac:dyDescent="0.15">
      <c r="A48" s="50">
        <v>43</v>
      </c>
      <c r="B48" s="51">
        <v>0.875</v>
      </c>
      <c r="C48" s="52" t="s">
        <v>6</v>
      </c>
      <c r="D48" s="53">
        <v>0.89583333333333337</v>
      </c>
      <c r="E48" s="34">
        <v>946</v>
      </c>
      <c r="F48" s="34">
        <v>1001</v>
      </c>
      <c r="G48" s="34">
        <v>1042</v>
      </c>
      <c r="H48" s="34">
        <v>926</v>
      </c>
      <c r="I48" s="34">
        <v>1038</v>
      </c>
      <c r="J48" s="34">
        <v>896</v>
      </c>
      <c r="K48" s="34">
        <v>971</v>
      </c>
      <c r="L48" s="34">
        <v>691</v>
      </c>
      <c r="M48" s="34">
        <v>1041</v>
      </c>
      <c r="N48" s="34">
        <v>990</v>
      </c>
      <c r="O48" s="34">
        <v>849</v>
      </c>
      <c r="P48" s="34">
        <v>1005</v>
      </c>
      <c r="Q48" s="34">
        <v>1058</v>
      </c>
      <c r="R48" s="34">
        <v>952</v>
      </c>
      <c r="S48" s="34">
        <v>1004</v>
      </c>
      <c r="T48" s="34">
        <v>957</v>
      </c>
      <c r="U48" s="34">
        <v>937</v>
      </c>
      <c r="V48" s="34">
        <v>1019</v>
      </c>
      <c r="W48" s="34">
        <v>1143</v>
      </c>
      <c r="X48" s="34">
        <v>401</v>
      </c>
      <c r="Y48" s="34">
        <v>538</v>
      </c>
      <c r="Z48" s="34">
        <v>499</v>
      </c>
      <c r="AA48" s="34">
        <v>421</v>
      </c>
      <c r="AB48" s="34">
        <v>440</v>
      </c>
      <c r="AC48" s="34">
        <v>536</v>
      </c>
      <c r="AD48" s="34">
        <v>338</v>
      </c>
      <c r="AE48" s="34">
        <v>473</v>
      </c>
      <c r="AF48" s="34">
        <v>466</v>
      </c>
      <c r="AG48" s="34">
        <v>434</v>
      </c>
      <c r="AH48" s="34">
        <v>533</v>
      </c>
      <c r="AI48" s="34"/>
      <c r="AJ48" s="49">
        <v>23545</v>
      </c>
    </row>
    <row r="49" spans="1:36" customFormat="1" x14ac:dyDescent="0.15">
      <c r="A49" s="54">
        <v>44</v>
      </c>
      <c r="B49" s="55">
        <v>0.89583333333333337</v>
      </c>
      <c r="C49" s="56" t="s">
        <v>6</v>
      </c>
      <c r="D49" s="57">
        <v>0.91666666666666663</v>
      </c>
      <c r="E49" s="34">
        <v>1015</v>
      </c>
      <c r="F49" s="34">
        <v>968</v>
      </c>
      <c r="G49" s="34">
        <v>1045</v>
      </c>
      <c r="H49" s="34">
        <v>937</v>
      </c>
      <c r="I49" s="34">
        <v>1058</v>
      </c>
      <c r="J49" s="34">
        <v>955</v>
      </c>
      <c r="K49" s="34">
        <v>966</v>
      </c>
      <c r="L49" s="34">
        <v>780</v>
      </c>
      <c r="M49" s="34">
        <v>1032</v>
      </c>
      <c r="N49" s="34">
        <v>1025</v>
      </c>
      <c r="O49" s="34">
        <v>843</v>
      </c>
      <c r="P49" s="34">
        <v>932</v>
      </c>
      <c r="Q49" s="34">
        <v>1039</v>
      </c>
      <c r="R49" s="34">
        <v>863</v>
      </c>
      <c r="S49" s="34">
        <v>976</v>
      </c>
      <c r="T49" s="34">
        <v>973</v>
      </c>
      <c r="U49" s="34">
        <v>766</v>
      </c>
      <c r="V49" s="34">
        <v>1019</v>
      </c>
      <c r="W49" s="34">
        <v>1095</v>
      </c>
      <c r="X49" s="34">
        <v>401</v>
      </c>
      <c r="Y49" s="34">
        <v>542</v>
      </c>
      <c r="Z49" s="34">
        <v>409</v>
      </c>
      <c r="AA49" s="34">
        <v>474</v>
      </c>
      <c r="AB49" s="34">
        <v>425</v>
      </c>
      <c r="AC49" s="34">
        <v>551</v>
      </c>
      <c r="AD49" s="34">
        <v>547</v>
      </c>
      <c r="AE49" s="34">
        <v>430</v>
      </c>
      <c r="AF49" s="34">
        <v>543</v>
      </c>
      <c r="AG49" s="34">
        <v>364</v>
      </c>
      <c r="AH49" s="34">
        <v>543</v>
      </c>
      <c r="AI49" s="34"/>
      <c r="AJ49" s="49">
        <v>23516</v>
      </c>
    </row>
    <row r="50" spans="1:36" customFormat="1" x14ac:dyDescent="0.15">
      <c r="A50" s="58">
        <v>45</v>
      </c>
      <c r="B50" s="59">
        <v>0.91666666666666663</v>
      </c>
      <c r="C50" s="60" t="s">
        <v>6</v>
      </c>
      <c r="D50" s="61">
        <v>0.9375</v>
      </c>
      <c r="E50" s="34">
        <v>1019</v>
      </c>
      <c r="F50" s="34">
        <v>930</v>
      </c>
      <c r="G50" s="34">
        <v>1040</v>
      </c>
      <c r="H50" s="34">
        <v>946</v>
      </c>
      <c r="I50" s="34">
        <v>1051</v>
      </c>
      <c r="J50" s="34">
        <v>834</v>
      </c>
      <c r="K50" s="34">
        <v>1049</v>
      </c>
      <c r="L50" s="34">
        <v>762</v>
      </c>
      <c r="M50" s="34">
        <v>1007</v>
      </c>
      <c r="N50" s="34">
        <v>1058</v>
      </c>
      <c r="O50" s="34">
        <v>899</v>
      </c>
      <c r="P50" s="34">
        <v>989</v>
      </c>
      <c r="Q50" s="34">
        <v>1009</v>
      </c>
      <c r="R50" s="34">
        <v>883</v>
      </c>
      <c r="S50" s="34">
        <v>987</v>
      </c>
      <c r="T50" s="34">
        <v>893</v>
      </c>
      <c r="U50" s="34">
        <v>902</v>
      </c>
      <c r="V50" s="34">
        <v>1023</v>
      </c>
      <c r="W50" s="34">
        <v>1057</v>
      </c>
      <c r="X50" s="34">
        <v>397</v>
      </c>
      <c r="Y50" s="34">
        <v>477</v>
      </c>
      <c r="Z50" s="34">
        <v>424</v>
      </c>
      <c r="AA50" s="34">
        <v>501</v>
      </c>
      <c r="AB50" s="34">
        <v>464</v>
      </c>
      <c r="AC50" s="34">
        <v>572</v>
      </c>
      <c r="AD50" s="34">
        <v>439</v>
      </c>
      <c r="AE50" s="34">
        <v>505</v>
      </c>
      <c r="AF50" s="34">
        <v>468</v>
      </c>
      <c r="AG50" s="34">
        <v>336</v>
      </c>
      <c r="AH50" s="34">
        <v>506</v>
      </c>
      <c r="AI50" s="34"/>
      <c r="AJ50" s="49">
        <v>23427</v>
      </c>
    </row>
    <row r="51" spans="1:36" customFormat="1" x14ac:dyDescent="0.15">
      <c r="A51" s="50">
        <v>46</v>
      </c>
      <c r="B51" s="51">
        <v>0.9375</v>
      </c>
      <c r="C51" s="52" t="s">
        <v>6</v>
      </c>
      <c r="D51" s="53">
        <v>0.95833333333333337</v>
      </c>
      <c r="E51" s="34">
        <v>970</v>
      </c>
      <c r="F51" s="34">
        <v>1005</v>
      </c>
      <c r="G51" s="34">
        <v>958</v>
      </c>
      <c r="H51" s="34">
        <v>924</v>
      </c>
      <c r="I51" s="34">
        <v>1074</v>
      </c>
      <c r="J51" s="34">
        <v>1012</v>
      </c>
      <c r="K51" s="34">
        <v>1041</v>
      </c>
      <c r="L51" s="34">
        <v>860</v>
      </c>
      <c r="M51" s="34">
        <v>1025</v>
      </c>
      <c r="N51" s="34">
        <v>1078</v>
      </c>
      <c r="O51" s="34">
        <v>902</v>
      </c>
      <c r="P51" s="34">
        <v>1028</v>
      </c>
      <c r="Q51" s="34">
        <v>922</v>
      </c>
      <c r="R51" s="34">
        <v>851</v>
      </c>
      <c r="S51" s="34">
        <v>986</v>
      </c>
      <c r="T51" s="34">
        <v>761</v>
      </c>
      <c r="U51" s="34">
        <v>780</v>
      </c>
      <c r="V51" s="34">
        <v>1014</v>
      </c>
      <c r="W51" s="34">
        <v>1105</v>
      </c>
      <c r="X51" s="34">
        <v>428</v>
      </c>
      <c r="Y51" s="34">
        <v>434</v>
      </c>
      <c r="Z51" s="34">
        <v>419</v>
      </c>
      <c r="AA51" s="34">
        <v>539</v>
      </c>
      <c r="AB51" s="34">
        <v>446</v>
      </c>
      <c r="AC51" s="34">
        <v>555</v>
      </c>
      <c r="AD51" s="34">
        <v>503</v>
      </c>
      <c r="AE51" s="34">
        <v>452</v>
      </c>
      <c r="AF51" s="34">
        <v>522</v>
      </c>
      <c r="AG51" s="34">
        <v>419</v>
      </c>
      <c r="AH51" s="34">
        <v>573</v>
      </c>
      <c r="AI51" s="34"/>
      <c r="AJ51" s="49">
        <v>23586</v>
      </c>
    </row>
    <row r="52" spans="1:36" customFormat="1" x14ac:dyDescent="0.15">
      <c r="A52" s="50">
        <v>47</v>
      </c>
      <c r="B52" s="51">
        <v>0.95833333333333337</v>
      </c>
      <c r="C52" s="52" t="s">
        <v>6</v>
      </c>
      <c r="D52" s="53">
        <v>0.97916666666666663</v>
      </c>
      <c r="E52" s="34">
        <v>865</v>
      </c>
      <c r="F52" s="34">
        <v>955</v>
      </c>
      <c r="G52" s="34">
        <v>981</v>
      </c>
      <c r="H52" s="34">
        <v>928</v>
      </c>
      <c r="I52" s="34">
        <v>991</v>
      </c>
      <c r="J52" s="34">
        <v>956</v>
      </c>
      <c r="K52" s="34">
        <v>1061</v>
      </c>
      <c r="L52" s="34">
        <v>903</v>
      </c>
      <c r="M52" s="34">
        <v>1013</v>
      </c>
      <c r="N52" s="34">
        <v>1052</v>
      </c>
      <c r="O52" s="34">
        <v>979</v>
      </c>
      <c r="P52" s="34">
        <v>999</v>
      </c>
      <c r="Q52" s="34">
        <v>899</v>
      </c>
      <c r="R52" s="34">
        <v>853</v>
      </c>
      <c r="S52" s="34">
        <v>983</v>
      </c>
      <c r="T52" s="34">
        <v>731</v>
      </c>
      <c r="U52" s="34">
        <v>821</v>
      </c>
      <c r="V52" s="34">
        <v>1001</v>
      </c>
      <c r="W52" s="34">
        <v>1084</v>
      </c>
      <c r="X52" s="34">
        <v>408</v>
      </c>
      <c r="Y52" s="34">
        <v>503</v>
      </c>
      <c r="Z52" s="34">
        <v>392</v>
      </c>
      <c r="AA52" s="34">
        <v>411</v>
      </c>
      <c r="AB52" s="34">
        <v>445</v>
      </c>
      <c r="AC52" s="34">
        <v>528</v>
      </c>
      <c r="AD52" s="34">
        <v>437</v>
      </c>
      <c r="AE52" s="34">
        <v>470</v>
      </c>
      <c r="AF52" s="34">
        <v>480</v>
      </c>
      <c r="AG52" s="34">
        <v>353</v>
      </c>
      <c r="AH52" s="34">
        <v>518</v>
      </c>
      <c r="AI52" s="34"/>
      <c r="AJ52" s="49">
        <v>23000</v>
      </c>
    </row>
    <row r="53" spans="1:36" customFormat="1" x14ac:dyDescent="0.15">
      <c r="A53" s="50">
        <v>48</v>
      </c>
      <c r="B53" s="62">
        <v>0.97916666666666663</v>
      </c>
      <c r="C53" s="63" t="s">
        <v>6</v>
      </c>
      <c r="D53" s="64" t="s">
        <v>7</v>
      </c>
      <c r="E53" s="34">
        <v>944</v>
      </c>
      <c r="F53" s="34">
        <v>1021</v>
      </c>
      <c r="G53" s="34">
        <v>940</v>
      </c>
      <c r="H53" s="34">
        <v>903</v>
      </c>
      <c r="I53" s="34">
        <v>895</v>
      </c>
      <c r="J53" s="34">
        <v>954</v>
      </c>
      <c r="K53" s="34">
        <v>1022</v>
      </c>
      <c r="L53" s="34">
        <v>819</v>
      </c>
      <c r="M53" s="34">
        <v>880</v>
      </c>
      <c r="N53" s="34">
        <v>1024</v>
      </c>
      <c r="O53" s="34">
        <v>880</v>
      </c>
      <c r="P53" s="34">
        <v>1011</v>
      </c>
      <c r="Q53" s="34">
        <v>910</v>
      </c>
      <c r="R53" s="34">
        <v>855</v>
      </c>
      <c r="S53" s="34">
        <v>974</v>
      </c>
      <c r="T53" s="34">
        <v>795</v>
      </c>
      <c r="U53" s="34">
        <v>824</v>
      </c>
      <c r="V53" s="34">
        <v>983</v>
      </c>
      <c r="W53" s="34">
        <v>1100</v>
      </c>
      <c r="X53" s="34">
        <v>503</v>
      </c>
      <c r="Y53" s="34">
        <v>523</v>
      </c>
      <c r="Z53" s="34">
        <v>527</v>
      </c>
      <c r="AA53" s="34">
        <v>568</v>
      </c>
      <c r="AB53" s="34">
        <v>479</v>
      </c>
      <c r="AC53" s="34">
        <v>468</v>
      </c>
      <c r="AD53" s="34">
        <v>454</v>
      </c>
      <c r="AE53" s="34">
        <v>529</v>
      </c>
      <c r="AF53" s="34">
        <v>529</v>
      </c>
      <c r="AG53" s="34">
        <v>368</v>
      </c>
      <c r="AH53" s="34">
        <v>475</v>
      </c>
      <c r="AI53" s="34"/>
      <c r="AJ53" s="49">
        <v>23157</v>
      </c>
    </row>
    <row r="54" spans="1:36" customFormat="1" ht="27.2" customHeight="1" x14ac:dyDescent="0.15">
      <c r="A54" s="82" t="s">
        <v>8</v>
      </c>
      <c r="B54" s="83"/>
      <c r="C54" s="83"/>
      <c r="D54" s="84"/>
      <c r="E54" s="35">
        <f>SUM(E6:E53)</f>
        <v>45253</v>
      </c>
      <c r="F54" s="35">
        <f t="shared" ref="F54:AI54" si="0">SUM(F6:F53)</f>
        <v>47996</v>
      </c>
      <c r="G54" s="35">
        <f t="shared" si="0"/>
        <v>45776</v>
      </c>
      <c r="H54" s="35">
        <f t="shared" si="0"/>
        <v>44634</v>
      </c>
      <c r="I54" s="35">
        <f t="shared" si="0"/>
        <v>46998</v>
      </c>
      <c r="J54" s="35">
        <f t="shared" si="0"/>
        <v>45735</v>
      </c>
      <c r="K54" s="35">
        <f t="shared" si="0"/>
        <v>45073</v>
      </c>
      <c r="L54" s="35">
        <f t="shared" si="0"/>
        <v>41142</v>
      </c>
      <c r="M54" s="35">
        <f t="shared" si="0"/>
        <v>45832</v>
      </c>
      <c r="N54" s="35">
        <f t="shared" si="0"/>
        <v>45695</v>
      </c>
      <c r="O54" s="35">
        <f t="shared" si="0"/>
        <v>42884</v>
      </c>
      <c r="P54" s="35">
        <f t="shared" si="0"/>
        <v>45361</v>
      </c>
      <c r="Q54" s="35">
        <f t="shared" si="0"/>
        <v>46015</v>
      </c>
      <c r="R54" s="35">
        <f t="shared" si="0"/>
        <v>43363</v>
      </c>
      <c r="S54" s="35">
        <f t="shared" si="0"/>
        <v>43451</v>
      </c>
      <c r="T54" s="35">
        <f t="shared" si="0"/>
        <v>45070</v>
      </c>
      <c r="U54" s="35">
        <f t="shared" si="0"/>
        <v>44105</v>
      </c>
      <c r="V54" s="35">
        <f t="shared" si="0"/>
        <v>42374</v>
      </c>
      <c r="W54" s="35">
        <f t="shared" si="0"/>
        <v>46514</v>
      </c>
      <c r="X54" s="35">
        <f t="shared" si="0"/>
        <v>29166</v>
      </c>
      <c r="Y54" s="35">
        <f t="shared" si="0"/>
        <v>21066</v>
      </c>
      <c r="Z54" s="35">
        <f t="shared" si="0"/>
        <v>22438</v>
      </c>
      <c r="AA54" s="35">
        <f t="shared" si="0"/>
        <v>22016</v>
      </c>
      <c r="AB54" s="35">
        <f t="shared" si="0"/>
        <v>20835</v>
      </c>
      <c r="AC54" s="35">
        <f t="shared" si="0"/>
        <v>22046</v>
      </c>
      <c r="AD54" s="35">
        <f t="shared" si="0"/>
        <v>22899</v>
      </c>
      <c r="AE54" s="35">
        <f t="shared" si="0"/>
        <v>21314</v>
      </c>
      <c r="AF54" s="35">
        <f t="shared" si="0"/>
        <v>21550</v>
      </c>
      <c r="AG54" s="35">
        <f t="shared" si="0"/>
        <v>20660</v>
      </c>
      <c r="AH54" s="35">
        <f t="shared" si="0"/>
        <v>23399</v>
      </c>
      <c r="AI54" s="35">
        <f t="shared" si="0"/>
        <v>0</v>
      </c>
      <c r="AJ54" s="81">
        <f>SUM(E54:AI54)</f>
        <v>1100660</v>
      </c>
    </row>
    <row r="55" spans="1:36" customFormat="1" ht="27.2" customHeight="1" x14ac:dyDescent="0.15">
      <c r="A55" s="85" t="s">
        <v>9</v>
      </c>
      <c r="B55" s="88" t="s">
        <v>10</v>
      </c>
      <c r="C55" s="89"/>
      <c r="D55" s="90"/>
      <c r="E55" s="32">
        <f>IF(OR(MONTH($A$2)=7,MONTH($A$2)=8,MONTH($A$2)=9),IF(E3="平日",SUM(E$26:E$39),0),0)</f>
        <v>0</v>
      </c>
      <c r="F55" s="32">
        <f t="shared" ref="F55:AI55" si="1">IF(OR(MONTH($A$2)=7,MONTH($A$2)=8,MONTH($A$2)=9),IF(F3="平日",SUM(F$26:F$39),0),0)</f>
        <v>0</v>
      </c>
      <c r="G55" s="32">
        <f t="shared" si="1"/>
        <v>0</v>
      </c>
      <c r="H55" s="32">
        <f t="shared" si="1"/>
        <v>0</v>
      </c>
      <c r="I55" s="32">
        <f t="shared" si="1"/>
        <v>0</v>
      </c>
      <c r="J55" s="32">
        <f t="shared" si="1"/>
        <v>0</v>
      </c>
      <c r="K55" s="32">
        <f t="shared" si="1"/>
        <v>0</v>
      </c>
      <c r="L55" s="3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>
        <f t="shared" si="1"/>
        <v>0</v>
      </c>
      <c r="T55" s="32">
        <f t="shared" si="1"/>
        <v>0</v>
      </c>
      <c r="U55" s="32">
        <f t="shared" si="1"/>
        <v>0</v>
      </c>
      <c r="V55" s="32">
        <f t="shared" si="1"/>
        <v>0</v>
      </c>
      <c r="W55" s="32">
        <f t="shared" si="1"/>
        <v>0</v>
      </c>
      <c r="X55" s="32">
        <f t="shared" si="1"/>
        <v>0</v>
      </c>
      <c r="Y55" s="32">
        <f t="shared" si="1"/>
        <v>0</v>
      </c>
      <c r="Z55" s="32">
        <f t="shared" si="1"/>
        <v>0</v>
      </c>
      <c r="AA55" s="32">
        <f t="shared" si="1"/>
        <v>0</v>
      </c>
      <c r="AB55" s="32">
        <f t="shared" si="1"/>
        <v>0</v>
      </c>
      <c r="AC55" s="32">
        <f t="shared" si="1"/>
        <v>0</v>
      </c>
      <c r="AD55" s="32">
        <f t="shared" si="1"/>
        <v>0</v>
      </c>
      <c r="AE55" s="32">
        <f t="shared" si="1"/>
        <v>0</v>
      </c>
      <c r="AF55" s="32">
        <f t="shared" si="1"/>
        <v>0</v>
      </c>
      <c r="AG55" s="32">
        <f t="shared" si="1"/>
        <v>0</v>
      </c>
      <c r="AH55" s="32">
        <f t="shared" si="1"/>
        <v>0</v>
      </c>
      <c r="AI55" s="32">
        <f t="shared" si="1"/>
        <v>0</v>
      </c>
      <c r="AJ55" s="81">
        <f>SUM(E55:AI55)</f>
        <v>0</v>
      </c>
    </row>
    <row r="56" spans="1:36" customFormat="1" ht="27.2" customHeight="1" x14ac:dyDescent="0.15">
      <c r="A56" s="86"/>
      <c r="B56" s="65" t="s">
        <v>11</v>
      </c>
      <c r="C56" s="66"/>
      <c r="D56" s="67"/>
      <c r="E56" s="33">
        <f>IF(OR(MONTH($A$2)=7,MONTH($A$2)=8,MONTH($A$2)=9),IF(E3="平日",SUM(E$22:E$25,E$40:E$49),0),IF(E3="平日",SUM(E$22:E$49),0))</f>
        <v>25829</v>
      </c>
      <c r="F56" s="33">
        <f t="shared" ref="F56:AI56" si="2">IF(OR(MONTH($A$2)=7,MONTH($A$2)=8,MONTH($A$2)=9),IF(F3="平日",SUM(F$22:F$25,F$40:F$49),0),IF(F3="平日",SUM(F$22:F$49),0))</f>
        <v>0</v>
      </c>
      <c r="G56" s="33">
        <f t="shared" si="2"/>
        <v>0</v>
      </c>
      <c r="H56" s="33">
        <f t="shared" si="2"/>
        <v>25424</v>
      </c>
      <c r="I56" s="33">
        <f t="shared" si="2"/>
        <v>27645</v>
      </c>
      <c r="J56" s="33">
        <f t="shared" si="2"/>
        <v>25257</v>
      </c>
      <c r="K56" s="33">
        <f t="shared" si="2"/>
        <v>25143</v>
      </c>
      <c r="L56" s="33">
        <f t="shared" si="2"/>
        <v>22524</v>
      </c>
      <c r="M56" s="33">
        <f t="shared" si="2"/>
        <v>0</v>
      </c>
      <c r="N56" s="33">
        <f t="shared" si="2"/>
        <v>25527</v>
      </c>
      <c r="O56" s="33">
        <f t="shared" si="2"/>
        <v>23774</v>
      </c>
      <c r="P56" s="33">
        <f t="shared" si="2"/>
        <v>26672</v>
      </c>
      <c r="Q56" s="33">
        <f t="shared" si="2"/>
        <v>25520</v>
      </c>
      <c r="R56" s="33">
        <f t="shared" si="2"/>
        <v>24380</v>
      </c>
      <c r="S56" s="33">
        <f t="shared" si="2"/>
        <v>24445</v>
      </c>
      <c r="T56" s="33">
        <f t="shared" si="2"/>
        <v>0</v>
      </c>
      <c r="U56" s="33">
        <f t="shared" si="2"/>
        <v>25227</v>
      </c>
      <c r="V56" s="33">
        <f t="shared" si="2"/>
        <v>23906</v>
      </c>
      <c r="W56" s="33">
        <f t="shared" si="2"/>
        <v>26472</v>
      </c>
      <c r="X56" s="33">
        <f t="shared" si="2"/>
        <v>11175</v>
      </c>
      <c r="Y56" s="33">
        <f t="shared" si="2"/>
        <v>12304</v>
      </c>
      <c r="Z56" s="33">
        <f t="shared" si="2"/>
        <v>12776</v>
      </c>
      <c r="AA56" s="33">
        <f t="shared" si="2"/>
        <v>0</v>
      </c>
      <c r="AB56" s="33">
        <f t="shared" si="2"/>
        <v>0</v>
      </c>
      <c r="AC56" s="33">
        <f t="shared" si="2"/>
        <v>11789</v>
      </c>
      <c r="AD56" s="33">
        <f t="shared" si="2"/>
        <v>12685</v>
      </c>
      <c r="AE56" s="33">
        <f t="shared" si="2"/>
        <v>12484</v>
      </c>
      <c r="AF56" s="33">
        <f t="shared" si="2"/>
        <v>12008</v>
      </c>
      <c r="AG56" s="33">
        <f t="shared" si="2"/>
        <v>10728</v>
      </c>
      <c r="AH56" s="33">
        <f t="shared" si="2"/>
        <v>0</v>
      </c>
      <c r="AI56" s="33">
        <f t="shared" si="2"/>
        <v>0</v>
      </c>
      <c r="AJ56" s="81">
        <f>SUM(E56:AI56)</f>
        <v>473694</v>
      </c>
    </row>
    <row r="57" spans="1:36" customFormat="1" ht="27.2" customHeight="1" x14ac:dyDescent="0.15">
      <c r="A57" s="87"/>
      <c r="B57" s="88" t="s">
        <v>12</v>
      </c>
      <c r="C57" s="89"/>
      <c r="D57" s="90"/>
      <c r="E57" s="33">
        <f>IF(E$3="平日",SUM(E$6:E$21,E$50:E$53),E54)</f>
        <v>19424</v>
      </c>
      <c r="F57" s="33">
        <f t="shared" ref="F57:AI57" si="3">IF(F$3="平日",SUM(F$6:F$21,F$50:F$53),F54)</f>
        <v>47996</v>
      </c>
      <c r="G57" s="33">
        <f t="shared" si="3"/>
        <v>45776</v>
      </c>
      <c r="H57" s="33">
        <f t="shared" si="3"/>
        <v>19210</v>
      </c>
      <c r="I57" s="33">
        <f t="shared" si="3"/>
        <v>19353</v>
      </c>
      <c r="J57" s="33">
        <f t="shared" si="3"/>
        <v>20478</v>
      </c>
      <c r="K57" s="33">
        <f t="shared" si="3"/>
        <v>19930</v>
      </c>
      <c r="L57" s="33">
        <f t="shared" si="3"/>
        <v>18618</v>
      </c>
      <c r="M57" s="33">
        <f t="shared" si="3"/>
        <v>45832</v>
      </c>
      <c r="N57" s="33">
        <f t="shared" si="3"/>
        <v>20168</v>
      </c>
      <c r="O57" s="33">
        <f t="shared" si="3"/>
        <v>19110</v>
      </c>
      <c r="P57" s="33">
        <f t="shared" si="3"/>
        <v>18689</v>
      </c>
      <c r="Q57" s="33">
        <f t="shared" si="3"/>
        <v>20495</v>
      </c>
      <c r="R57" s="33">
        <f t="shared" si="3"/>
        <v>18983</v>
      </c>
      <c r="S57" s="33">
        <f t="shared" si="3"/>
        <v>19006</v>
      </c>
      <c r="T57" s="33">
        <f t="shared" si="3"/>
        <v>45070</v>
      </c>
      <c r="U57" s="33">
        <f t="shared" si="3"/>
        <v>18878</v>
      </c>
      <c r="V57" s="33">
        <f t="shared" si="3"/>
        <v>18468</v>
      </c>
      <c r="W57" s="33">
        <f t="shared" si="3"/>
        <v>20042</v>
      </c>
      <c r="X57" s="33">
        <f t="shared" si="3"/>
        <v>17991</v>
      </c>
      <c r="Y57" s="33">
        <f t="shared" si="3"/>
        <v>8762</v>
      </c>
      <c r="Z57" s="33">
        <f t="shared" si="3"/>
        <v>9662</v>
      </c>
      <c r="AA57" s="33">
        <f t="shared" si="3"/>
        <v>22016</v>
      </c>
      <c r="AB57" s="33">
        <f t="shared" si="3"/>
        <v>20835</v>
      </c>
      <c r="AC57" s="33">
        <f t="shared" si="3"/>
        <v>10257</v>
      </c>
      <c r="AD57" s="33">
        <f t="shared" si="3"/>
        <v>10214</v>
      </c>
      <c r="AE57" s="33">
        <f t="shared" si="3"/>
        <v>8830</v>
      </c>
      <c r="AF57" s="33">
        <f t="shared" si="3"/>
        <v>9542</v>
      </c>
      <c r="AG57" s="33">
        <f t="shared" si="3"/>
        <v>9932</v>
      </c>
      <c r="AH57" s="33">
        <f t="shared" si="3"/>
        <v>23399</v>
      </c>
      <c r="AI57" s="33">
        <f t="shared" si="3"/>
        <v>0</v>
      </c>
      <c r="AJ57" s="81">
        <f>SUM(E57:AI57)</f>
        <v>626966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4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view="pageBreakPreview" zoomScale="60" zoomScaleNormal="90" workbookViewId="0">
      <selection activeCell="AI4" sqref="E4:AI4"/>
    </sheetView>
  </sheetViews>
  <sheetFormatPr defaultColWidth="9.140625" defaultRowHeight="12" x14ac:dyDescent="0.15"/>
  <cols>
    <col min="1" max="1" width="7.42578125" style="1" bestFit="1" customWidth="1"/>
    <col min="2" max="2" width="5.42578125" style="1" customWidth="1"/>
    <col min="3" max="3" width="3" style="2" customWidth="1"/>
    <col min="4" max="6" width="8.42578125" style="1" customWidth="1"/>
    <col min="7" max="7" width="8.140625" style="1" customWidth="1"/>
    <col min="8" max="8" width="7.85546875" style="1" customWidth="1"/>
    <col min="9" max="12" width="8" style="1" customWidth="1"/>
    <col min="13" max="13" width="8.140625" style="1" customWidth="1"/>
    <col min="14" max="14" width="9.140625" style="1" customWidth="1"/>
    <col min="15" max="15" width="8.85546875" style="1" customWidth="1"/>
    <col min="16" max="18" width="9.42578125" style="1" customWidth="1"/>
    <col min="19" max="19" width="8.42578125" style="1" customWidth="1"/>
    <col min="20" max="20" width="8.85546875" style="1" customWidth="1"/>
    <col min="21" max="21" width="9.5703125" style="1" customWidth="1"/>
    <col min="22" max="22" width="9.42578125" style="1" customWidth="1"/>
    <col min="23" max="24" width="8.42578125" style="1" customWidth="1"/>
    <col min="25" max="26" width="9.42578125" style="1" customWidth="1"/>
    <col min="27" max="27" width="8.85546875" style="1" customWidth="1"/>
    <col min="28" max="28" width="10" style="1" customWidth="1"/>
    <col min="29" max="29" width="9.42578125" style="1" customWidth="1"/>
    <col min="30" max="30" width="9" style="1" customWidth="1"/>
    <col min="31" max="31" width="8.42578125" style="1" customWidth="1"/>
    <col min="32" max="32" width="9" style="1" customWidth="1"/>
    <col min="33" max="33" width="8.85546875" style="1" customWidth="1"/>
    <col min="34" max="34" width="9.140625" style="1" customWidth="1"/>
    <col min="35" max="35" width="8.42578125" style="1" customWidth="1"/>
    <col min="36" max="36" width="10.5703125" style="1" bestFit="1" customWidth="1"/>
    <col min="37" max="37" width="14.85546875" style="1" customWidth="1"/>
    <col min="38" max="16384" width="9.140625" style="1"/>
  </cols>
  <sheetData>
    <row r="1" spans="1:39" x14ac:dyDescent="0.15">
      <c r="E1" s="3"/>
    </row>
    <row r="2" spans="1:39" ht="25.5" customHeight="1" x14ac:dyDescent="0.15">
      <c r="A2" s="91">
        <v>45992</v>
      </c>
      <c r="B2" s="91"/>
      <c r="C2" s="91"/>
      <c r="D2" s="91"/>
      <c r="E2" s="107" t="s">
        <v>15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9" x14ac:dyDescent="0.15">
      <c r="A3" s="118" t="s">
        <v>0</v>
      </c>
      <c r="B3" s="119"/>
      <c r="C3" s="119"/>
      <c r="D3" s="120"/>
      <c r="E3" s="4" t="s">
        <v>13</v>
      </c>
      <c r="F3" s="4" t="s">
        <v>13</v>
      </c>
      <c r="G3" s="4" t="s">
        <v>13</v>
      </c>
      <c r="H3" s="4" t="s">
        <v>13</v>
      </c>
      <c r="I3" s="4" t="s">
        <v>13</v>
      </c>
      <c r="J3" s="4" t="s">
        <v>13</v>
      </c>
      <c r="K3" s="4" t="s">
        <v>14</v>
      </c>
      <c r="L3" s="4" t="s">
        <v>13</v>
      </c>
      <c r="M3" s="4" t="s">
        <v>13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13</v>
      </c>
      <c r="T3" s="4" t="s">
        <v>13</v>
      </c>
      <c r="U3" s="4" t="s">
        <v>13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13</v>
      </c>
      <c r="AA3" s="4" t="s">
        <v>13</v>
      </c>
      <c r="AB3" s="4" t="s">
        <v>13</v>
      </c>
      <c r="AC3" s="4" t="s">
        <v>13</v>
      </c>
      <c r="AD3" s="4" t="s">
        <v>13</v>
      </c>
      <c r="AE3" s="4" t="s">
        <v>13</v>
      </c>
      <c r="AF3" s="4" t="s">
        <v>14</v>
      </c>
      <c r="AG3" s="4" t="s">
        <v>13</v>
      </c>
      <c r="AH3" s="4" t="s">
        <v>14</v>
      </c>
      <c r="AI3" s="4" t="s">
        <v>14</v>
      </c>
      <c r="AJ3" s="93" t="s">
        <v>1</v>
      </c>
    </row>
    <row r="4" spans="1:39" s="7" customFormat="1" ht="30" customHeight="1" x14ac:dyDescent="0.15">
      <c r="A4" s="40" t="s">
        <v>2</v>
      </c>
      <c r="B4" s="82" t="s">
        <v>3</v>
      </c>
      <c r="C4" s="83"/>
      <c r="D4" s="84"/>
      <c r="E4" s="132">
        <v>45992</v>
      </c>
      <c r="F4" s="132">
        <v>45993</v>
      </c>
      <c r="G4" s="132">
        <v>45994</v>
      </c>
      <c r="H4" s="132">
        <v>45995</v>
      </c>
      <c r="I4" s="132">
        <v>45996</v>
      </c>
      <c r="J4" s="132">
        <v>45997</v>
      </c>
      <c r="K4" s="132">
        <v>45998</v>
      </c>
      <c r="L4" s="132">
        <v>45999</v>
      </c>
      <c r="M4" s="132">
        <v>46000</v>
      </c>
      <c r="N4" s="132">
        <v>46001</v>
      </c>
      <c r="O4" s="132">
        <v>46002</v>
      </c>
      <c r="P4" s="132">
        <v>46003</v>
      </c>
      <c r="Q4" s="132">
        <v>46004</v>
      </c>
      <c r="R4" s="132">
        <v>46005</v>
      </c>
      <c r="S4" s="132">
        <v>46006</v>
      </c>
      <c r="T4" s="132">
        <v>46007</v>
      </c>
      <c r="U4" s="132">
        <v>46008</v>
      </c>
      <c r="V4" s="132">
        <v>46009</v>
      </c>
      <c r="W4" s="132">
        <v>46010</v>
      </c>
      <c r="X4" s="132">
        <v>46011</v>
      </c>
      <c r="Y4" s="132">
        <v>46012</v>
      </c>
      <c r="Z4" s="132">
        <v>46013</v>
      </c>
      <c r="AA4" s="132">
        <v>46014</v>
      </c>
      <c r="AB4" s="132">
        <v>46015</v>
      </c>
      <c r="AC4" s="132">
        <v>46016</v>
      </c>
      <c r="AD4" s="132">
        <v>46017</v>
      </c>
      <c r="AE4" s="132">
        <v>46018</v>
      </c>
      <c r="AF4" s="132">
        <v>46019</v>
      </c>
      <c r="AG4" s="132">
        <v>46020</v>
      </c>
      <c r="AH4" s="132">
        <v>46021</v>
      </c>
      <c r="AI4" s="132">
        <v>46022</v>
      </c>
      <c r="AJ4" s="94"/>
    </row>
    <row r="5" spans="1:39" s="7" customFormat="1" ht="13.5" customHeight="1" x14ac:dyDescent="0.15">
      <c r="A5" s="42"/>
      <c r="B5" s="121" t="s">
        <v>4</v>
      </c>
      <c r="C5" s="130"/>
      <c r="D5" s="131"/>
      <c r="E5" s="43" t="s">
        <v>5</v>
      </c>
      <c r="F5" s="43" t="s">
        <v>5</v>
      </c>
      <c r="G5" s="43" t="s">
        <v>5</v>
      </c>
      <c r="H5" s="43" t="s">
        <v>5</v>
      </c>
      <c r="I5" s="43" t="s">
        <v>5</v>
      </c>
      <c r="J5" s="43" t="s">
        <v>5</v>
      </c>
      <c r="K5" s="43" t="s">
        <v>5</v>
      </c>
      <c r="L5" s="43" t="s">
        <v>5</v>
      </c>
      <c r="M5" s="43" t="s">
        <v>5</v>
      </c>
      <c r="N5" s="43" t="s">
        <v>5</v>
      </c>
      <c r="O5" s="43" t="s">
        <v>5</v>
      </c>
      <c r="P5" s="43" t="s">
        <v>5</v>
      </c>
      <c r="Q5" s="43" t="s">
        <v>5</v>
      </c>
      <c r="R5" s="43" t="s">
        <v>5</v>
      </c>
      <c r="S5" s="43" t="s">
        <v>5</v>
      </c>
      <c r="T5" s="43" t="s">
        <v>5</v>
      </c>
      <c r="U5" s="43" t="s">
        <v>5</v>
      </c>
      <c r="V5" s="43" t="s">
        <v>5</v>
      </c>
      <c r="W5" s="43" t="s">
        <v>5</v>
      </c>
      <c r="X5" s="43" t="s">
        <v>5</v>
      </c>
      <c r="Y5" s="43" t="s">
        <v>5</v>
      </c>
      <c r="Z5" s="43" t="s">
        <v>5</v>
      </c>
      <c r="AA5" s="43" t="s">
        <v>5</v>
      </c>
      <c r="AB5" s="43" t="s">
        <v>5</v>
      </c>
      <c r="AC5" s="43" t="s">
        <v>5</v>
      </c>
      <c r="AD5" s="43" t="s">
        <v>5</v>
      </c>
      <c r="AE5" s="43" t="s">
        <v>5</v>
      </c>
      <c r="AF5" s="43" t="s">
        <v>5</v>
      </c>
      <c r="AG5" s="43" t="s">
        <v>5</v>
      </c>
      <c r="AH5" s="43" t="s">
        <v>5</v>
      </c>
      <c r="AI5" s="43" t="s">
        <v>5</v>
      </c>
      <c r="AJ5" s="42"/>
      <c r="AK5" s="9"/>
      <c r="AM5" s="10"/>
    </row>
    <row r="6" spans="1:39" customFormat="1" x14ac:dyDescent="0.15">
      <c r="A6" s="44">
        <v>1</v>
      </c>
      <c r="B6" s="45">
        <v>0</v>
      </c>
      <c r="C6" s="46" t="s">
        <v>6</v>
      </c>
      <c r="D6" s="47">
        <v>2.0833333333333332E-2</v>
      </c>
      <c r="E6" s="34">
        <v>492</v>
      </c>
      <c r="F6" s="34">
        <v>530</v>
      </c>
      <c r="G6" s="34">
        <v>376</v>
      </c>
      <c r="H6" s="34">
        <v>496</v>
      </c>
      <c r="I6" s="34">
        <v>325</v>
      </c>
      <c r="J6" s="34">
        <v>901</v>
      </c>
      <c r="K6" s="34">
        <v>1029</v>
      </c>
      <c r="L6" s="34">
        <v>1088</v>
      </c>
      <c r="M6" s="34">
        <v>880</v>
      </c>
      <c r="N6" s="34">
        <v>963</v>
      </c>
      <c r="O6" s="34">
        <v>1021</v>
      </c>
      <c r="P6" s="34">
        <v>949</v>
      </c>
      <c r="Q6" s="34">
        <v>950</v>
      </c>
      <c r="R6" s="34">
        <v>886</v>
      </c>
      <c r="S6" s="34">
        <v>982</v>
      </c>
      <c r="T6" s="34">
        <v>1074</v>
      </c>
      <c r="U6" s="34">
        <v>63</v>
      </c>
      <c r="V6" s="34">
        <v>174</v>
      </c>
      <c r="W6" s="34">
        <v>116</v>
      </c>
      <c r="X6" s="34">
        <v>98</v>
      </c>
      <c r="Y6" s="34">
        <v>61</v>
      </c>
      <c r="Z6" s="34">
        <v>99</v>
      </c>
      <c r="AA6" s="34">
        <v>27</v>
      </c>
      <c r="AB6" s="34">
        <v>919</v>
      </c>
      <c r="AC6" s="34">
        <v>1042</v>
      </c>
      <c r="AD6" s="34">
        <v>1005</v>
      </c>
      <c r="AE6" s="34">
        <v>963</v>
      </c>
      <c r="AF6" s="34">
        <v>891</v>
      </c>
      <c r="AG6" s="34">
        <v>1034</v>
      </c>
      <c r="AH6" s="34">
        <v>1093</v>
      </c>
      <c r="AI6" s="34">
        <v>1016</v>
      </c>
      <c r="AJ6" s="49">
        <v>21543</v>
      </c>
    </row>
    <row r="7" spans="1:39" customFormat="1" x14ac:dyDescent="0.15">
      <c r="A7" s="50">
        <v>2</v>
      </c>
      <c r="B7" s="51">
        <v>2.0833333333333332E-2</v>
      </c>
      <c r="C7" s="52" t="s">
        <v>6</v>
      </c>
      <c r="D7" s="53">
        <v>4.1666666666666664E-2</v>
      </c>
      <c r="E7" s="34">
        <v>463</v>
      </c>
      <c r="F7" s="34">
        <v>408</v>
      </c>
      <c r="G7" s="34">
        <v>340</v>
      </c>
      <c r="H7" s="34">
        <v>470</v>
      </c>
      <c r="I7" s="34">
        <v>415</v>
      </c>
      <c r="J7" s="34">
        <v>944</v>
      </c>
      <c r="K7" s="34">
        <v>963</v>
      </c>
      <c r="L7" s="34">
        <v>1105</v>
      </c>
      <c r="M7" s="34">
        <v>816</v>
      </c>
      <c r="N7" s="34">
        <v>929</v>
      </c>
      <c r="O7" s="34">
        <v>1122</v>
      </c>
      <c r="P7" s="34">
        <v>1046</v>
      </c>
      <c r="Q7" s="34">
        <v>1028</v>
      </c>
      <c r="R7" s="34">
        <v>1022</v>
      </c>
      <c r="S7" s="34">
        <v>962</v>
      </c>
      <c r="T7" s="34">
        <v>1017</v>
      </c>
      <c r="U7" s="34">
        <v>41</v>
      </c>
      <c r="V7" s="34">
        <v>188</v>
      </c>
      <c r="W7" s="34">
        <v>103</v>
      </c>
      <c r="X7" s="34">
        <v>115</v>
      </c>
      <c r="Y7" s="34">
        <v>86</v>
      </c>
      <c r="Z7" s="34">
        <v>122</v>
      </c>
      <c r="AA7" s="34">
        <v>61</v>
      </c>
      <c r="AB7" s="34">
        <v>979</v>
      </c>
      <c r="AC7" s="34">
        <v>1040</v>
      </c>
      <c r="AD7" s="34">
        <v>1062</v>
      </c>
      <c r="AE7" s="34">
        <v>941</v>
      </c>
      <c r="AF7" s="34">
        <v>1000</v>
      </c>
      <c r="AG7" s="34">
        <v>989</v>
      </c>
      <c r="AH7" s="34">
        <v>1197</v>
      </c>
      <c r="AI7" s="34">
        <v>928</v>
      </c>
      <c r="AJ7" s="49">
        <v>21902</v>
      </c>
    </row>
    <row r="8" spans="1:39" customFormat="1" x14ac:dyDescent="0.15">
      <c r="A8" s="50">
        <v>3</v>
      </c>
      <c r="B8" s="51">
        <v>4.1666666666666664E-2</v>
      </c>
      <c r="C8" s="52" t="s">
        <v>6</v>
      </c>
      <c r="D8" s="53">
        <v>6.25E-2</v>
      </c>
      <c r="E8" s="34">
        <v>571</v>
      </c>
      <c r="F8" s="34">
        <v>484</v>
      </c>
      <c r="G8" s="34">
        <v>363</v>
      </c>
      <c r="H8" s="34">
        <v>438</v>
      </c>
      <c r="I8" s="34">
        <v>416</v>
      </c>
      <c r="J8" s="34">
        <v>1008</v>
      </c>
      <c r="K8" s="34">
        <v>1053</v>
      </c>
      <c r="L8" s="34">
        <v>1093</v>
      </c>
      <c r="M8" s="34">
        <v>907</v>
      </c>
      <c r="N8" s="34">
        <v>981</v>
      </c>
      <c r="O8" s="34">
        <v>1110</v>
      </c>
      <c r="P8" s="34">
        <v>1157</v>
      </c>
      <c r="Q8" s="34">
        <v>947</v>
      </c>
      <c r="R8" s="34">
        <v>1107</v>
      </c>
      <c r="S8" s="34">
        <v>937</v>
      </c>
      <c r="T8" s="34">
        <v>1059</v>
      </c>
      <c r="U8" s="34">
        <v>42</v>
      </c>
      <c r="V8" s="34">
        <v>212</v>
      </c>
      <c r="W8" s="34">
        <v>128</v>
      </c>
      <c r="X8" s="34">
        <v>126</v>
      </c>
      <c r="Y8" s="34">
        <v>92</v>
      </c>
      <c r="Z8" s="34">
        <v>124</v>
      </c>
      <c r="AA8" s="34">
        <v>38</v>
      </c>
      <c r="AB8" s="34">
        <v>1029</v>
      </c>
      <c r="AC8" s="34">
        <v>1165</v>
      </c>
      <c r="AD8" s="34">
        <v>1078</v>
      </c>
      <c r="AE8" s="34">
        <v>1034</v>
      </c>
      <c r="AF8" s="34">
        <v>1157</v>
      </c>
      <c r="AG8" s="34">
        <v>1115</v>
      </c>
      <c r="AH8" s="34">
        <v>1277</v>
      </c>
      <c r="AI8" s="34">
        <v>1030</v>
      </c>
      <c r="AJ8" s="49">
        <v>23278</v>
      </c>
    </row>
    <row r="9" spans="1:39" customFormat="1" x14ac:dyDescent="0.15">
      <c r="A9" s="50">
        <v>4</v>
      </c>
      <c r="B9" s="51">
        <v>6.25E-2</v>
      </c>
      <c r="C9" s="52" t="s">
        <v>6</v>
      </c>
      <c r="D9" s="53">
        <v>8.3333333333333329E-2</v>
      </c>
      <c r="E9" s="34">
        <v>576</v>
      </c>
      <c r="F9" s="34">
        <v>567</v>
      </c>
      <c r="G9" s="34">
        <v>507</v>
      </c>
      <c r="H9" s="34">
        <v>515</v>
      </c>
      <c r="I9" s="34">
        <v>490</v>
      </c>
      <c r="J9" s="34">
        <v>1000</v>
      </c>
      <c r="K9" s="34">
        <v>1163</v>
      </c>
      <c r="L9" s="34">
        <v>1298</v>
      </c>
      <c r="M9" s="34">
        <v>1024</v>
      </c>
      <c r="N9" s="34">
        <v>920</v>
      </c>
      <c r="O9" s="34">
        <v>1290</v>
      </c>
      <c r="P9" s="34">
        <v>1186</v>
      </c>
      <c r="Q9" s="34">
        <v>1169</v>
      </c>
      <c r="R9" s="34">
        <v>1002</v>
      </c>
      <c r="S9" s="34">
        <v>1109</v>
      </c>
      <c r="T9" s="34">
        <v>1149</v>
      </c>
      <c r="U9" s="34">
        <v>41</v>
      </c>
      <c r="V9" s="34">
        <v>217</v>
      </c>
      <c r="W9" s="34">
        <v>130</v>
      </c>
      <c r="X9" s="34">
        <v>166</v>
      </c>
      <c r="Y9" s="34">
        <v>136</v>
      </c>
      <c r="Z9" s="34">
        <v>160</v>
      </c>
      <c r="AA9" s="34">
        <v>22</v>
      </c>
      <c r="AB9" s="34">
        <v>1163</v>
      </c>
      <c r="AC9" s="34">
        <v>1173</v>
      </c>
      <c r="AD9" s="34">
        <v>1173</v>
      </c>
      <c r="AE9" s="34">
        <v>1114</v>
      </c>
      <c r="AF9" s="34">
        <v>1149</v>
      </c>
      <c r="AG9" s="34">
        <v>1143</v>
      </c>
      <c r="AH9" s="34">
        <v>1251</v>
      </c>
      <c r="AI9" s="34">
        <v>1096</v>
      </c>
      <c r="AJ9" s="49">
        <v>25099</v>
      </c>
    </row>
    <row r="10" spans="1:39" customFormat="1" x14ac:dyDescent="0.15">
      <c r="A10" s="50">
        <v>5</v>
      </c>
      <c r="B10" s="51">
        <v>8.3333333333333329E-2</v>
      </c>
      <c r="C10" s="52" t="s">
        <v>6</v>
      </c>
      <c r="D10" s="53">
        <v>0.10416666666666667</v>
      </c>
      <c r="E10" s="34">
        <v>600</v>
      </c>
      <c r="F10" s="34">
        <v>552</v>
      </c>
      <c r="G10" s="34">
        <v>543</v>
      </c>
      <c r="H10" s="34">
        <v>535</v>
      </c>
      <c r="I10" s="34">
        <v>549</v>
      </c>
      <c r="J10" s="34">
        <v>1094</v>
      </c>
      <c r="K10" s="34">
        <v>1113</v>
      </c>
      <c r="L10" s="34">
        <v>1157</v>
      </c>
      <c r="M10" s="34">
        <v>1199</v>
      </c>
      <c r="N10" s="34">
        <v>1012</v>
      </c>
      <c r="O10" s="34">
        <v>1208</v>
      </c>
      <c r="P10" s="34">
        <v>1143</v>
      </c>
      <c r="Q10" s="34">
        <v>1163</v>
      </c>
      <c r="R10" s="34">
        <v>992</v>
      </c>
      <c r="S10" s="34">
        <v>1069</v>
      </c>
      <c r="T10" s="34">
        <v>1093</v>
      </c>
      <c r="U10" s="34">
        <v>77</v>
      </c>
      <c r="V10" s="34">
        <v>187</v>
      </c>
      <c r="W10" s="34">
        <v>134</v>
      </c>
      <c r="X10" s="34">
        <v>300</v>
      </c>
      <c r="Y10" s="34">
        <v>112</v>
      </c>
      <c r="Z10" s="34">
        <v>165</v>
      </c>
      <c r="AA10" s="34">
        <v>32</v>
      </c>
      <c r="AB10" s="34">
        <v>1091</v>
      </c>
      <c r="AC10" s="34">
        <v>1168</v>
      </c>
      <c r="AD10" s="34">
        <v>1172</v>
      </c>
      <c r="AE10" s="34">
        <v>1057</v>
      </c>
      <c r="AF10" s="34">
        <v>1216</v>
      </c>
      <c r="AG10" s="34">
        <v>1115</v>
      </c>
      <c r="AH10" s="34">
        <v>1312</v>
      </c>
      <c r="AI10" s="34">
        <v>1036</v>
      </c>
      <c r="AJ10" s="49">
        <v>25196</v>
      </c>
    </row>
    <row r="11" spans="1:39" customFormat="1" x14ac:dyDescent="0.15">
      <c r="A11" s="50">
        <v>6</v>
      </c>
      <c r="B11" s="51">
        <v>0.10416666666666667</v>
      </c>
      <c r="C11" s="52" t="s">
        <v>6</v>
      </c>
      <c r="D11" s="53">
        <v>0.125</v>
      </c>
      <c r="E11" s="34">
        <v>563</v>
      </c>
      <c r="F11" s="34">
        <v>522</v>
      </c>
      <c r="G11" s="34">
        <v>586</v>
      </c>
      <c r="H11" s="34">
        <v>530</v>
      </c>
      <c r="I11" s="34">
        <v>491</v>
      </c>
      <c r="J11" s="34">
        <v>1128</v>
      </c>
      <c r="K11" s="34">
        <v>1123</v>
      </c>
      <c r="L11" s="34">
        <v>1280</v>
      </c>
      <c r="M11" s="34">
        <v>1189</v>
      </c>
      <c r="N11" s="34">
        <v>1022</v>
      </c>
      <c r="O11" s="34">
        <v>1169</v>
      </c>
      <c r="P11" s="34">
        <v>1243</v>
      </c>
      <c r="Q11" s="34">
        <v>1186</v>
      </c>
      <c r="R11" s="34">
        <v>1099</v>
      </c>
      <c r="S11" s="34">
        <v>1114</v>
      </c>
      <c r="T11" s="34">
        <v>1029</v>
      </c>
      <c r="U11" s="34">
        <v>57</v>
      </c>
      <c r="V11" s="34">
        <v>170</v>
      </c>
      <c r="W11" s="34">
        <v>164</v>
      </c>
      <c r="X11" s="34">
        <v>358</v>
      </c>
      <c r="Y11" s="34">
        <v>158</v>
      </c>
      <c r="Z11" s="34">
        <v>106</v>
      </c>
      <c r="AA11" s="34">
        <v>49</v>
      </c>
      <c r="AB11" s="34">
        <v>1075</v>
      </c>
      <c r="AC11" s="34">
        <v>1264</v>
      </c>
      <c r="AD11" s="34">
        <v>1194</v>
      </c>
      <c r="AE11" s="34">
        <v>1120</v>
      </c>
      <c r="AF11" s="34">
        <v>1180</v>
      </c>
      <c r="AG11" s="34">
        <v>1101</v>
      </c>
      <c r="AH11" s="34">
        <v>1250</v>
      </c>
      <c r="AI11" s="34">
        <v>988</v>
      </c>
      <c r="AJ11" s="49">
        <v>25508</v>
      </c>
    </row>
    <row r="12" spans="1:39" customFormat="1" x14ac:dyDescent="0.15">
      <c r="A12" s="50">
        <v>7</v>
      </c>
      <c r="B12" s="51">
        <v>0.125</v>
      </c>
      <c r="C12" s="52" t="s">
        <v>6</v>
      </c>
      <c r="D12" s="53">
        <v>0.14583333333333334</v>
      </c>
      <c r="E12" s="34">
        <v>550</v>
      </c>
      <c r="F12" s="34">
        <v>538</v>
      </c>
      <c r="G12" s="34">
        <v>590</v>
      </c>
      <c r="H12" s="34">
        <v>527</v>
      </c>
      <c r="I12" s="34">
        <v>514</v>
      </c>
      <c r="J12" s="34">
        <v>1112</v>
      </c>
      <c r="K12" s="34">
        <v>1144</v>
      </c>
      <c r="L12" s="34">
        <v>1332</v>
      </c>
      <c r="M12" s="34">
        <v>1011</v>
      </c>
      <c r="N12" s="34">
        <v>922</v>
      </c>
      <c r="O12" s="34">
        <v>1078</v>
      </c>
      <c r="P12" s="34">
        <v>1061</v>
      </c>
      <c r="Q12" s="34">
        <v>1216</v>
      </c>
      <c r="R12" s="34">
        <v>1168</v>
      </c>
      <c r="S12" s="34">
        <v>1112</v>
      </c>
      <c r="T12" s="34">
        <v>1074</v>
      </c>
      <c r="U12" s="34">
        <v>109</v>
      </c>
      <c r="V12" s="34">
        <v>113</v>
      </c>
      <c r="W12" s="34">
        <v>100</v>
      </c>
      <c r="X12" s="34">
        <v>303</v>
      </c>
      <c r="Y12" s="34">
        <v>104</v>
      </c>
      <c r="Z12" s="34">
        <v>162</v>
      </c>
      <c r="AA12" s="34">
        <v>36</v>
      </c>
      <c r="AB12" s="34">
        <v>1016</v>
      </c>
      <c r="AC12" s="34">
        <v>1219</v>
      </c>
      <c r="AD12" s="34">
        <v>995</v>
      </c>
      <c r="AE12" s="34">
        <v>1137</v>
      </c>
      <c r="AF12" s="34">
        <v>1176</v>
      </c>
      <c r="AG12" s="34">
        <v>1098</v>
      </c>
      <c r="AH12" s="34">
        <v>1253</v>
      </c>
      <c r="AI12" s="34">
        <v>1057</v>
      </c>
      <c r="AJ12" s="49">
        <v>24827</v>
      </c>
    </row>
    <row r="13" spans="1:39" customFormat="1" x14ac:dyDescent="0.15">
      <c r="A13" s="50">
        <v>8</v>
      </c>
      <c r="B13" s="51">
        <v>0.14583333333333334</v>
      </c>
      <c r="C13" s="52" t="s">
        <v>6</v>
      </c>
      <c r="D13" s="53">
        <v>0.16666666666666666</v>
      </c>
      <c r="E13" s="34">
        <v>597</v>
      </c>
      <c r="F13" s="34">
        <v>550</v>
      </c>
      <c r="G13" s="34">
        <v>645</v>
      </c>
      <c r="H13" s="34">
        <v>579</v>
      </c>
      <c r="I13" s="34">
        <v>487</v>
      </c>
      <c r="J13" s="34">
        <v>1085</v>
      </c>
      <c r="K13" s="34">
        <v>1101</v>
      </c>
      <c r="L13" s="34">
        <v>1196</v>
      </c>
      <c r="M13" s="34">
        <v>1171</v>
      </c>
      <c r="N13" s="34">
        <v>1058</v>
      </c>
      <c r="O13" s="34">
        <v>1172</v>
      </c>
      <c r="P13" s="34">
        <v>1117</v>
      </c>
      <c r="Q13" s="34">
        <v>1101</v>
      </c>
      <c r="R13" s="34">
        <v>1197</v>
      </c>
      <c r="S13" s="34">
        <v>1039</v>
      </c>
      <c r="T13" s="34">
        <v>1066</v>
      </c>
      <c r="U13" s="34">
        <v>86</v>
      </c>
      <c r="V13" s="34">
        <v>166</v>
      </c>
      <c r="W13" s="34">
        <v>158</v>
      </c>
      <c r="X13" s="34">
        <v>117</v>
      </c>
      <c r="Y13" s="34">
        <v>136</v>
      </c>
      <c r="Z13" s="34">
        <v>171</v>
      </c>
      <c r="AA13" s="34">
        <v>19</v>
      </c>
      <c r="AB13" s="34">
        <v>1071</v>
      </c>
      <c r="AC13" s="34">
        <v>1312</v>
      </c>
      <c r="AD13" s="34">
        <v>1037</v>
      </c>
      <c r="AE13" s="34">
        <v>1040</v>
      </c>
      <c r="AF13" s="34">
        <v>1152</v>
      </c>
      <c r="AG13" s="34">
        <v>1059</v>
      </c>
      <c r="AH13" s="34">
        <v>1259</v>
      </c>
      <c r="AI13" s="34">
        <v>1095</v>
      </c>
      <c r="AJ13" s="49">
        <v>25039</v>
      </c>
      <c r="AK13" s="20"/>
    </row>
    <row r="14" spans="1:39" customFormat="1" x14ac:dyDescent="0.15">
      <c r="A14" s="50">
        <v>9</v>
      </c>
      <c r="B14" s="51">
        <v>0.16666666666666666</v>
      </c>
      <c r="C14" s="52" t="s">
        <v>6</v>
      </c>
      <c r="D14" s="53">
        <v>0.1875</v>
      </c>
      <c r="E14" s="34">
        <v>539</v>
      </c>
      <c r="F14" s="34">
        <v>531</v>
      </c>
      <c r="G14" s="34">
        <v>589</v>
      </c>
      <c r="H14" s="34">
        <v>554</v>
      </c>
      <c r="I14" s="34">
        <v>486</v>
      </c>
      <c r="J14" s="34">
        <v>1125</v>
      </c>
      <c r="K14" s="34">
        <v>1101</v>
      </c>
      <c r="L14" s="34">
        <v>1264</v>
      </c>
      <c r="M14" s="34">
        <v>1200</v>
      </c>
      <c r="N14" s="34">
        <v>1035</v>
      </c>
      <c r="O14" s="34">
        <v>1183</v>
      </c>
      <c r="P14" s="34">
        <v>1150</v>
      </c>
      <c r="Q14" s="34">
        <v>1126</v>
      </c>
      <c r="R14" s="34">
        <v>1195</v>
      </c>
      <c r="S14" s="34">
        <v>1056</v>
      </c>
      <c r="T14" s="34">
        <v>1046</v>
      </c>
      <c r="U14" s="34">
        <v>90</v>
      </c>
      <c r="V14" s="34">
        <v>154</v>
      </c>
      <c r="W14" s="34">
        <v>157</v>
      </c>
      <c r="X14" s="34">
        <v>157</v>
      </c>
      <c r="Y14" s="34">
        <v>138</v>
      </c>
      <c r="Z14" s="34">
        <v>128</v>
      </c>
      <c r="AA14" s="34">
        <v>48</v>
      </c>
      <c r="AB14" s="34">
        <v>1007</v>
      </c>
      <c r="AC14" s="34">
        <v>1147</v>
      </c>
      <c r="AD14" s="34">
        <v>1117</v>
      </c>
      <c r="AE14" s="34">
        <v>1104</v>
      </c>
      <c r="AF14" s="34">
        <v>1084</v>
      </c>
      <c r="AG14" s="34">
        <v>1057</v>
      </c>
      <c r="AH14" s="34">
        <v>1136</v>
      </c>
      <c r="AI14" s="34">
        <v>1083</v>
      </c>
      <c r="AJ14" s="49">
        <v>24787</v>
      </c>
    </row>
    <row r="15" spans="1:39" customFormat="1" x14ac:dyDescent="0.15">
      <c r="A15" s="50">
        <v>10</v>
      </c>
      <c r="B15" s="51">
        <v>0.1875</v>
      </c>
      <c r="C15" s="52" t="s">
        <v>6</v>
      </c>
      <c r="D15" s="53">
        <v>0.20833333333333334</v>
      </c>
      <c r="E15" s="34">
        <v>539</v>
      </c>
      <c r="F15" s="34">
        <v>553</v>
      </c>
      <c r="G15" s="34">
        <v>589</v>
      </c>
      <c r="H15" s="34">
        <v>608</v>
      </c>
      <c r="I15" s="34">
        <v>512</v>
      </c>
      <c r="J15" s="34">
        <v>1051</v>
      </c>
      <c r="K15" s="34">
        <v>1159</v>
      </c>
      <c r="L15" s="34">
        <v>1178</v>
      </c>
      <c r="M15" s="34">
        <v>1189</v>
      </c>
      <c r="N15" s="34">
        <v>1164</v>
      </c>
      <c r="O15" s="34">
        <v>1207</v>
      </c>
      <c r="P15" s="34">
        <v>1159</v>
      </c>
      <c r="Q15" s="34">
        <v>1170</v>
      </c>
      <c r="R15" s="34">
        <v>1181</v>
      </c>
      <c r="S15" s="34">
        <v>1096</v>
      </c>
      <c r="T15" s="34">
        <v>1149</v>
      </c>
      <c r="U15" s="34">
        <v>133</v>
      </c>
      <c r="V15" s="34">
        <v>144</v>
      </c>
      <c r="W15" s="34">
        <v>94</v>
      </c>
      <c r="X15" s="34">
        <v>125</v>
      </c>
      <c r="Y15" s="34">
        <v>125</v>
      </c>
      <c r="Z15" s="34">
        <v>141</v>
      </c>
      <c r="AA15" s="34">
        <v>25</v>
      </c>
      <c r="AB15" s="34">
        <v>1040</v>
      </c>
      <c r="AC15" s="34">
        <v>1260</v>
      </c>
      <c r="AD15" s="34">
        <v>933</v>
      </c>
      <c r="AE15" s="34">
        <v>1177</v>
      </c>
      <c r="AF15" s="34">
        <v>1128</v>
      </c>
      <c r="AG15" s="34">
        <v>1098</v>
      </c>
      <c r="AH15" s="34">
        <v>1227</v>
      </c>
      <c r="AI15" s="34">
        <v>1089</v>
      </c>
      <c r="AJ15" s="49">
        <v>25243</v>
      </c>
    </row>
    <row r="16" spans="1:39" customFormat="1" x14ac:dyDescent="0.15">
      <c r="A16" s="50">
        <v>11</v>
      </c>
      <c r="B16" s="51">
        <v>0.20833333333333334</v>
      </c>
      <c r="C16" s="52" t="s">
        <v>6</v>
      </c>
      <c r="D16" s="53">
        <v>0.22916666666666666</v>
      </c>
      <c r="E16" s="34">
        <v>511</v>
      </c>
      <c r="F16" s="34">
        <v>575</v>
      </c>
      <c r="G16" s="34">
        <v>537</v>
      </c>
      <c r="H16" s="34">
        <v>588</v>
      </c>
      <c r="I16" s="34">
        <v>516</v>
      </c>
      <c r="J16" s="34">
        <v>1019</v>
      </c>
      <c r="K16" s="34">
        <v>1117</v>
      </c>
      <c r="L16" s="34">
        <v>1222</v>
      </c>
      <c r="M16" s="34">
        <v>1194</v>
      </c>
      <c r="N16" s="34">
        <v>1138</v>
      </c>
      <c r="O16" s="34">
        <v>1115</v>
      </c>
      <c r="P16" s="34">
        <v>1061</v>
      </c>
      <c r="Q16" s="34">
        <v>1126</v>
      </c>
      <c r="R16" s="34">
        <v>1138</v>
      </c>
      <c r="S16" s="34">
        <v>1115</v>
      </c>
      <c r="T16" s="34">
        <v>1037</v>
      </c>
      <c r="U16" s="34">
        <v>128</v>
      </c>
      <c r="V16" s="34">
        <v>118</v>
      </c>
      <c r="W16" s="34">
        <v>187</v>
      </c>
      <c r="X16" s="34">
        <v>151</v>
      </c>
      <c r="Y16" s="34">
        <v>95</v>
      </c>
      <c r="Z16" s="34">
        <v>143</v>
      </c>
      <c r="AA16" s="34">
        <v>62</v>
      </c>
      <c r="AB16" s="34">
        <v>1023</v>
      </c>
      <c r="AC16" s="34">
        <v>1119</v>
      </c>
      <c r="AD16" s="34">
        <v>981</v>
      </c>
      <c r="AE16" s="34">
        <v>1084</v>
      </c>
      <c r="AF16" s="34">
        <v>1085</v>
      </c>
      <c r="AG16" s="34">
        <v>1019</v>
      </c>
      <c r="AH16" s="34">
        <v>1193</v>
      </c>
      <c r="AI16" s="34">
        <v>1126</v>
      </c>
      <c r="AJ16" s="49">
        <v>24523</v>
      </c>
    </row>
    <row r="17" spans="1:36" customFormat="1" x14ac:dyDescent="0.15">
      <c r="A17" s="50">
        <v>12</v>
      </c>
      <c r="B17" s="51">
        <v>0.22916666666666666</v>
      </c>
      <c r="C17" s="52" t="s">
        <v>6</v>
      </c>
      <c r="D17" s="53">
        <v>0.25</v>
      </c>
      <c r="E17" s="34">
        <v>576</v>
      </c>
      <c r="F17" s="34">
        <v>554</v>
      </c>
      <c r="G17" s="34">
        <v>517</v>
      </c>
      <c r="H17" s="34">
        <v>614</v>
      </c>
      <c r="I17" s="34">
        <v>565</v>
      </c>
      <c r="J17" s="34">
        <v>1077</v>
      </c>
      <c r="K17" s="34">
        <v>1158</v>
      </c>
      <c r="L17" s="34">
        <v>1309</v>
      </c>
      <c r="M17" s="34">
        <v>1128</v>
      </c>
      <c r="N17" s="34">
        <v>1204</v>
      </c>
      <c r="O17" s="34">
        <v>1152</v>
      </c>
      <c r="P17" s="34">
        <v>1082</v>
      </c>
      <c r="Q17" s="34">
        <v>1148</v>
      </c>
      <c r="R17" s="34">
        <v>1232</v>
      </c>
      <c r="S17" s="34">
        <v>1051</v>
      </c>
      <c r="T17" s="34">
        <v>1077</v>
      </c>
      <c r="U17" s="34">
        <v>90</v>
      </c>
      <c r="V17" s="34">
        <v>106</v>
      </c>
      <c r="W17" s="34">
        <v>121</v>
      </c>
      <c r="X17" s="34">
        <v>130</v>
      </c>
      <c r="Y17" s="34">
        <v>164</v>
      </c>
      <c r="Z17" s="34">
        <v>122</v>
      </c>
      <c r="AA17" s="34">
        <v>26</v>
      </c>
      <c r="AB17" s="34">
        <v>928</v>
      </c>
      <c r="AC17" s="34">
        <v>1196</v>
      </c>
      <c r="AD17" s="34">
        <v>1126</v>
      </c>
      <c r="AE17" s="34">
        <v>1013</v>
      </c>
      <c r="AF17" s="34">
        <v>1070</v>
      </c>
      <c r="AG17" s="34">
        <v>1173</v>
      </c>
      <c r="AH17" s="34">
        <v>1168</v>
      </c>
      <c r="AI17" s="34">
        <v>1141</v>
      </c>
      <c r="AJ17" s="49">
        <v>25018</v>
      </c>
    </row>
    <row r="18" spans="1:36" customFormat="1" x14ac:dyDescent="0.15">
      <c r="A18" s="50">
        <v>13</v>
      </c>
      <c r="B18" s="51">
        <v>0.25</v>
      </c>
      <c r="C18" s="52" t="s">
        <v>6</v>
      </c>
      <c r="D18" s="53">
        <v>0.27083333333333331</v>
      </c>
      <c r="E18" s="34">
        <v>473</v>
      </c>
      <c r="F18" s="34">
        <v>540</v>
      </c>
      <c r="G18" s="34">
        <v>502</v>
      </c>
      <c r="H18" s="34">
        <v>583</v>
      </c>
      <c r="I18" s="34">
        <v>436</v>
      </c>
      <c r="J18" s="34">
        <v>1136</v>
      </c>
      <c r="K18" s="34">
        <v>1139</v>
      </c>
      <c r="L18" s="34">
        <v>1257</v>
      </c>
      <c r="M18" s="34">
        <v>1188</v>
      </c>
      <c r="N18" s="34">
        <v>1163</v>
      </c>
      <c r="O18" s="34">
        <v>1083</v>
      </c>
      <c r="P18" s="34">
        <v>1088</v>
      </c>
      <c r="Q18" s="34">
        <v>1065</v>
      </c>
      <c r="R18" s="34">
        <v>1080</v>
      </c>
      <c r="S18" s="34">
        <v>1114</v>
      </c>
      <c r="T18" s="34">
        <v>1005</v>
      </c>
      <c r="U18" s="34">
        <v>122</v>
      </c>
      <c r="V18" s="34">
        <v>67</v>
      </c>
      <c r="W18" s="34">
        <v>104</v>
      </c>
      <c r="X18" s="34">
        <v>138</v>
      </c>
      <c r="Y18" s="34">
        <v>144</v>
      </c>
      <c r="Z18" s="34">
        <v>85</v>
      </c>
      <c r="AA18" s="34">
        <v>40</v>
      </c>
      <c r="AB18" s="34">
        <v>1072</v>
      </c>
      <c r="AC18" s="34">
        <v>1250</v>
      </c>
      <c r="AD18" s="34">
        <v>1232</v>
      </c>
      <c r="AE18" s="34">
        <v>988</v>
      </c>
      <c r="AF18" s="34">
        <v>1055</v>
      </c>
      <c r="AG18" s="34">
        <v>1151</v>
      </c>
      <c r="AH18" s="34">
        <v>1235</v>
      </c>
      <c r="AI18" s="34">
        <v>1200</v>
      </c>
      <c r="AJ18" s="49">
        <v>24735</v>
      </c>
    </row>
    <row r="19" spans="1:36" customFormat="1" x14ac:dyDescent="0.15">
      <c r="A19" s="50">
        <v>14</v>
      </c>
      <c r="B19" s="51">
        <v>0.27083333333333331</v>
      </c>
      <c r="C19" s="52" t="s">
        <v>6</v>
      </c>
      <c r="D19" s="53">
        <v>0.29166666666666669</v>
      </c>
      <c r="E19" s="34">
        <v>583</v>
      </c>
      <c r="F19" s="34">
        <v>575</v>
      </c>
      <c r="G19" s="34">
        <v>527</v>
      </c>
      <c r="H19" s="34">
        <v>621</v>
      </c>
      <c r="I19" s="34">
        <v>498</v>
      </c>
      <c r="J19" s="34">
        <v>1024</v>
      </c>
      <c r="K19" s="34">
        <v>1104</v>
      </c>
      <c r="L19" s="34">
        <v>1252</v>
      </c>
      <c r="M19" s="34">
        <v>1146</v>
      </c>
      <c r="N19" s="34">
        <v>1211</v>
      </c>
      <c r="O19" s="34">
        <v>1146</v>
      </c>
      <c r="P19" s="34">
        <v>995</v>
      </c>
      <c r="Q19" s="34">
        <v>1008</v>
      </c>
      <c r="R19" s="34">
        <v>1165</v>
      </c>
      <c r="S19" s="34">
        <v>1158</v>
      </c>
      <c r="T19" s="34">
        <v>1167</v>
      </c>
      <c r="U19" s="34">
        <v>117</v>
      </c>
      <c r="V19" s="34">
        <v>100</v>
      </c>
      <c r="W19" s="34">
        <v>104</v>
      </c>
      <c r="X19" s="34">
        <v>122</v>
      </c>
      <c r="Y19" s="34">
        <v>67</v>
      </c>
      <c r="Z19" s="34">
        <v>34</v>
      </c>
      <c r="AA19" s="34">
        <v>26</v>
      </c>
      <c r="AB19" s="34">
        <v>1096</v>
      </c>
      <c r="AC19" s="34">
        <v>1154</v>
      </c>
      <c r="AD19" s="34">
        <v>1094</v>
      </c>
      <c r="AE19" s="34">
        <v>1053</v>
      </c>
      <c r="AF19" s="34">
        <v>1024</v>
      </c>
      <c r="AG19" s="34">
        <v>965</v>
      </c>
      <c r="AH19" s="34">
        <v>1198</v>
      </c>
      <c r="AI19" s="34">
        <v>949</v>
      </c>
      <c r="AJ19" s="49">
        <v>24283</v>
      </c>
    </row>
    <row r="20" spans="1:36" customFormat="1" x14ac:dyDescent="0.15">
      <c r="A20" s="50">
        <v>15</v>
      </c>
      <c r="B20" s="51">
        <v>0.29166666666666669</v>
      </c>
      <c r="C20" s="52" t="s">
        <v>6</v>
      </c>
      <c r="D20" s="53">
        <v>0.3125</v>
      </c>
      <c r="E20" s="34">
        <v>536</v>
      </c>
      <c r="F20" s="34">
        <v>554</v>
      </c>
      <c r="G20" s="34">
        <v>454</v>
      </c>
      <c r="H20" s="34">
        <v>586</v>
      </c>
      <c r="I20" s="34">
        <v>426</v>
      </c>
      <c r="J20" s="34">
        <v>1029</v>
      </c>
      <c r="K20" s="34">
        <v>1131</v>
      </c>
      <c r="L20" s="34">
        <v>1171</v>
      </c>
      <c r="M20" s="34">
        <v>1014</v>
      </c>
      <c r="N20" s="34">
        <v>1178</v>
      </c>
      <c r="O20" s="34">
        <v>1080</v>
      </c>
      <c r="P20" s="34">
        <v>849</v>
      </c>
      <c r="Q20" s="34">
        <v>1094</v>
      </c>
      <c r="R20" s="34">
        <v>1056</v>
      </c>
      <c r="S20" s="34">
        <v>1106</v>
      </c>
      <c r="T20" s="34">
        <v>1171</v>
      </c>
      <c r="U20" s="34">
        <v>113</v>
      </c>
      <c r="V20" s="34">
        <v>128</v>
      </c>
      <c r="W20" s="34">
        <v>109</v>
      </c>
      <c r="X20" s="34">
        <v>92</v>
      </c>
      <c r="Y20" s="34">
        <v>91</v>
      </c>
      <c r="Z20" s="34">
        <v>38</v>
      </c>
      <c r="AA20" s="34">
        <v>11</v>
      </c>
      <c r="AB20" s="34">
        <v>1026</v>
      </c>
      <c r="AC20" s="34">
        <v>1205</v>
      </c>
      <c r="AD20" s="34">
        <v>989</v>
      </c>
      <c r="AE20" s="34">
        <v>1013</v>
      </c>
      <c r="AF20" s="34">
        <v>1005</v>
      </c>
      <c r="AG20" s="34">
        <v>1009</v>
      </c>
      <c r="AH20" s="34">
        <v>1168</v>
      </c>
      <c r="AI20" s="34">
        <v>968</v>
      </c>
      <c r="AJ20" s="49">
        <v>23400</v>
      </c>
    </row>
    <row r="21" spans="1:36" customFormat="1" x14ac:dyDescent="0.15">
      <c r="A21" s="54">
        <v>16</v>
      </c>
      <c r="B21" s="55">
        <v>0.3125</v>
      </c>
      <c r="C21" s="56" t="s">
        <v>6</v>
      </c>
      <c r="D21" s="57">
        <v>0.33333333333333331</v>
      </c>
      <c r="E21" s="34">
        <v>486</v>
      </c>
      <c r="F21" s="34">
        <v>556</v>
      </c>
      <c r="G21" s="34">
        <v>481</v>
      </c>
      <c r="H21" s="34">
        <v>555</v>
      </c>
      <c r="I21" s="34">
        <v>411</v>
      </c>
      <c r="J21" s="34">
        <v>1129</v>
      </c>
      <c r="K21" s="34">
        <v>1195</v>
      </c>
      <c r="L21" s="34">
        <v>1217</v>
      </c>
      <c r="M21" s="34">
        <v>1013</v>
      </c>
      <c r="N21" s="34">
        <v>1168</v>
      </c>
      <c r="O21" s="34">
        <v>1142</v>
      </c>
      <c r="P21" s="34">
        <v>912</v>
      </c>
      <c r="Q21" s="34">
        <v>996</v>
      </c>
      <c r="R21" s="34">
        <v>1034</v>
      </c>
      <c r="S21" s="34">
        <v>1088</v>
      </c>
      <c r="T21" s="34">
        <v>1158</v>
      </c>
      <c r="U21" s="34">
        <v>84</v>
      </c>
      <c r="V21" s="34">
        <v>58</v>
      </c>
      <c r="W21" s="34">
        <v>64</v>
      </c>
      <c r="X21" s="34">
        <v>82</v>
      </c>
      <c r="Y21" s="34">
        <v>115</v>
      </c>
      <c r="Z21" s="34">
        <v>58</v>
      </c>
      <c r="AA21" s="34">
        <v>5</v>
      </c>
      <c r="AB21" s="34">
        <v>1094</v>
      </c>
      <c r="AC21" s="34">
        <v>1125</v>
      </c>
      <c r="AD21" s="34">
        <v>1008</v>
      </c>
      <c r="AE21" s="34">
        <v>997</v>
      </c>
      <c r="AF21" s="34">
        <v>932</v>
      </c>
      <c r="AG21" s="34">
        <v>1243</v>
      </c>
      <c r="AH21" s="34">
        <v>1171</v>
      </c>
      <c r="AI21" s="34">
        <v>1043</v>
      </c>
      <c r="AJ21" s="49">
        <v>23620</v>
      </c>
    </row>
    <row r="22" spans="1:36" customFormat="1" x14ac:dyDescent="0.15">
      <c r="A22" s="58">
        <v>17</v>
      </c>
      <c r="B22" s="59">
        <v>0.33333333333333331</v>
      </c>
      <c r="C22" s="60" t="s">
        <v>6</v>
      </c>
      <c r="D22" s="61">
        <v>0.35416666666666669</v>
      </c>
      <c r="E22" s="34">
        <v>547</v>
      </c>
      <c r="F22" s="34">
        <v>440</v>
      </c>
      <c r="G22" s="34">
        <v>557</v>
      </c>
      <c r="H22" s="34">
        <v>409</v>
      </c>
      <c r="I22" s="34">
        <v>399</v>
      </c>
      <c r="J22" s="34">
        <v>970</v>
      </c>
      <c r="K22" s="34">
        <v>1136</v>
      </c>
      <c r="L22" s="34">
        <v>1038</v>
      </c>
      <c r="M22" s="34">
        <v>931</v>
      </c>
      <c r="N22" s="34">
        <v>1136</v>
      </c>
      <c r="O22" s="34">
        <v>1123</v>
      </c>
      <c r="P22" s="34">
        <v>940</v>
      </c>
      <c r="Q22" s="34">
        <v>1063</v>
      </c>
      <c r="R22" s="34">
        <v>1110</v>
      </c>
      <c r="S22" s="34">
        <v>1110</v>
      </c>
      <c r="T22" s="34">
        <v>1023</v>
      </c>
      <c r="U22" s="34">
        <v>73</v>
      </c>
      <c r="V22" s="34">
        <v>39</v>
      </c>
      <c r="W22" s="34">
        <v>48</v>
      </c>
      <c r="X22" s="34">
        <v>79</v>
      </c>
      <c r="Y22" s="34">
        <v>38</v>
      </c>
      <c r="Z22" s="34">
        <v>34</v>
      </c>
      <c r="AA22" s="34">
        <v>5</v>
      </c>
      <c r="AB22" s="34">
        <v>1032</v>
      </c>
      <c r="AC22" s="34">
        <v>1094</v>
      </c>
      <c r="AD22" s="34">
        <v>1010</v>
      </c>
      <c r="AE22" s="34">
        <v>1045</v>
      </c>
      <c r="AF22" s="34">
        <v>920</v>
      </c>
      <c r="AG22" s="34">
        <v>1117</v>
      </c>
      <c r="AH22" s="34">
        <v>1123</v>
      </c>
      <c r="AI22" s="34">
        <v>960</v>
      </c>
      <c r="AJ22" s="49">
        <v>22549</v>
      </c>
    </row>
    <row r="23" spans="1:36" customFormat="1" x14ac:dyDescent="0.15">
      <c r="A23" s="50">
        <v>18</v>
      </c>
      <c r="B23" s="51">
        <v>0.35416666666666669</v>
      </c>
      <c r="C23" s="52" t="s">
        <v>6</v>
      </c>
      <c r="D23" s="53">
        <v>0.375</v>
      </c>
      <c r="E23" s="34">
        <v>319</v>
      </c>
      <c r="F23" s="34">
        <v>452</v>
      </c>
      <c r="G23" s="34">
        <v>443</v>
      </c>
      <c r="H23" s="34">
        <v>384</v>
      </c>
      <c r="I23" s="34">
        <v>314</v>
      </c>
      <c r="J23" s="34">
        <v>1040</v>
      </c>
      <c r="K23" s="34">
        <v>1040</v>
      </c>
      <c r="L23" s="34">
        <v>1160</v>
      </c>
      <c r="M23" s="34">
        <v>1051</v>
      </c>
      <c r="N23" s="34">
        <v>1216</v>
      </c>
      <c r="O23" s="34">
        <v>1077</v>
      </c>
      <c r="P23" s="34">
        <v>904</v>
      </c>
      <c r="Q23" s="34">
        <v>1042</v>
      </c>
      <c r="R23" s="34">
        <v>1102</v>
      </c>
      <c r="S23" s="34">
        <v>1093</v>
      </c>
      <c r="T23" s="34">
        <v>422</v>
      </c>
      <c r="U23" s="34">
        <v>54</v>
      </c>
      <c r="V23" s="34">
        <v>56</v>
      </c>
      <c r="W23" s="34">
        <v>61</v>
      </c>
      <c r="X23" s="34">
        <v>116</v>
      </c>
      <c r="Y23" s="34">
        <v>62</v>
      </c>
      <c r="Z23" s="34">
        <v>68</v>
      </c>
      <c r="AA23" s="34">
        <v>3</v>
      </c>
      <c r="AB23" s="34">
        <v>1108</v>
      </c>
      <c r="AC23" s="34">
        <v>1045</v>
      </c>
      <c r="AD23" s="34">
        <v>998</v>
      </c>
      <c r="AE23" s="34">
        <v>1101</v>
      </c>
      <c r="AF23" s="34">
        <v>973</v>
      </c>
      <c r="AG23" s="34">
        <v>1005</v>
      </c>
      <c r="AH23" s="34">
        <v>1030</v>
      </c>
      <c r="AI23" s="34">
        <v>847</v>
      </c>
      <c r="AJ23" s="49">
        <v>21586</v>
      </c>
    </row>
    <row r="24" spans="1:36" customFormat="1" x14ac:dyDescent="0.15">
      <c r="A24" s="50">
        <v>19</v>
      </c>
      <c r="B24" s="51">
        <v>0.375</v>
      </c>
      <c r="C24" s="52" t="s">
        <v>6</v>
      </c>
      <c r="D24" s="53">
        <v>0.39583333333333331</v>
      </c>
      <c r="E24" s="34">
        <v>325</v>
      </c>
      <c r="F24" s="34">
        <v>419</v>
      </c>
      <c r="G24" s="34">
        <v>496</v>
      </c>
      <c r="H24" s="34">
        <v>336</v>
      </c>
      <c r="I24" s="34">
        <v>402</v>
      </c>
      <c r="J24" s="34">
        <v>1064</v>
      </c>
      <c r="K24" s="34">
        <v>978</v>
      </c>
      <c r="L24" s="34">
        <v>1002</v>
      </c>
      <c r="M24" s="34">
        <v>1029</v>
      </c>
      <c r="N24" s="34">
        <v>1106</v>
      </c>
      <c r="O24" s="34">
        <v>1024</v>
      </c>
      <c r="P24" s="34">
        <v>931</v>
      </c>
      <c r="Q24" s="34">
        <v>1049</v>
      </c>
      <c r="R24" s="34">
        <v>1076</v>
      </c>
      <c r="S24" s="34">
        <v>1086</v>
      </c>
      <c r="T24" s="34">
        <v>50</v>
      </c>
      <c r="U24" s="34">
        <v>26</v>
      </c>
      <c r="V24" s="34">
        <v>88</v>
      </c>
      <c r="W24" s="34">
        <v>69</v>
      </c>
      <c r="X24" s="34">
        <v>133</v>
      </c>
      <c r="Y24" s="34">
        <v>86</v>
      </c>
      <c r="Z24" s="34">
        <v>54</v>
      </c>
      <c r="AA24" s="34">
        <v>16</v>
      </c>
      <c r="AB24" s="34">
        <v>1066</v>
      </c>
      <c r="AC24" s="34">
        <v>1075</v>
      </c>
      <c r="AD24" s="34">
        <v>938</v>
      </c>
      <c r="AE24" s="34">
        <v>1050</v>
      </c>
      <c r="AF24" s="34">
        <v>951</v>
      </c>
      <c r="AG24" s="34">
        <v>949</v>
      </c>
      <c r="AH24" s="34">
        <v>1162</v>
      </c>
      <c r="AI24" s="34">
        <v>825</v>
      </c>
      <c r="AJ24" s="49">
        <v>20861</v>
      </c>
    </row>
    <row r="25" spans="1:36" customFormat="1" x14ac:dyDescent="0.15">
      <c r="A25" s="50">
        <v>20</v>
      </c>
      <c r="B25" s="51">
        <v>0.39583333333333331</v>
      </c>
      <c r="C25" s="52" t="s">
        <v>6</v>
      </c>
      <c r="D25" s="53">
        <v>0.41666666666666669</v>
      </c>
      <c r="E25" s="34">
        <v>374</v>
      </c>
      <c r="F25" s="34">
        <v>442</v>
      </c>
      <c r="G25" s="34">
        <v>483</v>
      </c>
      <c r="H25" s="34">
        <v>339</v>
      </c>
      <c r="I25" s="34">
        <v>422</v>
      </c>
      <c r="J25" s="34">
        <v>1143</v>
      </c>
      <c r="K25" s="34">
        <v>1118</v>
      </c>
      <c r="L25" s="34">
        <v>950</v>
      </c>
      <c r="M25" s="34">
        <v>1021</v>
      </c>
      <c r="N25" s="34">
        <v>1099</v>
      </c>
      <c r="O25" s="34">
        <v>1104</v>
      </c>
      <c r="P25" s="34">
        <v>959</v>
      </c>
      <c r="Q25" s="34">
        <v>1176</v>
      </c>
      <c r="R25" s="34">
        <v>1029</v>
      </c>
      <c r="S25" s="34">
        <v>1019</v>
      </c>
      <c r="T25" s="34">
        <v>1</v>
      </c>
      <c r="U25" s="34">
        <v>76</v>
      </c>
      <c r="V25" s="34">
        <v>64</v>
      </c>
      <c r="W25" s="34">
        <v>73</v>
      </c>
      <c r="X25" s="34">
        <v>179</v>
      </c>
      <c r="Y25" s="34">
        <v>38</v>
      </c>
      <c r="Z25" s="34">
        <v>56</v>
      </c>
      <c r="AA25" s="34">
        <v>0</v>
      </c>
      <c r="AB25" s="34">
        <v>1139</v>
      </c>
      <c r="AC25" s="34">
        <v>1049</v>
      </c>
      <c r="AD25" s="34">
        <v>963</v>
      </c>
      <c r="AE25" s="34">
        <v>1116</v>
      </c>
      <c r="AF25" s="34">
        <v>964</v>
      </c>
      <c r="AG25" s="34">
        <v>704</v>
      </c>
      <c r="AH25" s="34">
        <v>1152</v>
      </c>
      <c r="AI25" s="34">
        <v>883</v>
      </c>
      <c r="AJ25" s="49">
        <v>21135</v>
      </c>
    </row>
    <row r="26" spans="1:36" customFormat="1" x14ac:dyDescent="0.15">
      <c r="A26" s="58">
        <v>21</v>
      </c>
      <c r="B26" s="59">
        <v>0.41666666666666669</v>
      </c>
      <c r="C26" s="60" t="s">
        <v>6</v>
      </c>
      <c r="D26" s="61">
        <v>0.4375</v>
      </c>
      <c r="E26" s="34">
        <v>370</v>
      </c>
      <c r="F26" s="34">
        <v>464</v>
      </c>
      <c r="G26" s="34">
        <v>449</v>
      </c>
      <c r="H26" s="34">
        <v>381</v>
      </c>
      <c r="I26" s="34">
        <v>392</v>
      </c>
      <c r="J26" s="34">
        <v>1071</v>
      </c>
      <c r="K26" s="34">
        <v>950</v>
      </c>
      <c r="L26" s="34">
        <v>986</v>
      </c>
      <c r="M26" s="34">
        <v>1064</v>
      </c>
      <c r="N26" s="34">
        <v>1079</v>
      </c>
      <c r="O26" s="34">
        <v>1037</v>
      </c>
      <c r="P26" s="34">
        <v>987</v>
      </c>
      <c r="Q26" s="34">
        <v>981</v>
      </c>
      <c r="R26" s="34">
        <v>1114</v>
      </c>
      <c r="S26" s="34">
        <v>979</v>
      </c>
      <c r="T26" s="34">
        <v>3</v>
      </c>
      <c r="U26" s="34">
        <v>91</v>
      </c>
      <c r="V26" s="34">
        <v>26</v>
      </c>
      <c r="W26" s="34">
        <v>71</v>
      </c>
      <c r="X26" s="34">
        <v>170</v>
      </c>
      <c r="Y26" s="34">
        <v>95</v>
      </c>
      <c r="Z26" s="34">
        <v>29</v>
      </c>
      <c r="AA26" s="34">
        <v>3</v>
      </c>
      <c r="AB26" s="34">
        <v>1080</v>
      </c>
      <c r="AC26" s="34">
        <v>1032</v>
      </c>
      <c r="AD26" s="34">
        <v>973</v>
      </c>
      <c r="AE26" s="34">
        <v>987</v>
      </c>
      <c r="AF26" s="34">
        <v>949</v>
      </c>
      <c r="AG26" s="34">
        <v>947</v>
      </c>
      <c r="AH26" s="34">
        <v>995</v>
      </c>
      <c r="AI26" s="34">
        <v>942</v>
      </c>
      <c r="AJ26" s="49">
        <v>20697</v>
      </c>
    </row>
    <row r="27" spans="1:36" customFormat="1" x14ac:dyDescent="0.15">
      <c r="A27" s="50">
        <v>22</v>
      </c>
      <c r="B27" s="51">
        <v>0.4375</v>
      </c>
      <c r="C27" s="52" t="s">
        <v>6</v>
      </c>
      <c r="D27" s="53">
        <v>0.45833333333333331</v>
      </c>
      <c r="E27" s="34">
        <v>387</v>
      </c>
      <c r="F27" s="34">
        <v>403</v>
      </c>
      <c r="G27" s="34">
        <v>374</v>
      </c>
      <c r="H27" s="34">
        <v>416</v>
      </c>
      <c r="I27" s="34">
        <v>464</v>
      </c>
      <c r="J27" s="34">
        <v>1030</v>
      </c>
      <c r="K27" s="34">
        <v>1187</v>
      </c>
      <c r="L27" s="34">
        <v>979</v>
      </c>
      <c r="M27" s="34">
        <v>1047</v>
      </c>
      <c r="N27" s="34">
        <v>1197</v>
      </c>
      <c r="O27" s="34">
        <v>1046</v>
      </c>
      <c r="P27" s="34">
        <v>993</v>
      </c>
      <c r="Q27" s="34">
        <v>1059</v>
      </c>
      <c r="R27" s="34">
        <v>1094</v>
      </c>
      <c r="S27" s="34">
        <v>971</v>
      </c>
      <c r="T27" s="34">
        <v>1</v>
      </c>
      <c r="U27" s="34">
        <v>64</v>
      </c>
      <c r="V27" s="34">
        <v>104</v>
      </c>
      <c r="W27" s="34">
        <v>41</v>
      </c>
      <c r="X27" s="34">
        <v>250</v>
      </c>
      <c r="Y27" s="34">
        <v>105</v>
      </c>
      <c r="Z27" s="34">
        <v>66</v>
      </c>
      <c r="AA27" s="34">
        <v>0</v>
      </c>
      <c r="AB27" s="34">
        <v>1077</v>
      </c>
      <c r="AC27" s="34">
        <v>1106</v>
      </c>
      <c r="AD27" s="34">
        <v>874</v>
      </c>
      <c r="AE27" s="34">
        <v>1013</v>
      </c>
      <c r="AF27" s="34">
        <v>986</v>
      </c>
      <c r="AG27" s="34">
        <v>1019</v>
      </c>
      <c r="AH27" s="34">
        <v>969</v>
      </c>
      <c r="AI27" s="34">
        <v>1045</v>
      </c>
      <c r="AJ27" s="49">
        <v>21367</v>
      </c>
    </row>
    <row r="28" spans="1:36" customFormat="1" x14ac:dyDescent="0.15">
      <c r="A28" s="50">
        <v>23</v>
      </c>
      <c r="B28" s="51">
        <v>0.45833333333333331</v>
      </c>
      <c r="C28" s="52" t="s">
        <v>6</v>
      </c>
      <c r="D28" s="53">
        <v>0.47916666666666669</v>
      </c>
      <c r="E28" s="34">
        <v>365</v>
      </c>
      <c r="F28" s="34">
        <v>491</v>
      </c>
      <c r="G28" s="34">
        <v>528</v>
      </c>
      <c r="H28" s="34">
        <v>336</v>
      </c>
      <c r="I28" s="34">
        <v>423</v>
      </c>
      <c r="J28" s="34">
        <v>910</v>
      </c>
      <c r="K28" s="34">
        <v>1059</v>
      </c>
      <c r="L28" s="34">
        <v>973</v>
      </c>
      <c r="M28" s="34">
        <v>1001</v>
      </c>
      <c r="N28" s="34">
        <v>1131</v>
      </c>
      <c r="O28" s="34">
        <v>974</v>
      </c>
      <c r="P28" s="34">
        <v>941</v>
      </c>
      <c r="Q28" s="34">
        <v>1034</v>
      </c>
      <c r="R28" s="34">
        <v>1133</v>
      </c>
      <c r="S28" s="34">
        <v>826</v>
      </c>
      <c r="T28" s="34">
        <v>2</v>
      </c>
      <c r="U28" s="34">
        <v>55</v>
      </c>
      <c r="V28" s="34">
        <v>43</v>
      </c>
      <c r="W28" s="34">
        <v>79</v>
      </c>
      <c r="X28" s="34">
        <v>256</v>
      </c>
      <c r="Y28" s="34">
        <v>83</v>
      </c>
      <c r="Z28" s="34">
        <v>67</v>
      </c>
      <c r="AA28" s="34">
        <v>5</v>
      </c>
      <c r="AB28" s="34">
        <v>1020</v>
      </c>
      <c r="AC28" s="34">
        <v>1050</v>
      </c>
      <c r="AD28" s="34">
        <v>982</v>
      </c>
      <c r="AE28" s="34">
        <v>1019</v>
      </c>
      <c r="AF28" s="34">
        <v>934</v>
      </c>
      <c r="AG28" s="34">
        <v>1049</v>
      </c>
      <c r="AH28" s="34">
        <v>954</v>
      </c>
      <c r="AI28" s="34">
        <v>953</v>
      </c>
      <c r="AJ28" s="49">
        <v>20676</v>
      </c>
    </row>
    <row r="29" spans="1:36" customFormat="1" x14ac:dyDescent="0.15">
      <c r="A29" s="50">
        <v>24</v>
      </c>
      <c r="B29" s="51">
        <v>0.47916666666666669</v>
      </c>
      <c r="C29" s="52" t="s">
        <v>6</v>
      </c>
      <c r="D29" s="53">
        <v>0.5</v>
      </c>
      <c r="E29" s="34">
        <v>266</v>
      </c>
      <c r="F29" s="34">
        <v>416</v>
      </c>
      <c r="G29" s="34">
        <v>562</v>
      </c>
      <c r="H29" s="34">
        <v>397</v>
      </c>
      <c r="I29" s="34">
        <v>576</v>
      </c>
      <c r="J29" s="34">
        <v>859</v>
      </c>
      <c r="K29" s="34">
        <v>1123</v>
      </c>
      <c r="L29" s="34">
        <v>1088</v>
      </c>
      <c r="M29" s="34">
        <v>1030</v>
      </c>
      <c r="N29" s="34">
        <v>1127</v>
      </c>
      <c r="O29" s="34">
        <v>928</v>
      </c>
      <c r="P29" s="34">
        <v>1016</v>
      </c>
      <c r="Q29" s="34">
        <v>1026</v>
      </c>
      <c r="R29" s="34">
        <v>1009</v>
      </c>
      <c r="S29" s="34">
        <v>957</v>
      </c>
      <c r="T29" s="34">
        <v>0</v>
      </c>
      <c r="U29" s="34">
        <v>89</v>
      </c>
      <c r="V29" s="34">
        <v>1</v>
      </c>
      <c r="W29" s="34">
        <v>84</v>
      </c>
      <c r="X29" s="34">
        <v>176</v>
      </c>
      <c r="Y29" s="34">
        <v>27</v>
      </c>
      <c r="Z29" s="34">
        <v>24</v>
      </c>
      <c r="AA29" s="34">
        <v>5</v>
      </c>
      <c r="AB29" s="34">
        <v>1048</v>
      </c>
      <c r="AC29" s="34">
        <v>1060</v>
      </c>
      <c r="AD29" s="34">
        <v>992</v>
      </c>
      <c r="AE29" s="34">
        <v>955</v>
      </c>
      <c r="AF29" s="34">
        <v>856</v>
      </c>
      <c r="AG29" s="34">
        <v>1078</v>
      </c>
      <c r="AH29" s="34">
        <v>1071</v>
      </c>
      <c r="AI29" s="34">
        <v>976</v>
      </c>
      <c r="AJ29" s="49">
        <v>20822</v>
      </c>
    </row>
    <row r="30" spans="1:36" customFormat="1" x14ac:dyDescent="0.15">
      <c r="A30" s="50">
        <v>25</v>
      </c>
      <c r="B30" s="51">
        <v>0.5</v>
      </c>
      <c r="C30" s="52" t="s">
        <v>6</v>
      </c>
      <c r="D30" s="53">
        <v>0.52083333333333337</v>
      </c>
      <c r="E30" s="34">
        <v>263</v>
      </c>
      <c r="F30" s="34">
        <v>398</v>
      </c>
      <c r="G30" s="34">
        <v>536</v>
      </c>
      <c r="H30" s="34">
        <v>465</v>
      </c>
      <c r="I30" s="34">
        <v>543</v>
      </c>
      <c r="J30" s="34">
        <v>904</v>
      </c>
      <c r="K30" s="34">
        <v>1162</v>
      </c>
      <c r="L30" s="34">
        <v>1114</v>
      </c>
      <c r="M30" s="34">
        <v>1089</v>
      </c>
      <c r="N30" s="34">
        <v>1062</v>
      </c>
      <c r="O30" s="34">
        <v>1037</v>
      </c>
      <c r="P30" s="34">
        <v>981</v>
      </c>
      <c r="Q30" s="34">
        <v>1099</v>
      </c>
      <c r="R30" s="34">
        <v>1078</v>
      </c>
      <c r="S30" s="34">
        <v>897</v>
      </c>
      <c r="T30" s="34">
        <v>6</v>
      </c>
      <c r="U30" s="34">
        <v>52</v>
      </c>
      <c r="V30" s="34">
        <v>85</v>
      </c>
      <c r="W30" s="34">
        <v>107</v>
      </c>
      <c r="X30" s="34">
        <v>275</v>
      </c>
      <c r="Y30" s="34">
        <v>72</v>
      </c>
      <c r="Z30" s="34">
        <v>90</v>
      </c>
      <c r="AA30" s="34">
        <v>13</v>
      </c>
      <c r="AB30" s="34">
        <v>1106</v>
      </c>
      <c r="AC30" s="34">
        <v>924</v>
      </c>
      <c r="AD30" s="34">
        <v>1040</v>
      </c>
      <c r="AE30" s="34">
        <v>886</v>
      </c>
      <c r="AF30" s="34">
        <v>878</v>
      </c>
      <c r="AG30" s="34">
        <v>1228</v>
      </c>
      <c r="AH30" s="34">
        <v>1170</v>
      </c>
      <c r="AI30" s="34">
        <v>1019</v>
      </c>
      <c r="AJ30" s="49">
        <v>21579</v>
      </c>
    </row>
    <row r="31" spans="1:36" customFormat="1" x14ac:dyDescent="0.15">
      <c r="A31" s="50">
        <v>26</v>
      </c>
      <c r="B31" s="51">
        <v>0.52083333333333337</v>
      </c>
      <c r="C31" s="52" t="s">
        <v>6</v>
      </c>
      <c r="D31" s="53">
        <v>0.54166666666666663</v>
      </c>
      <c r="E31" s="34">
        <v>483</v>
      </c>
      <c r="F31" s="34">
        <v>371</v>
      </c>
      <c r="G31" s="34">
        <v>563</v>
      </c>
      <c r="H31" s="34">
        <v>417</v>
      </c>
      <c r="I31" s="34">
        <v>485</v>
      </c>
      <c r="J31" s="34">
        <v>928</v>
      </c>
      <c r="K31" s="34">
        <v>1046</v>
      </c>
      <c r="L31" s="34">
        <v>1018</v>
      </c>
      <c r="M31" s="34">
        <v>1013</v>
      </c>
      <c r="N31" s="34">
        <v>1084</v>
      </c>
      <c r="O31" s="34">
        <v>1213</v>
      </c>
      <c r="P31" s="34">
        <v>985</v>
      </c>
      <c r="Q31" s="34">
        <v>1048</v>
      </c>
      <c r="R31" s="34">
        <v>1111</v>
      </c>
      <c r="S31" s="34">
        <v>1038</v>
      </c>
      <c r="T31" s="34">
        <v>3</v>
      </c>
      <c r="U31" s="34">
        <v>42</v>
      </c>
      <c r="V31" s="34">
        <v>93</v>
      </c>
      <c r="W31" s="34">
        <v>44</v>
      </c>
      <c r="X31" s="34">
        <v>297</v>
      </c>
      <c r="Y31" s="34">
        <v>119</v>
      </c>
      <c r="Z31" s="34">
        <v>56</v>
      </c>
      <c r="AA31" s="34">
        <v>8</v>
      </c>
      <c r="AB31" s="34">
        <v>1160</v>
      </c>
      <c r="AC31" s="34">
        <v>725</v>
      </c>
      <c r="AD31" s="34">
        <v>1177</v>
      </c>
      <c r="AE31" s="34">
        <v>902</v>
      </c>
      <c r="AF31" s="34">
        <v>1008</v>
      </c>
      <c r="AG31" s="34">
        <v>1252</v>
      </c>
      <c r="AH31" s="34">
        <v>1085</v>
      </c>
      <c r="AI31" s="34">
        <v>1097</v>
      </c>
      <c r="AJ31" s="49">
        <v>21871</v>
      </c>
    </row>
    <row r="32" spans="1:36" customFormat="1" x14ac:dyDescent="0.15">
      <c r="A32" s="50">
        <v>27</v>
      </c>
      <c r="B32" s="51">
        <v>0.54166666666666663</v>
      </c>
      <c r="C32" s="52" t="s">
        <v>6</v>
      </c>
      <c r="D32" s="53">
        <v>0.5625</v>
      </c>
      <c r="E32" s="34">
        <v>490</v>
      </c>
      <c r="F32" s="34">
        <v>406</v>
      </c>
      <c r="G32" s="34">
        <v>536</v>
      </c>
      <c r="H32" s="34">
        <v>379</v>
      </c>
      <c r="I32" s="34">
        <v>471</v>
      </c>
      <c r="J32" s="34">
        <v>931</v>
      </c>
      <c r="K32" s="34">
        <v>1148</v>
      </c>
      <c r="L32" s="34">
        <v>1023</v>
      </c>
      <c r="M32" s="34">
        <v>1013</v>
      </c>
      <c r="N32" s="34">
        <v>1051</v>
      </c>
      <c r="O32" s="34">
        <v>1056</v>
      </c>
      <c r="P32" s="34">
        <v>992</v>
      </c>
      <c r="Q32" s="34">
        <v>1122</v>
      </c>
      <c r="R32" s="34">
        <v>1061</v>
      </c>
      <c r="S32" s="34">
        <v>953</v>
      </c>
      <c r="T32" s="34">
        <v>15</v>
      </c>
      <c r="U32" s="34">
        <v>99</v>
      </c>
      <c r="V32" s="34">
        <v>93</v>
      </c>
      <c r="W32" s="34">
        <v>59</v>
      </c>
      <c r="X32" s="34">
        <v>282</v>
      </c>
      <c r="Y32" s="34">
        <v>111</v>
      </c>
      <c r="Z32" s="34">
        <v>32</v>
      </c>
      <c r="AA32" s="34">
        <v>0</v>
      </c>
      <c r="AB32" s="34">
        <v>1140</v>
      </c>
      <c r="AC32" s="34">
        <v>697</v>
      </c>
      <c r="AD32" s="34">
        <v>1152</v>
      </c>
      <c r="AE32" s="34">
        <v>896</v>
      </c>
      <c r="AF32" s="34">
        <v>1027</v>
      </c>
      <c r="AG32" s="34">
        <v>1211</v>
      </c>
      <c r="AH32" s="34">
        <v>1252</v>
      </c>
      <c r="AI32" s="34">
        <v>1087</v>
      </c>
      <c r="AJ32" s="49">
        <v>21785</v>
      </c>
    </row>
    <row r="33" spans="1:36" customFormat="1" x14ac:dyDescent="0.15">
      <c r="A33" s="50">
        <v>28</v>
      </c>
      <c r="B33" s="51">
        <v>0.5625</v>
      </c>
      <c r="C33" s="52" t="s">
        <v>6</v>
      </c>
      <c r="D33" s="53">
        <v>0.58333333333333337</v>
      </c>
      <c r="E33" s="34">
        <v>496</v>
      </c>
      <c r="F33" s="34">
        <v>405</v>
      </c>
      <c r="G33" s="34">
        <v>512</v>
      </c>
      <c r="H33" s="34">
        <v>363</v>
      </c>
      <c r="I33" s="34">
        <v>509</v>
      </c>
      <c r="J33" s="34">
        <v>853</v>
      </c>
      <c r="K33" s="34">
        <v>1252</v>
      </c>
      <c r="L33" s="34">
        <v>1057</v>
      </c>
      <c r="M33" s="34">
        <v>917</v>
      </c>
      <c r="N33" s="34">
        <v>989</v>
      </c>
      <c r="O33" s="34">
        <v>1014</v>
      </c>
      <c r="P33" s="34">
        <v>908</v>
      </c>
      <c r="Q33" s="34">
        <v>1014</v>
      </c>
      <c r="R33" s="34">
        <v>1028</v>
      </c>
      <c r="S33" s="34">
        <v>1066</v>
      </c>
      <c r="T33" s="34">
        <v>13</v>
      </c>
      <c r="U33" s="34">
        <v>77</v>
      </c>
      <c r="V33" s="34">
        <v>90</v>
      </c>
      <c r="W33" s="34">
        <v>40</v>
      </c>
      <c r="X33" s="34">
        <v>237</v>
      </c>
      <c r="Y33" s="34">
        <v>102</v>
      </c>
      <c r="Z33" s="34">
        <v>27</v>
      </c>
      <c r="AA33" s="34">
        <v>0</v>
      </c>
      <c r="AB33" s="34">
        <v>1066</v>
      </c>
      <c r="AC33" s="34">
        <v>912</v>
      </c>
      <c r="AD33" s="34">
        <v>1052</v>
      </c>
      <c r="AE33" s="34">
        <v>938</v>
      </c>
      <c r="AF33" s="34">
        <v>933</v>
      </c>
      <c r="AG33" s="34">
        <v>1190</v>
      </c>
      <c r="AH33" s="34">
        <v>1080</v>
      </c>
      <c r="AI33" s="34">
        <v>1162</v>
      </c>
      <c r="AJ33" s="49">
        <v>21302</v>
      </c>
    </row>
    <row r="34" spans="1:36" customFormat="1" x14ac:dyDescent="0.15">
      <c r="A34" s="58">
        <v>29</v>
      </c>
      <c r="B34" s="59">
        <v>0.58333333333333337</v>
      </c>
      <c r="C34" s="60" t="s">
        <v>6</v>
      </c>
      <c r="D34" s="61">
        <v>0.60416666666666663</v>
      </c>
      <c r="E34" s="34">
        <v>399</v>
      </c>
      <c r="F34" s="34">
        <v>426</v>
      </c>
      <c r="G34" s="34">
        <v>458</v>
      </c>
      <c r="H34" s="34">
        <v>445</v>
      </c>
      <c r="I34" s="34">
        <v>307</v>
      </c>
      <c r="J34" s="34">
        <v>813</v>
      </c>
      <c r="K34" s="34">
        <v>1248</v>
      </c>
      <c r="L34" s="34">
        <v>1069</v>
      </c>
      <c r="M34" s="34">
        <v>941</v>
      </c>
      <c r="N34" s="34">
        <v>987</v>
      </c>
      <c r="O34" s="34">
        <v>1011</v>
      </c>
      <c r="P34" s="34">
        <v>976</v>
      </c>
      <c r="Q34" s="34">
        <v>1148</v>
      </c>
      <c r="R34" s="34">
        <v>1078</v>
      </c>
      <c r="S34" s="34">
        <v>973</v>
      </c>
      <c r="T34" s="34">
        <v>6</v>
      </c>
      <c r="U34" s="34">
        <v>84</v>
      </c>
      <c r="V34" s="34">
        <v>105</v>
      </c>
      <c r="W34" s="34">
        <v>13</v>
      </c>
      <c r="X34" s="34">
        <v>272</v>
      </c>
      <c r="Y34" s="34">
        <v>122</v>
      </c>
      <c r="Z34" s="34">
        <v>8</v>
      </c>
      <c r="AA34" s="34">
        <v>0</v>
      </c>
      <c r="AB34" s="34">
        <v>1209</v>
      </c>
      <c r="AC34" s="34">
        <v>1120</v>
      </c>
      <c r="AD34" s="34">
        <v>1050</v>
      </c>
      <c r="AE34" s="34">
        <v>918</v>
      </c>
      <c r="AF34" s="34">
        <v>1056</v>
      </c>
      <c r="AG34" s="34">
        <v>1251</v>
      </c>
      <c r="AH34" s="34">
        <v>1006</v>
      </c>
      <c r="AI34" s="34">
        <v>1172</v>
      </c>
      <c r="AJ34" s="49">
        <v>21671</v>
      </c>
    </row>
    <row r="35" spans="1:36" customFormat="1" x14ac:dyDescent="0.15">
      <c r="A35" s="50">
        <v>30</v>
      </c>
      <c r="B35" s="51">
        <v>0.60416666666666663</v>
      </c>
      <c r="C35" s="52" t="s">
        <v>6</v>
      </c>
      <c r="D35" s="53">
        <v>0.625</v>
      </c>
      <c r="E35" s="34">
        <v>502</v>
      </c>
      <c r="F35" s="34">
        <v>435</v>
      </c>
      <c r="G35" s="34">
        <v>458</v>
      </c>
      <c r="H35" s="34">
        <v>397</v>
      </c>
      <c r="I35" s="34">
        <v>268</v>
      </c>
      <c r="J35" s="34">
        <v>949</v>
      </c>
      <c r="K35" s="34">
        <v>1269</v>
      </c>
      <c r="L35" s="34">
        <v>1014</v>
      </c>
      <c r="M35" s="34">
        <v>1043</v>
      </c>
      <c r="N35" s="34">
        <v>1056</v>
      </c>
      <c r="O35" s="34">
        <v>1040</v>
      </c>
      <c r="P35" s="34">
        <v>1011</v>
      </c>
      <c r="Q35" s="34">
        <v>1162</v>
      </c>
      <c r="R35" s="34">
        <v>1077</v>
      </c>
      <c r="S35" s="34">
        <v>944</v>
      </c>
      <c r="T35" s="34">
        <v>19</v>
      </c>
      <c r="U35" s="34">
        <v>125</v>
      </c>
      <c r="V35" s="34">
        <v>67</v>
      </c>
      <c r="W35" s="34">
        <v>27</v>
      </c>
      <c r="X35" s="34">
        <v>285</v>
      </c>
      <c r="Y35" s="34">
        <v>100</v>
      </c>
      <c r="Z35" s="34">
        <v>34</v>
      </c>
      <c r="AA35" s="34">
        <v>469</v>
      </c>
      <c r="AB35" s="34">
        <v>1214</v>
      </c>
      <c r="AC35" s="34">
        <v>1157</v>
      </c>
      <c r="AD35" s="34">
        <v>1101</v>
      </c>
      <c r="AE35" s="34">
        <v>910</v>
      </c>
      <c r="AF35" s="34">
        <v>1052</v>
      </c>
      <c r="AG35" s="34">
        <v>1102</v>
      </c>
      <c r="AH35" s="34">
        <v>1000</v>
      </c>
      <c r="AI35" s="34">
        <v>1224</v>
      </c>
      <c r="AJ35" s="49">
        <v>22511</v>
      </c>
    </row>
    <row r="36" spans="1:36" customFormat="1" x14ac:dyDescent="0.15">
      <c r="A36" s="50">
        <v>31</v>
      </c>
      <c r="B36" s="51">
        <v>0.625</v>
      </c>
      <c r="C36" s="52" t="s">
        <v>6</v>
      </c>
      <c r="D36" s="53">
        <v>0.64583333333333337</v>
      </c>
      <c r="E36" s="34">
        <v>526</v>
      </c>
      <c r="F36" s="34">
        <v>531</v>
      </c>
      <c r="G36" s="34">
        <v>435</v>
      </c>
      <c r="H36" s="34">
        <v>426</v>
      </c>
      <c r="I36" s="34">
        <v>394</v>
      </c>
      <c r="J36" s="34">
        <v>1017</v>
      </c>
      <c r="K36" s="34">
        <v>1071</v>
      </c>
      <c r="L36" s="34">
        <v>1139</v>
      </c>
      <c r="M36" s="34">
        <v>1075</v>
      </c>
      <c r="N36" s="34">
        <v>1111</v>
      </c>
      <c r="O36" s="34">
        <v>1117</v>
      </c>
      <c r="P36" s="34">
        <v>950</v>
      </c>
      <c r="Q36" s="34">
        <v>1089</v>
      </c>
      <c r="R36" s="34">
        <v>1086</v>
      </c>
      <c r="S36" s="34">
        <v>1158</v>
      </c>
      <c r="T36" s="34">
        <v>47</v>
      </c>
      <c r="U36" s="34">
        <v>164</v>
      </c>
      <c r="V36" s="34">
        <v>79</v>
      </c>
      <c r="W36" s="34">
        <v>40</v>
      </c>
      <c r="X36" s="34">
        <v>223</v>
      </c>
      <c r="Y36" s="34">
        <v>105</v>
      </c>
      <c r="Z36" s="34">
        <v>89</v>
      </c>
      <c r="AA36" s="34">
        <v>1206</v>
      </c>
      <c r="AB36" s="34">
        <v>1178</v>
      </c>
      <c r="AC36" s="34">
        <v>1164</v>
      </c>
      <c r="AD36" s="34">
        <v>1140</v>
      </c>
      <c r="AE36" s="34">
        <v>927</v>
      </c>
      <c r="AF36" s="34">
        <v>1049</v>
      </c>
      <c r="AG36" s="34">
        <v>1235</v>
      </c>
      <c r="AH36" s="34">
        <v>1150</v>
      </c>
      <c r="AI36" s="34">
        <v>1174</v>
      </c>
      <c r="AJ36" s="49">
        <v>24095</v>
      </c>
    </row>
    <row r="37" spans="1:36" customFormat="1" x14ac:dyDescent="0.15">
      <c r="A37" s="50">
        <v>32</v>
      </c>
      <c r="B37" s="51">
        <v>0.64583333333333337</v>
      </c>
      <c r="C37" s="52" t="s">
        <v>6</v>
      </c>
      <c r="D37" s="53">
        <v>0.66666666666666663</v>
      </c>
      <c r="E37" s="34">
        <v>490</v>
      </c>
      <c r="F37" s="34">
        <v>611</v>
      </c>
      <c r="G37" s="34">
        <v>487</v>
      </c>
      <c r="H37" s="34">
        <v>425</v>
      </c>
      <c r="I37" s="34">
        <v>454</v>
      </c>
      <c r="J37" s="34">
        <v>1076</v>
      </c>
      <c r="K37" s="34">
        <v>1144</v>
      </c>
      <c r="L37" s="34">
        <v>1071</v>
      </c>
      <c r="M37" s="34">
        <v>997</v>
      </c>
      <c r="N37" s="34">
        <v>1172</v>
      </c>
      <c r="O37" s="34">
        <v>1096</v>
      </c>
      <c r="P37" s="34">
        <v>1024</v>
      </c>
      <c r="Q37" s="34">
        <v>1141</v>
      </c>
      <c r="R37" s="34">
        <v>1072</v>
      </c>
      <c r="S37" s="34">
        <v>1088</v>
      </c>
      <c r="T37" s="34">
        <v>37</v>
      </c>
      <c r="U37" s="34">
        <v>162</v>
      </c>
      <c r="V37" s="34">
        <v>102</v>
      </c>
      <c r="W37" s="34">
        <v>20</v>
      </c>
      <c r="X37" s="34">
        <v>247</v>
      </c>
      <c r="Y37" s="34">
        <v>130</v>
      </c>
      <c r="Z37" s="34">
        <v>110</v>
      </c>
      <c r="AA37" s="34">
        <v>1152</v>
      </c>
      <c r="AB37" s="34">
        <v>1122</v>
      </c>
      <c r="AC37" s="34">
        <v>1115</v>
      </c>
      <c r="AD37" s="34">
        <v>1075</v>
      </c>
      <c r="AE37" s="34">
        <v>899</v>
      </c>
      <c r="AF37" s="34">
        <v>1096</v>
      </c>
      <c r="AG37" s="34">
        <v>1362</v>
      </c>
      <c r="AH37" s="34">
        <v>1158</v>
      </c>
      <c r="AI37" s="34">
        <v>1162</v>
      </c>
      <c r="AJ37" s="49">
        <v>24297</v>
      </c>
    </row>
    <row r="38" spans="1:36" customFormat="1" x14ac:dyDescent="0.15">
      <c r="A38" s="50">
        <v>33</v>
      </c>
      <c r="B38" s="51">
        <v>0.66666666666666663</v>
      </c>
      <c r="C38" s="52" t="s">
        <v>6</v>
      </c>
      <c r="D38" s="53">
        <v>0.6875</v>
      </c>
      <c r="E38" s="34">
        <v>505</v>
      </c>
      <c r="F38" s="34">
        <v>635</v>
      </c>
      <c r="G38" s="34">
        <v>524</v>
      </c>
      <c r="H38" s="34">
        <v>470</v>
      </c>
      <c r="I38" s="34">
        <v>409</v>
      </c>
      <c r="J38" s="34">
        <v>1001</v>
      </c>
      <c r="K38" s="34">
        <v>1338</v>
      </c>
      <c r="L38" s="34">
        <v>1056</v>
      </c>
      <c r="M38" s="34">
        <v>960</v>
      </c>
      <c r="N38" s="34">
        <v>1115</v>
      </c>
      <c r="O38" s="34">
        <v>1050</v>
      </c>
      <c r="P38" s="34">
        <v>907</v>
      </c>
      <c r="Q38" s="34">
        <v>1073</v>
      </c>
      <c r="R38" s="34">
        <v>1126</v>
      </c>
      <c r="S38" s="34">
        <v>1087</v>
      </c>
      <c r="T38" s="34">
        <v>67</v>
      </c>
      <c r="U38" s="34">
        <v>173</v>
      </c>
      <c r="V38" s="34">
        <v>112</v>
      </c>
      <c r="W38" s="34">
        <v>26</v>
      </c>
      <c r="X38" s="34">
        <v>125</v>
      </c>
      <c r="Y38" s="34">
        <v>98</v>
      </c>
      <c r="Z38" s="34">
        <v>74</v>
      </c>
      <c r="AA38" s="34">
        <v>1099</v>
      </c>
      <c r="AB38" s="34">
        <v>1026</v>
      </c>
      <c r="AC38" s="34">
        <v>1181</v>
      </c>
      <c r="AD38" s="34">
        <v>1045</v>
      </c>
      <c r="AE38" s="34">
        <v>865</v>
      </c>
      <c r="AF38" s="34">
        <v>1111</v>
      </c>
      <c r="AG38" s="34">
        <v>1244</v>
      </c>
      <c r="AH38" s="34">
        <v>1147</v>
      </c>
      <c r="AI38" s="34">
        <v>1256</v>
      </c>
      <c r="AJ38" s="49">
        <v>23905</v>
      </c>
    </row>
    <row r="39" spans="1:36" customFormat="1" x14ac:dyDescent="0.15">
      <c r="A39" s="50">
        <v>34</v>
      </c>
      <c r="B39" s="51">
        <v>0.6875</v>
      </c>
      <c r="C39" s="52" t="s">
        <v>6</v>
      </c>
      <c r="D39" s="53">
        <v>0.70833333333333337</v>
      </c>
      <c r="E39" s="34">
        <v>550</v>
      </c>
      <c r="F39" s="34">
        <v>678</v>
      </c>
      <c r="G39" s="34">
        <v>562</v>
      </c>
      <c r="H39" s="34">
        <v>464</v>
      </c>
      <c r="I39" s="34">
        <v>334</v>
      </c>
      <c r="J39" s="34">
        <v>942</v>
      </c>
      <c r="K39" s="34">
        <v>1204</v>
      </c>
      <c r="L39" s="34">
        <v>1019</v>
      </c>
      <c r="M39" s="34">
        <v>998</v>
      </c>
      <c r="N39" s="34">
        <v>1037</v>
      </c>
      <c r="O39" s="34">
        <v>1018</v>
      </c>
      <c r="P39" s="34">
        <v>967</v>
      </c>
      <c r="Q39" s="34">
        <v>1157</v>
      </c>
      <c r="R39" s="34">
        <v>1002</v>
      </c>
      <c r="S39" s="34">
        <v>1007</v>
      </c>
      <c r="T39" s="34">
        <v>50</v>
      </c>
      <c r="U39" s="34">
        <v>155</v>
      </c>
      <c r="V39" s="34">
        <v>131</v>
      </c>
      <c r="W39" s="34">
        <v>68</v>
      </c>
      <c r="X39" s="34">
        <v>115</v>
      </c>
      <c r="Y39" s="34">
        <v>137</v>
      </c>
      <c r="Z39" s="34">
        <v>30</v>
      </c>
      <c r="AA39" s="34">
        <v>903</v>
      </c>
      <c r="AB39" s="34">
        <v>1068</v>
      </c>
      <c r="AC39" s="34">
        <v>1152</v>
      </c>
      <c r="AD39" s="34">
        <v>968</v>
      </c>
      <c r="AE39" s="34">
        <v>950</v>
      </c>
      <c r="AF39" s="34">
        <v>1101</v>
      </c>
      <c r="AG39" s="34">
        <v>1258</v>
      </c>
      <c r="AH39" s="34">
        <v>1131</v>
      </c>
      <c r="AI39" s="34">
        <v>1141</v>
      </c>
      <c r="AJ39" s="49">
        <v>23297</v>
      </c>
    </row>
    <row r="40" spans="1:36" customFormat="1" x14ac:dyDescent="0.15">
      <c r="A40" s="50">
        <v>35</v>
      </c>
      <c r="B40" s="51">
        <v>0.70833333333333337</v>
      </c>
      <c r="C40" s="52" t="s">
        <v>6</v>
      </c>
      <c r="D40" s="53">
        <v>0.72916666666666663</v>
      </c>
      <c r="E40" s="34">
        <v>417</v>
      </c>
      <c r="F40" s="34">
        <v>618</v>
      </c>
      <c r="G40" s="34">
        <v>570</v>
      </c>
      <c r="H40" s="34">
        <v>508</v>
      </c>
      <c r="I40" s="34">
        <v>346</v>
      </c>
      <c r="J40" s="34">
        <v>1003</v>
      </c>
      <c r="K40" s="34">
        <v>1235</v>
      </c>
      <c r="L40" s="34">
        <v>1000</v>
      </c>
      <c r="M40" s="34">
        <v>918</v>
      </c>
      <c r="N40" s="34">
        <v>1096</v>
      </c>
      <c r="O40" s="34">
        <v>874</v>
      </c>
      <c r="P40" s="34">
        <v>896</v>
      </c>
      <c r="Q40" s="34">
        <v>1092</v>
      </c>
      <c r="R40" s="34">
        <v>948</v>
      </c>
      <c r="S40" s="34">
        <v>1030</v>
      </c>
      <c r="T40" s="34">
        <v>29</v>
      </c>
      <c r="U40" s="34">
        <v>186</v>
      </c>
      <c r="V40" s="34">
        <v>120</v>
      </c>
      <c r="W40" s="34">
        <v>32</v>
      </c>
      <c r="X40" s="34">
        <v>45</v>
      </c>
      <c r="Y40" s="34">
        <v>101</v>
      </c>
      <c r="Z40" s="34">
        <v>31</v>
      </c>
      <c r="AA40" s="34">
        <v>954</v>
      </c>
      <c r="AB40" s="34">
        <v>1064</v>
      </c>
      <c r="AC40" s="34">
        <v>1183</v>
      </c>
      <c r="AD40" s="34">
        <v>1107</v>
      </c>
      <c r="AE40" s="34">
        <v>870</v>
      </c>
      <c r="AF40" s="34">
        <v>1152</v>
      </c>
      <c r="AG40" s="34">
        <v>1043</v>
      </c>
      <c r="AH40" s="34">
        <v>1127</v>
      </c>
      <c r="AI40" s="34">
        <v>1179</v>
      </c>
      <c r="AJ40" s="49">
        <v>22774</v>
      </c>
    </row>
    <row r="41" spans="1:36" customFormat="1" x14ac:dyDescent="0.15">
      <c r="A41" s="50">
        <v>36</v>
      </c>
      <c r="B41" s="51">
        <v>0.72916666666666663</v>
      </c>
      <c r="C41" s="52" t="s">
        <v>6</v>
      </c>
      <c r="D41" s="53">
        <v>0.75</v>
      </c>
      <c r="E41" s="34">
        <v>494</v>
      </c>
      <c r="F41" s="34">
        <v>538</v>
      </c>
      <c r="G41" s="34">
        <v>560</v>
      </c>
      <c r="H41" s="34">
        <v>410</v>
      </c>
      <c r="I41" s="34">
        <v>362</v>
      </c>
      <c r="J41" s="34">
        <v>973</v>
      </c>
      <c r="K41" s="34">
        <v>1224</v>
      </c>
      <c r="L41" s="34">
        <v>967</v>
      </c>
      <c r="M41" s="34">
        <v>864</v>
      </c>
      <c r="N41" s="34">
        <v>1088</v>
      </c>
      <c r="O41" s="34">
        <v>898</v>
      </c>
      <c r="P41" s="34">
        <v>1050</v>
      </c>
      <c r="Q41" s="34">
        <v>1144</v>
      </c>
      <c r="R41" s="34">
        <v>1144</v>
      </c>
      <c r="S41" s="34">
        <v>1091</v>
      </c>
      <c r="T41" s="34">
        <v>112</v>
      </c>
      <c r="U41" s="34">
        <v>136</v>
      </c>
      <c r="V41" s="34">
        <v>97</v>
      </c>
      <c r="W41" s="34">
        <v>3</v>
      </c>
      <c r="X41" s="34">
        <v>32</v>
      </c>
      <c r="Y41" s="34">
        <v>80</v>
      </c>
      <c r="Z41" s="34">
        <v>48</v>
      </c>
      <c r="AA41" s="34">
        <v>982</v>
      </c>
      <c r="AB41" s="34">
        <v>1048</v>
      </c>
      <c r="AC41" s="34">
        <v>1086</v>
      </c>
      <c r="AD41" s="34">
        <v>1068</v>
      </c>
      <c r="AE41" s="34">
        <v>989</v>
      </c>
      <c r="AF41" s="34">
        <v>1179</v>
      </c>
      <c r="AG41" s="34">
        <v>1136</v>
      </c>
      <c r="AH41" s="34">
        <v>1128</v>
      </c>
      <c r="AI41" s="34">
        <v>1078</v>
      </c>
      <c r="AJ41" s="49">
        <v>23009</v>
      </c>
    </row>
    <row r="42" spans="1:36" customFormat="1" x14ac:dyDescent="0.15">
      <c r="A42" s="50">
        <v>37</v>
      </c>
      <c r="B42" s="51">
        <v>0.75</v>
      </c>
      <c r="C42" s="52" t="s">
        <v>6</v>
      </c>
      <c r="D42" s="53">
        <v>0.77083333333333337</v>
      </c>
      <c r="E42" s="34">
        <v>565</v>
      </c>
      <c r="F42" s="34">
        <v>558</v>
      </c>
      <c r="G42" s="34">
        <v>477</v>
      </c>
      <c r="H42" s="34">
        <v>459</v>
      </c>
      <c r="I42" s="34">
        <v>691</v>
      </c>
      <c r="J42" s="34">
        <v>864</v>
      </c>
      <c r="K42" s="34">
        <v>1274</v>
      </c>
      <c r="L42" s="34">
        <v>819</v>
      </c>
      <c r="M42" s="34">
        <v>910</v>
      </c>
      <c r="N42" s="34">
        <v>1021</v>
      </c>
      <c r="O42" s="34">
        <v>921</v>
      </c>
      <c r="P42" s="34">
        <v>963</v>
      </c>
      <c r="Q42" s="34">
        <v>1069</v>
      </c>
      <c r="R42" s="34">
        <v>1082</v>
      </c>
      <c r="S42" s="34">
        <v>1066</v>
      </c>
      <c r="T42" s="34">
        <v>36</v>
      </c>
      <c r="U42" s="34">
        <v>129</v>
      </c>
      <c r="V42" s="34">
        <v>90</v>
      </c>
      <c r="W42" s="34">
        <v>8</v>
      </c>
      <c r="X42" s="34">
        <v>44</v>
      </c>
      <c r="Y42" s="34">
        <v>77</v>
      </c>
      <c r="Z42" s="34">
        <v>54</v>
      </c>
      <c r="AA42" s="34">
        <v>1042</v>
      </c>
      <c r="AB42" s="34">
        <v>1015</v>
      </c>
      <c r="AC42" s="34">
        <v>1120</v>
      </c>
      <c r="AD42" s="34">
        <v>954</v>
      </c>
      <c r="AE42" s="34">
        <v>1018</v>
      </c>
      <c r="AF42" s="34">
        <v>1168</v>
      </c>
      <c r="AG42" s="34">
        <v>1098</v>
      </c>
      <c r="AH42" s="34">
        <v>1136</v>
      </c>
      <c r="AI42" s="34">
        <v>1090</v>
      </c>
      <c r="AJ42" s="49">
        <v>22818</v>
      </c>
    </row>
    <row r="43" spans="1:36" customFormat="1" x14ac:dyDescent="0.15">
      <c r="A43" s="50">
        <v>38</v>
      </c>
      <c r="B43" s="51">
        <v>0.77083333333333337</v>
      </c>
      <c r="C43" s="52" t="s">
        <v>6</v>
      </c>
      <c r="D43" s="53">
        <v>0.79166666666666663</v>
      </c>
      <c r="E43" s="34">
        <v>589</v>
      </c>
      <c r="F43" s="34">
        <v>560</v>
      </c>
      <c r="G43" s="34">
        <v>507</v>
      </c>
      <c r="H43" s="34">
        <v>471</v>
      </c>
      <c r="I43" s="34">
        <v>894</v>
      </c>
      <c r="J43" s="34">
        <v>972</v>
      </c>
      <c r="K43" s="34">
        <v>1239</v>
      </c>
      <c r="L43" s="34">
        <v>886</v>
      </c>
      <c r="M43" s="34">
        <v>914</v>
      </c>
      <c r="N43" s="34">
        <v>1024</v>
      </c>
      <c r="O43" s="34">
        <v>975</v>
      </c>
      <c r="P43" s="34">
        <v>1085</v>
      </c>
      <c r="Q43" s="34">
        <v>976</v>
      </c>
      <c r="R43" s="34">
        <v>1026</v>
      </c>
      <c r="S43" s="34">
        <v>982</v>
      </c>
      <c r="T43" s="34">
        <v>69</v>
      </c>
      <c r="U43" s="34">
        <v>197</v>
      </c>
      <c r="V43" s="34">
        <v>120</v>
      </c>
      <c r="W43" s="34">
        <v>5</v>
      </c>
      <c r="X43" s="34">
        <v>77</v>
      </c>
      <c r="Y43" s="34">
        <v>201</v>
      </c>
      <c r="Z43" s="34">
        <v>109</v>
      </c>
      <c r="AA43" s="34">
        <v>1074</v>
      </c>
      <c r="AB43" s="34">
        <v>955</v>
      </c>
      <c r="AC43" s="34">
        <v>1136</v>
      </c>
      <c r="AD43" s="34">
        <v>1006</v>
      </c>
      <c r="AE43" s="34">
        <v>1029</v>
      </c>
      <c r="AF43" s="34">
        <v>1128</v>
      </c>
      <c r="AG43" s="34">
        <v>1072</v>
      </c>
      <c r="AH43" s="34">
        <v>1129</v>
      </c>
      <c r="AI43" s="34">
        <v>993</v>
      </c>
      <c r="AJ43" s="49">
        <v>23400</v>
      </c>
    </row>
    <row r="44" spans="1:36" customFormat="1" x14ac:dyDescent="0.15">
      <c r="A44" s="50">
        <v>39</v>
      </c>
      <c r="B44" s="51">
        <v>0.79166666666666663</v>
      </c>
      <c r="C44" s="52" t="s">
        <v>6</v>
      </c>
      <c r="D44" s="53">
        <v>0.8125</v>
      </c>
      <c r="E44" s="34">
        <v>550</v>
      </c>
      <c r="F44" s="34">
        <v>505</v>
      </c>
      <c r="G44" s="34">
        <v>497</v>
      </c>
      <c r="H44" s="34">
        <v>420</v>
      </c>
      <c r="I44" s="34">
        <v>870</v>
      </c>
      <c r="J44" s="34">
        <v>1024</v>
      </c>
      <c r="K44" s="34">
        <v>1223</v>
      </c>
      <c r="L44" s="34">
        <v>979</v>
      </c>
      <c r="M44" s="34">
        <v>1019</v>
      </c>
      <c r="N44" s="34">
        <v>1138</v>
      </c>
      <c r="O44" s="34">
        <v>933</v>
      </c>
      <c r="P44" s="34">
        <v>1003</v>
      </c>
      <c r="Q44" s="34">
        <v>975</v>
      </c>
      <c r="R44" s="34">
        <v>1067</v>
      </c>
      <c r="S44" s="34">
        <v>1139</v>
      </c>
      <c r="T44" s="34">
        <v>48</v>
      </c>
      <c r="U44" s="34">
        <v>171</v>
      </c>
      <c r="V44" s="34">
        <v>109</v>
      </c>
      <c r="W44" s="34">
        <v>13</v>
      </c>
      <c r="X44" s="34">
        <v>110</v>
      </c>
      <c r="Y44" s="34">
        <v>134</v>
      </c>
      <c r="Z44" s="34">
        <v>64</v>
      </c>
      <c r="AA44" s="34">
        <v>1013</v>
      </c>
      <c r="AB44" s="34">
        <v>952</v>
      </c>
      <c r="AC44" s="34">
        <v>1013</v>
      </c>
      <c r="AD44" s="34">
        <v>1130</v>
      </c>
      <c r="AE44" s="34">
        <v>947</v>
      </c>
      <c r="AF44" s="34">
        <v>1172</v>
      </c>
      <c r="AG44" s="34">
        <v>1224</v>
      </c>
      <c r="AH44" s="34">
        <v>1057</v>
      </c>
      <c r="AI44" s="34">
        <v>1093</v>
      </c>
      <c r="AJ44" s="49">
        <v>23592</v>
      </c>
    </row>
    <row r="45" spans="1:36" customFormat="1" x14ac:dyDescent="0.15">
      <c r="A45" s="50">
        <v>40</v>
      </c>
      <c r="B45" s="51">
        <v>0.8125</v>
      </c>
      <c r="C45" s="52" t="s">
        <v>6</v>
      </c>
      <c r="D45" s="53">
        <v>0.83333333333333337</v>
      </c>
      <c r="E45" s="34">
        <v>563</v>
      </c>
      <c r="F45" s="34">
        <v>521</v>
      </c>
      <c r="G45" s="34">
        <v>515</v>
      </c>
      <c r="H45" s="34">
        <v>502</v>
      </c>
      <c r="I45" s="34">
        <v>920</v>
      </c>
      <c r="J45" s="34">
        <v>1053</v>
      </c>
      <c r="K45" s="34">
        <v>1208</v>
      </c>
      <c r="L45" s="34">
        <v>920</v>
      </c>
      <c r="M45" s="34">
        <v>931</v>
      </c>
      <c r="N45" s="34">
        <v>1083</v>
      </c>
      <c r="O45" s="34">
        <v>1045</v>
      </c>
      <c r="P45" s="34">
        <v>1090</v>
      </c>
      <c r="Q45" s="34">
        <v>1117</v>
      </c>
      <c r="R45" s="34">
        <v>992</v>
      </c>
      <c r="S45" s="34">
        <v>1100</v>
      </c>
      <c r="T45" s="34">
        <v>87</v>
      </c>
      <c r="U45" s="34">
        <v>172</v>
      </c>
      <c r="V45" s="34">
        <v>118</v>
      </c>
      <c r="W45" s="34">
        <v>76</v>
      </c>
      <c r="X45" s="34">
        <v>83</v>
      </c>
      <c r="Y45" s="34">
        <v>113</v>
      </c>
      <c r="Z45" s="34">
        <v>48</v>
      </c>
      <c r="AA45" s="34">
        <v>995</v>
      </c>
      <c r="AB45" s="34">
        <v>917</v>
      </c>
      <c r="AC45" s="34">
        <v>1101</v>
      </c>
      <c r="AD45" s="34">
        <v>1007</v>
      </c>
      <c r="AE45" s="34">
        <v>1003</v>
      </c>
      <c r="AF45" s="34">
        <v>1136</v>
      </c>
      <c r="AG45" s="34">
        <v>1171</v>
      </c>
      <c r="AH45" s="34">
        <v>1070</v>
      </c>
      <c r="AI45" s="34">
        <v>1110</v>
      </c>
      <c r="AJ45" s="49">
        <v>23767</v>
      </c>
    </row>
    <row r="46" spans="1:36" customFormat="1" x14ac:dyDescent="0.15">
      <c r="A46" s="50">
        <v>41</v>
      </c>
      <c r="B46" s="51">
        <v>0.83333333333333337</v>
      </c>
      <c r="C46" s="52" t="s">
        <v>6</v>
      </c>
      <c r="D46" s="53">
        <v>0.85416666666666663</v>
      </c>
      <c r="E46" s="34">
        <v>591</v>
      </c>
      <c r="F46" s="34">
        <v>506</v>
      </c>
      <c r="G46" s="34">
        <v>541</v>
      </c>
      <c r="H46" s="34">
        <v>502</v>
      </c>
      <c r="I46" s="34">
        <v>959</v>
      </c>
      <c r="J46" s="34">
        <v>1029</v>
      </c>
      <c r="K46" s="34">
        <v>1234</v>
      </c>
      <c r="L46" s="34">
        <v>1083</v>
      </c>
      <c r="M46" s="34">
        <v>1011</v>
      </c>
      <c r="N46" s="34">
        <v>1168</v>
      </c>
      <c r="O46" s="34">
        <v>1150</v>
      </c>
      <c r="P46" s="34">
        <v>1023</v>
      </c>
      <c r="Q46" s="34">
        <v>951</v>
      </c>
      <c r="R46" s="34">
        <v>1136</v>
      </c>
      <c r="S46" s="34">
        <v>1002</v>
      </c>
      <c r="T46" s="34">
        <v>80</v>
      </c>
      <c r="U46" s="34">
        <v>172</v>
      </c>
      <c r="V46" s="34">
        <v>135</v>
      </c>
      <c r="W46" s="34">
        <v>119</v>
      </c>
      <c r="X46" s="34">
        <v>118</v>
      </c>
      <c r="Y46" s="34">
        <v>169</v>
      </c>
      <c r="Z46" s="34">
        <v>106</v>
      </c>
      <c r="AA46" s="34">
        <v>1002</v>
      </c>
      <c r="AB46" s="34">
        <v>997</v>
      </c>
      <c r="AC46" s="34">
        <v>1091</v>
      </c>
      <c r="AD46" s="34">
        <v>932</v>
      </c>
      <c r="AE46" s="34">
        <v>1107</v>
      </c>
      <c r="AF46" s="34">
        <v>1039</v>
      </c>
      <c r="AG46" s="34">
        <v>1115</v>
      </c>
      <c r="AH46" s="34">
        <v>1195</v>
      </c>
      <c r="AI46" s="34">
        <v>1019</v>
      </c>
      <c r="AJ46" s="49">
        <v>24282</v>
      </c>
    </row>
    <row r="47" spans="1:36" customFormat="1" x14ac:dyDescent="0.15">
      <c r="A47" s="50">
        <v>42</v>
      </c>
      <c r="B47" s="51">
        <v>0.85416666666666663</v>
      </c>
      <c r="C47" s="52" t="s">
        <v>6</v>
      </c>
      <c r="D47" s="53">
        <v>0.875</v>
      </c>
      <c r="E47" s="34">
        <v>560</v>
      </c>
      <c r="F47" s="34">
        <v>568</v>
      </c>
      <c r="G47" s="34">
        <v>518</v>
      </c>
      <c r="H47" s="34">
        <v>475</v>
      </c>
      <c r="I47" s="34">
        <v>1099</v>
      </c>
      <c r="J47" s="34">
        <v>976</v>
      </c>
      <c r="K47" s="34">
        <v>1228</v>
      </c>
      <c r="L47" s="34">
        <v>994</v>
      </c>
      <c r="M47" s="34">
        <v>1100</v>
      </c>
      <c r="N47" s="34">
        <v>1228</v>
      </c>
      <c r="O47" s="34">
        <v>1206</v>
      </c>
      <c r="P47" s="34">
        <v>1069</v>
      </c>
      <c r="Q47" s="34">
        <v>984</v>
      </c>
      <c r="R47" s="34">
        <v>1078</v>
      </c>
      <c r="S47" s="34">
        <v>1167</v>
      </c>
      <c r="T47" s="34">
        <v>17</v>
      </c>
      <c r="U47" s="34">
        <v>200</v>
      </c>
      <c r="V47" s="34">
        <v>90</v>
      </c>
      <c r="W47" s="34">
        <v>192</v>
      </c>
      <c r="X47" s="34">
        <v>85</v>
      </c>
      <c r="Y47" s="34">
        <v>117</v>
      </c>
      <c r="Z47" s="34">
        <v>124</v>
      </c>
      <c r="AA47" s="34">
        <v>1013</v>
      </c>
      <c r="AB47" s="34">
        <v>1064</v>
      </c>
      <c r="AC47" s="34">
        <v>1093</v>
      </c>
      <c r="AD47" s="34">
        <v>1072</v>
      </c>
      <c r="AE47" s="34">
        <v>1124</v>
      </c>
      <c r="AF47" s="34">
        <v>1124</v>
      </c>
      <c r="AG47" s="34">
        <v>1080</v>
      </c>
      <c r="AH47" s="34">
        <v>1005</v>
      </c>
      <c r="AI47" s="34">
        <v>995</v>
      </c>
      <c r="AJ47" s="49">
        <v>24645</v>
      </c>
    </row>
    <row r="48" spans="1:36" customFormat="1" x14ac:dyDescent="0.15">
      <c r="A48" s="50">
        <v>43</v>
      </c>
      <c r="B48" s="51">
        <v>0.875</v>
      </c>
      <c r="C48" s="52" t="s">
        <v>6</v>
      </c>
      <c r="D48" s="53">
        <v>0.89583333333333337</v>
      </c>
      <c r="E48" s="34">
        <v>597</v>
      </c>
      <c r="F48" s="34">
        <v>569</v>
      </c>
      <c r="G48" s="34">
        <v>595</v>
      </c>
      <c r="H48" s="34">
        <v>465</v>
      </c>
      <c r="I48" s="34">
        <v>956</v>
      </c>
      <c r="J48" s="34">
        <v>1156</v>
      </c>
      <c r="K48" s="34">
        <v>1224</v>
      </c>
      <c r="L48" s="34">
        <v>1049</v>
      </c>
      <c r="M48" s="34">
        <v>1112</v>
      </c>
      <c r="N48" s="34">
        <v>1199</v>
      </c>
      <c r="O48" s="34">
        <v>974</v>
      </c>
      <c r="P48" s="34">
        <v>1018</v>
      </c>
      <c r="Q48" s="34">
        <v>1155</v>
      </c>
      <c r="R48" s="34">
        <v>1104</v>
      </c>
      <c r="S48" s="34">
        <v>1063</v>
      </c>
      <c r="T48" s="34">
        <v>40</v>
      </c>
      <c r="U48" s="34">
        <v>197</v>
      </c>
      <c r="V48" s="34">
        <v>179</v>
      </c>
      <c r="W48" s="34">
        <v>75</v>
      </c>
      <c r="X48" s="34">
        <v>48</v>
      </c>
      <c r="Y48" s="34">
        <v>115</v>
      </c>
      <c r="Z48" s="34">
        <v>128</v>
      </c>
      <c r="AA48" s="34">
        <v>970</v>
      </c>
      <c r="AB48" s="34">
        <v>1100</v>
      </c>
      <c r="AC48" s="34">
        <v>1059</v>
      </c>
      <c r="AD48" s="34">
        <v>1179</v>
      </c>
      <c r="AE48" s="34">
        <v>1098</v>
      </c>
      <c r="AF48" s="34">
        <v>1116</v>
      </c>
      <c r="AG48" s="34">
        <v>1229</v>
      </c>
      <c r="AH48" s="34">
        <v>1151</v>
      </c>
      <c r="AI48" s="34">
        <v>1057</v>
      </c>
      <c r="AJ48" s="49">
        <v>24977</v>
      </c>
    </row>
    <row r="49" spans="1:36" customFormat="1" x14ac:dyDescent="0.15">
      <c r="A49" s="54">
        <v>44</v>
      </c>
      <c r="B49" s="55">
        <v>0.89583333333333337</v>
      </c>
      <c r="C49" s="56" t="s">
        <v>6</v>
      </c>
      <c r="D49" s="57">
        <v>0.91666666666666663</v>
      </c>
      <c r="E49" s="34">
        <v>627</v>
      </c>
      <c r="F49" s="34">
        <v>410</v>
      </c>
      <c r="G49" s="34">
        <v>586</v>
      </c>
      <c r="H49" s="34">
        <v>569</v>
      </c>
      <c r="I49" s="34">
        <v>1032</v>
      </c>
      <c r="J49" s="34">
        <v>1097</v>
      </c>
      <c r="K49" s="34">
        <v>1296</v>
      </c>
      <c r="L49" s="34">
        <v>1037</v>
      </c>
      <c r="M49" s="34">
        <v>1146</v>
      </c>
      <c r="N49" s="34">
        <v>1102</v>
      </c>
      <c r="O49" s="34">
        <v>885</v>
      </c>
      <c r="P49" s="34">
        <v>992</v>
      </c>
      <c r="Q49" s="34">
        <v>1085</v>
      </c>
      <c r="R49" s="34">
        <v>1141</v>
      </c>
      <c r="S49" s="34">
        <v>874</v>
      </c>
      <c r="T49" s="34">
        <v>87</v>
      </c>
      <c r="U49" s="34">
        <v>150</v>
      </c>
      <c r="V49" s="34">
        <v>116</v>
      </c>
      <c r="W49" s="34">
        <v>125</v>
      </c>
      <c r="X49" s="34">
        <v>24</v>
      </c>
      <c r="Y49" s="34">
        <v>101</v>
      </c>
      <c r="Z49" s="34">
        <v>114</v>
      </c>
      <c r="AA49" s="34">
        <v>962</v>
      </c>
      <c r="AB49" s="34">
        <v>1173</v>
      </c>
      <c r="AC49" s="34">
        <v>1091</v>
      </c>
      <c r="AD49" s="34">
        <v>1014</v>
      </c>
      <c r="AE49" s="34">
        <v>1154</v>
      </c>
      <c r="AF49" s="34">
        <v>1078</v>
      </c>
      <c r="AG49" s="34">
        <v>1239</v>
      </c>
      <c r="AH49" s="34">
        <v>1072</v>
      </c>
      <c r="AI49" s="34">
        <v>1114</v>
      </c>
      <c r="AJ49" s="49">
        <v>24493</v>
      </c>
    </row>
    <row r="50" spans="1:36" customFormat="1" x14ac:dyDescent="0.15">
      <c r="A50" s="58">
        <v>45</v>
      </c>
      <c r="B50" s="59">
        <v>0.91666666666666663</v>
      </c>
      <c r="C50" s="60" t="s">
        <v>6</v>
      </c>
      <c r="D50" s="61">
        <v>0.9375</v>
      </c>
      <c r="E50" s="34">
        <v>677</v>
      </c>
      <c r="F50" s="34">
        <v>476</v>
      </c>
      <c r="G50" s="34">
        <v>550</v>
      </c>
      <c r="H50" s="34">
        <v>425</v>
      </c>
      <c r="I50" s="34">
        <v>1101</v>
      </c>
      <c r="J50" s="34">
        <v>1130</v>
      </c>
      <c r="K50" s="34">
        <v>1301</v>
      </c>
      <c r="L50" s="34">
        <v>955</v>
      </c>
      <c r="M50" s="34">
        <v>1075</v>
      </c>
      <c r="N50" s="34">
        <v>1070</v>
      </c>
      <c r="O50" s="34">
        <v>1122</v>
      </c>
      <c r="P50" s="34">
        <v>1045</v>
      </c>
      <c r="Q50" s="34">
        <v>1165</v>
      </c>
      <c r="R50" s="34">
        <v>1064</v>
      </c>
      <c r="S50" s="34">
        <v>1104</v>
      </c>
      <c r="T50" s="34">
        <v>75</v>
      </c>
      <c r="U50" s="34">
        <v>124</v>
      </c>
      <c r="V50" s="34">
        <v>171</v>
      </c>
      <c r="W50" s="34">
        <v>98</v>
      </c>
      <c r="X50" s="34">
        <v>34</v>
      </c>
      <c r="Y50" s="34">
        <v>127</v>
      </c>
      <c r="Z50" s="34">
        <v>73</v>
      </c>
      <c r="AA50" s="34">
        <v>1085</v>
      </c>
      <c r="AB50" s="34">
        <v>1004</v>
      </c>
      <c r="AC50" s="34">
        <v>1127</v>
      </c>
      <c r="AD50" s="34">
        <v>1037</v>
      </c>
      <c r="AE50" s="34">
        <v>1155</v>
      </c>
      <c r="AF50" s="34">
        <v>1088</v>
      </c>
      <c r="AG50" s="34">
        <v>1201</v>
      </c>
      <c r="AH50" s="34">
        <v>1141</v>
      </c>
      <c r="AI50" s="34">
        <v>1089</v>
      </c>
      <c r="AJ50" s="49">
        <v>24889</v>
      </c>
    </row>
    <row r="51" spans="1:36" customFormat="1" x14ac:dyDescent="0.15">
      <c r="A51" s="50">
        <v>46</v>
      </c>
      <c r="B51" s="51">
        <v>0.9375</v>
      </c>
      <c r="C51" s="52" t="s">
        <v>6</v>
      </c>
      <c r="D51" s="53">
        <v>0.95833333333333337</v>
      </c>
      <c r="E51" s="34">
        <v>679</v>
      </c>
      <c r="F51" s="34">
        <v>432</v>
      </c>
      <c r="G51" s="34">
        <v>610</v>
      </c>
      <c r="H51" s="34">
        <v>448</v>
      </c>
      <c r="I51" s="34">
        <v>1002</v>
      </c>
      <c r="J51" s="34">
        <v>1139</v>
      </c>
      <c r="K51" s="34">
        <v>1272</v>
      </c>
      <c r="L51" s="34">
        <v>1098</v>
      </c>
      <c r="M51" s="34">
        <v>1126</v>
      </c>
      <c r="N51" s="34">
        <v>1216</v>
      </c>
      <c r="O51" s="34">
        <v>1275</v>
      </c>
      <c r="P51" s="34">
        <v>987</v>
      </c>
      <c r="Q51" s="34">
        <v>1077</v>
      </c>
      <c r="R51" s="34">
        <v>1080</v>
      </c>
      <c r="S51" s="34">
        <v>1066</v>
      </c>
      <c r="T51" s="34">
        <v>118</v>
      </c>
      <c r="U51" s="34">
        <v>195</v>
      </c>
      <c r="V51" s="34">
        <v>147</v>
      </c>
      <c r="W51" s="34">
        <v>118</v>
      </c>
      <c r="X51" s="34">
        <v>32</v>
      </c>
      <c r="Y51" s="34">
        <v>113</v>
      </c>
      <c r="Z51" s="34">
        <v>41</v>
      </c>
      <c r="AA51" s="34">
        <v>979</v>
      </c>
      <c r="AB51" s="34">
        <v>1082</v>
      </c>
      <c r="AC51" s="34">
        <v>1072</v>
      </c>
      <c r="AD51" s="34">
        <v>1024</v>
      </c>
      <c r="AE51" s="34">
        <v>1136</v>
      </c>
      <c r="AF51" s="34">
        <v>1155</v>
      </c>
      <c r="AG51" s="34">
        <v>1224</v>
      </c>
      <c r="AH51" s="34">
        <v>1109</v>
      </c>
      <c r="AI51" s="34">
        <v>1067</v>
      </c>
      <c r="AJ51" s="49">
        <v>25119</v>
      </c>
    </row>
    <row r="52" spans="1:36" customFormat="1" x14ac:dyDescent="0.15">
      <c r="A52" s="50">
        <v>47</v>
      </c>
      <c r="B52" s="51">
        <v>0.95833333333333337</v>
      </c>
      <c r="C52" s="52" t="s">
        <v>6</v>
      </c>
      <c r="D52" s="53">
        <v>0.97916666666666663</v>
      </c>
      <c r="E52" s="34">
        <v>581</v>
      </c>
      <c r="F52" s="34">
        <v>365</v>
      </c>
      <c r="G52" s="34">
        <v>565</v>
      </c>
      <c r="H52" s="34">
        <v>444</v>
      </c>
      <c r="I52" s="34">
        <v>969</v>
      </c>
      <c r="J52" s="34">
        <v>1082</v>
      </c>
      <c r="K52" s="34">
        <v>1220</v>
      </c>
      <c r="L52" s="34">
        <v>901</v>
      </c>
      <c r="M52" s="34">
        <v>1109</v>
      </c>
      <c r="N52" s="34">
        <v>1296</v>
      </c>
      <c r="O52" s="34">
        <v>918</v>
      </c>
      <c r="P52" s="34">
        <v>1016</v>
      </c>
      <c r="Q52" s="34">
        <v>1011</v>
      </c>
      <c r="R52" s="34">
        <v>1035</v>
      </c>
      <c r="S52" s="34">
        <v>864</v>
      </c>
      <c r="T52" s="34">
        <v>94</v>
      </c>
      <c r="U52" s="34">
        <v>173</v>
      </c>
      <c r="V52" s="34">
        <v>106</v>
      </c>
      <c r="W52" s="34">
        <v>122</v>
      </c>
      <c r="X52" s="34">
        <v>59</v>
      </c>
      <c r="Y52" s="34">
        <v>64</v>
      </c>
      <c r="Z52" s="34">
        <v>24</v>
      </c>
      <c r="AA52" s="34">
        <v>1042</v>
      </c>
      <c r="AB52" s="34">
        <v>1146</v>
      </c>
      <c r="AC52" s="34">
        <v>1051</v>
      </c>
      <c r="AD52" s="34">
        <v>1011</v>
      </c>
      <c r="AE52" s="34">
        <v>989</v>
      </c>
      <c r="AF52" s="34">
        <v>1042</v>
      </c>
      <c r="AG52" s="34">
        <v>1107</v>
      </c>
      <c r="AH52" s="34">
        <v>1090</v>
      </c>
      <c r="AI52" s="34">
        <v>1104</v>
      </c>
      <c r="AJ52" s="49">
        <v>23600</v>
      </c>
    </row>
    <row r="53" spans="1:36" customFormat="1" x14ac:dyDescent="0.15">
      <c r="A53" s="50">
        <v>48</v>
      </c>
      <c r="B53" s="62">
        <v>0.97916666666666663</v>
      </c>
      <c r="C53" s="63" t="s">
        <v>6</v>
      </c>
      <c r="D53" s="64" t="s">
        <v>7</v>
      </c>
      <c r="E53" s="34">
        <v>657</v>
      </c>
      <c r="F53" s="34">
        <v>462</v>
      </c>
      <c r="G53" s="34">
        <v>549</v>
      </c>
      <c r="H53" s="34">
        <v>493</v>
      </c>
      <c r="I53" s="34">
        <v>934</v>
      </c>
      <c r="J53" s="34">
        <v>1113</v>
      </c>
      <c r="K53" s="34">
        <v>1272</v>
      </c>
      <c r="L53" s="34">
        <v>934</v>
      </c>
      <c r="M53" s="34">
        <v>1109</v>
      </c>
      <c r="N53" s="34">
        <v>1080</v>
      </c>
      <c r="O53" s="34">
        <v>1083</v>
      </c>
      <c r="P53" s="34">
        <v>1042</v>
      </c>
      <c r="Q53" s="34">
        <v>1027</v>
      </c>
      <c r="R53" s="34">
        <v>980</v>
      </c>
      <c r="S53" s="34">
        <v>1099</v>
      </c>
      <c r="T53" s="34">
        <v>97</v>
      </c>
      <c r="U53" s="34">
        <v>217</v>
      </c>
      <c r="V53" s="34">
        <v>97</v>
      </c>
      <c r="W53" s="34">
        <v>112</v>
      </c>
      <c r="X53" s="34">
        <v>53</v>
      </c>
      <c r="Y53" s="34">
        <v>127</v>
      </c>
      <c r="Z53" s="34">
        <v>29</v>
      </c>
      <c r="AA53" s="34">
        <v>1031</v>
      </c>
      <c r="AB53" s="34">
        <v>1128</v>
      </c>
      <c r="AC53" s="34">
        <v>1088</v>
      </c>
      <c r="AD53" s="34">
        <v>1040</v>
      </c>
      <c r="AE53" s="34">
        <v>1043</v>
      </c>
      <c r="AF53" s="34">
        <v>974</v>
      </c>
      <c r="AG53" s="34">
        <v>1200</v>
      </c>
      <c r="AH53" s="34">
        <v>1077</v>
      </c>
      <c r="AI53" s="34">
        <v>1143</v>
      </c>
      <c r="AJ53" s="49">
        <v>24290</v>
      </c>
    </row>
    <row r="54" spans="1:36" customFormat="1" ht="27.2" customHeight="1" x14ac:dyDescent="0.15">
      <c r="A54" s="82" t="s">
        <v>8</v>
      </c>
      <c r="B54" s="83"/>
      <c r="C54" s="83"/>
      <c r="D54" s="84"/>
      <c r="E54" s="35">
        <f>SUM(E6:E53)</f>
        <v>24459</v>
      </c>
      <c r="F54" s="35">
        <f t="shared" ref="F54:AI54" si="0">SUM(F6:F53)</f>
        <v>24100</v>
      </c>
      <c r="G54" s="35">
        <f t="shared" si="0"/>
        <v>24749</v>
      </c>
      <c r="H54" s="35">
        <f t="shared" si="0"/>
        <v>22639</v>
      </c>
      <c r="I54" s="35">
        <f t="shared" si="0"/>
        <v>27238</v>
      </c>
      <c r="J54" s="35">
        <f t="shared" si="0"/>
        <v>48974</v>
      </c>
      <c r="K54" s="35">
        <f t="shared" si="0"/>
        <v>55716</v>
      </c>
      <c r="L54" s="35">
        <f t="shared" si="0"/>
        <v>51797</v>
      </c>
      <c r="M54" s="35">
        <f t="shared" si="0"/>
        <v>49833</v>
      </c>
      <c r="N54" s="35">
        <f t="shared" si="0"/>
        <v>52632</v>
      </c>
      <c r="O54" s="35">
        <f t="shared" si="0"/>
        <v>51502</v>
      </c>
      <c r="P54" s="35">
        <f t="shared" si="0"/>
        <v>48849</v>
      </c>
      <c r="Q54" s="35">
        <f t="shared" si="0"/>
        <v>51804</v>
      </c>
      <c r="R54" s="35">
        <f t="shared" si="0"/>
        <v>51817</v>
      </c>
      <c r="S54" s="35">
        <f t="shared" si="0"/>
        <v>50007</v>
      </c>
      <c r="T54" s="35">
        <f t="shared" si="0"/>
        <v>20125</v>
      </c>
      <c r="U54" s="35">
        <f t="shared" si="0"/>
        <v>5473</v>
      </c>
      <c r="V54" s="35">
        <f t="shared" si="0"/>
        <v>5375</v>
      </c>
      <c r="W54" s="35">
        <f t="shared" si="0"/>
        <v>4041</v>
      </c>
      <c r="X54" s="35">
        <f t="shared" si="0"/>
        <v>7141</v>
      </c>
      <c r="Y54" s="35">
        <f t="shared" si="0"/>
        <v>5093</v>
      </c>
      <c r="Z54" s="35">
        <f t="shared" si="0"/>
        <v>3799</v>
      </c>
      <c r="AA54" s="35">
        <f t="shared" si="0"/>
        <v>19558</v>
      </c>
      <c r="AB54" s="35">
        <f t="shared" si="0"/>
        <v>51133</v>
      </c>
      <c r="AC54" s="35">
        <f t="shared" si="0"/>
        <v>52808</v>
      </c>
      <c r="AD54" s="35">
        <f t="shared" si="0"/>
        <v>50307</v>
      </c>
      <c r="AE54" s="35">
        <f t="shared" si="0"/>
        <v>48874</v>
      </c>
      <c r="AF54" s="35">
        <f t="shared" si="0"/>
        <v>50699</v>
      </c>
      <c r="AG54" s="35">
        <f t="shared" si="0"/>
        <v>53709</v>
      </c>
      <c r="AH54" s="35">
        <f t="shared" si="0"/>
        <v>54510</v>
      </c>
      <c r="AI54" s="35">
        <f t="shared" si="0"/>
        <v>50901</v>
      </c>
      <c r="AJ54" s="81">
        <f>SUM(E54:AI54)</f>
        <v>1119662</v>
      </c>
    </row>
    <row r="55" spans="1:36" customFormat="1" ht="27.2" customHeight="1" x14ac:dyDescent="0.15">
      <c r="A55" s="85" t="s">
        <v>9</v>
      </c>
      <c r="B55" s="128" t="s">
        <v>10</v>
      </c>
      <c r="C55" s="88"/>
      <c r="D55" s="129"/>
      <c r="E55" s="32">
        <f>IF(OR(MONTH($A$2)=7,MONTH($A$2)=8,MONTH($A$2)=9),IF(E3="平日",SUM(E$26:E$39),0),0)</f>
        <v>0</v>
      </c>
      <c r="F55" s="32">
        <f t="shared" ref="F55:AI55" si="1">IF(OR(MONTH($A$2)=7,MONTH($A$2)=8,MONTH($A$2)=9),IF(F3="平日",SUM(F$26:F$39),0),0)</f>
        <v>0</v>
      </c>
      <c r="G55" s="32">
        <f t="shared" si="1"/>
        <v>0</v>
      </c>
      <c r="H55" s="32">
        <f t="shared" si="1"/>
        <v>0</v>
      </c>
      <c r="I55" s="32">
        <f t="shared" si="1"/>
        <v>0</v>
      </c>
      <c r="J55" s="32">
        <f t="shared" si="1"/>
        <v>0</v>
      </c>
      <c r="K55" s="32">
        <f t="shared" si="1"/>
        <v>0</v>
      </c>
      <c r="L55" s="3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>
        <f t="shared" si="1"/>
        <v>0</v>
      </c>
      <c r="T55" s="32">
        <f t="shared" si="1"/>
        <v>0</v>
      </c>
      <c r="U55" s="32">
        <f t="shared" si="1"/>
        <v>0</v>
      </c>
      <c r="V55" s="32">
        <f t="shared" si="1"/>
        <v>0</v>
      </c>
      <c r="W55" s="32">
        <f t="shared" si="1"/>
        <v>0</v>
      </c>
      <c r="X55" s="32">
        <f t="shared" si="1"/>
        <v>0</v>
      </c>
      <c r="Y55" s="32">
        <f t="shared" si="1"/>
        <v>0</v>
      </c>
      <c r="Z55" s="32">
        <f t="shared" si="1"/>
        <v>0</v>
      </c>
      <c r="AA55" s="32">
        <f t="shared" si="1"/>
        <v>0</v>
      </c>
      <c r="AB55" s="32">
        <f t="shared" si="1"/>
        <v>0</v>
      </c>
      <c r="AC55" s="32">
        <f t="shared" si="1"/>
        <v>0</v>
      </c>
      <c r="AD55" s="32">
        <f t="shared" si="1"/>
        <v>0</v>
      </c>
      <c r="AE55" s="32">
        <f t="shared" si="1"/>
        <v>0</v>
      </c>
      <c r="AF55" s="32">
        <f t="shared" si="1"/>
        <v>0</v>
      </c>
      <c r="AG55" s="32">
        <f t="shared" si="1"/>
        <v>0</v>
      </c>
      <c r="AH55" s="32">
        <f t="shared" si="1"/>
        <v>0</v>
      </c>
      <c r="AI55" s="32">
        <f t="shared" si="1"/>
        <v>0</v>
      </c>
      <c r="AJ55" s="81">
        <f>SUM(E55:AI55)</f>
        <v>0</v>
      </c>
    </row>
    <row r="56" spans="1:36" customFormat="1" ht="27.2" customHeight="1" x14ac:dyDescent="0.15">
      <c r="A56" s="86"/>
      <c r="B56" s="65" t="s">
        <v>11</v>
      </c>
      <c r="C56" s="66"/>
      <c r="D56" s="67"/>
      <c r="E56" s="33">
        <f>IF(OR(MONTH($A$2)=7,MONTH($A$2)=8,MONTH($A$2)=9),IF(E3="平日",SUM(E$22:E$25,E$40:E$49),0),IF(E3="平日",SUM(E$22:E$49),0))</f>
        <v>13210</v>
      </c>
      <c r="F56" s="33">
        <f t="shared" ref="F56:AI56" si="2">IF(OR(MONTH($A$2)=7,MONTH($A$2)=8,MONTH($A$2)=9),IF(F3="平日",SUM(F$22:F$25,F$40:F$49),0),IF(F3="平日",SUM(F$22:F$49),0))</f>
        <v>13776</v>
      </c>
      <c r="G56" s="33">
        <f t="shared" si="2"/>
        <v>14329</v>
      </c>
      <c r="H56" s="33">
        <f t="shared" si="2"/>
        <v>12030</v>
      </c>
      <c r="I56" s="33">
        <f t="shared" si="2"/>
        <v>15695</v>
      </c>
      <c r="J56" s="33">
        <f t="shared" si="2"/>
        <v>27648</v>
      </c>
      <c r="K56" s="33">
        <f t="shared" si="2"/>
        <v>0</v>
      </c>
      <c r="L56" s="33">
        <f t="shared" si="2"/>
        <v>28490</v>
      </c>
      <c r="M56" s="33">
        <f t="shared" si="2"/>
        <v>28145</v>
      </c>
      <c r="N56" s="33">
        <f t="shared" si="2"/>
        <v>30902</v>
      </c>
      <c r="O56" s="33">
        <f t="shared" si="2"/>
        <v>28826</v>
      </c>
      <c r="P56" s="33">
        <f t="shared" si="2"/>
        <v>27561</v>
      </c>
      <c r="Q56" s="33">
        <f t="shared" si="2"/>
        <v>30031</v>
      </c>
      <c r="R56" s="33">
        <f t="shared" si="2"/>
        <v>0</v>
      </c>
      <c r="S56" s="33">
        <f t="shared" si="2"/>
        <v>28766</v>
      </c>
      <c r="T56" s="33">
        <f t="shared" si="2"/>
        <v>2370</v>
      </c>
      <c r="U56" s="33">
        <f t="shared" si="2"/>
        <v>3371</v>
      </c>
      <c r="V56" s="33">
        <f t="shared" si="2"/>
        <v>2552</v>
      </c>
      <c r="W56" s="33">
        <f t="shared" si="2"/>
        <v>1618</v>
      </c>
      <c r="X56" s="33">
        <f t="shared" si="2"/>
        <v>4383</v>
      </c>
      <c r="Y56" s="33">
        <f t="shared" si="2"/>
        <v>0</v>
      </c>
      <c r="Z56" s="33">
        <f t="shared" si="2"/>
        <v>1774</v>
      </c>
      <c r="AA56" s="33">
        <f t="shared" si="2"/>
        <v>14894</v>
      </c>
      <c r="AB56" s="33">
        <f t="shared" si="2"/>
        <v>30144</v>
      </c>
      <c r="AC56" s="33">
        <f t="shared" si="2"/>
        <v>29631</v>
      </c>
      <c r="AD56" s="33">
        <f t="shared" si="2"/>
        <v>28999</v>
      </c>
      <c r="AE56" s="33">
        <f t="shared" si="2"/>
        <v>27716</v>
      </c>
      <c r="AF56" s="33">
        <f t="shared" si="2"/>
        <v>0</v>
      </c>
      <c r="AG56" s="33">
        <f t="shared" si="2"/>
        <v>31608</v>
      </c>
      <c r="AH56" s="33">
        <f t="shared" si="2"/>
        <v>0</v>
      </c>
      <c r="AI56" s="33">
        <f t="shared" si="2"/>
        <v>0</v>
      </c>
      <c r="AJ56" s="81">
        <f>SUM(E56:AI56)</f>
        <v>478469</v>
      </c>
    </row>
    <row r="57" spans="1:36" customFormat="1" ht="27.2" customHeight="1" x14ac:dyDescent="0.15">
      <c r="A57" s="87"/>
      <c r="B57" s="128" t="s">
        <v>12</v>
      </c>
      <c r="C57" s="88"/>
      <c r="D57" s="129"/>
      <c r="E57" s="33">
        <f>IF(E$3="平日",SUM(E$6:E$21,E$50:E$53),E54)</f>
        <v>11249</v>
      </c>
      <c r="F57" s="33">
        <f t="shared" ref="F57:AI57" si="3">IF(F$3="平日",SUM(F$6:F$21,F$50:F$53),F54)</f>
        <v>10324</v>
      </c>
      <c r="G57" s="33">
        <f t="shared" si="3"/>
        <v>10420</v>
      </c>
      <c r="H57" s="33">
        <f t="shared" si="3"/>
        <v>10609</v>
      </c>
      <c r="I57" s="33">
        <f t="shared" si="3"/>
        <v>11543</v>
      </c>
      <c r="J57" s="33">
        <f t="shared" si="3"/>
        <v>21326</v>
      </c>
      <c r="K57" s="33">
        <f t="shared" si="3"/>
        <v>55716</v>
      </c>
      <c r="L57" s="33">
        <f t="shared" si="3"/>
        <v>23307</v>
      </c>
      <c r="M57" s="33">
        <f t="shared" si="3"/>
        <v>21688</v>
      </c>
      <c r="N57" s="33">
        <f t="shared" si="3"/>
        <v>21730</v>
      </c>
      <c r="O57" s="33">
        <f t="shared" si="3"/>
        <v>22676</v>
      </c>
      <c r="P57" s="33">
        <f t="shared" si="3"/>
        <v>21288</v>
      </c>
      <c r="Q57" s="33">
        <f t="shared" si="3"/>
        <v>21773</v>
      </c>
      <c r="R57" s="33">
        <f t="shared" si="3"/>
        <v>51817</v>
      </c>
      <c r="S57" s="33">
        <f t="shared" si="3"/>
        <v>21241</v>
      </c>
      <c r="T57" s="33">
        <f t="shared" si="3"/>
        <v>17755</v>
      </c>
      <c r="U57" s="33">
        <f t="shared" si="3"/>
        <v>2102</v>
      </c>
      <c r="V57" s="33">
        <f t="shared" si="3"/>
        <v>2823</v>
      </c>
      <c r="W57" s="33">
        <f t="shared" si="3"/>
        <v>2423</v>
      </c>
      <c r="X57" s="33">
        <f t="shared" si="3"/>
        <v>2758</v>
      </c>
      <c r="Y57" s="33">
        <f t="shared" si="3"/>
        <v>5093</v>
      </c>
      <c r="Z57" s="33">
        <f t="shared" si="3"/>
        <v>2025</v>
      </c>
      <c r="AA57" s="33">
        <f t="shared" si="3"/>
        <v>4664</v>
      </c>
      <c r="AB57" s="33">
        <f t="shared" si="3"/>
        <v>20989</v>
      </c>
      <c r="AC57" s="33">
        <f t="shared" si="3"/>
        <v>23177</v>
      </c>
      <c r="AD57" s="33">
        <f t="shared" si="3"/>
        <v>21308</v>
      </c>
      <c r="AE57" s="33">
        <f t="shared" si="3"/>
        <v>21158</v>
      </c>
      <c r="AF57" s="33">
        <f t="shared" si="3"/>
        <v>50699</v>
      </c>
      <c r="AG57" s="33">
        <f t="shared" si="3"/>
        <v>22101</v>
      </c>
      <c r="AH57" s="33">
        <f t="shared" si="3"/>
        <v>54510</v>
      </c>
      <c r="AI57" s="33">
        <f t="shared" si="3"/>
        <v>50901</v>
      </c>
      <c r="AJ57" s="81">
        <f>SUM(E57:AI57)</f>
        <v>641193</v>
      </c>
    </row>
  </sheetData>
  <mergeCells count="10">
    <mergeCell ref="E2:AJ2"/>
    <mergeCell ref="A3:D3"/>
    <mergeCell ref="AJ3:AJ4"/>
    <mergeCell ref="B4:D4"/>
    <mergeCell ref="B5:D5"/>
    <mergeCell ref="A54:D54"/>
    <mergeCell ref="A55:A57"/>
    <mergeCell ref="B55:D55"/>
    <mergeCell ref="B57:D57"/>
    <mergeCell ref="A2:D2"/>
  </mergeCells>
  <phoneticPr fontId="2"/>
  <conditionalFormatting sqref="E3:AI3">
    <cfRule type="cellIs" dxfId="3" priority="2" stopIfTrue="1" operator="equal">
      <formula>"休日"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0" orientation="landscape" r:id="rId1"/>
  <headerFooter>
    <oddHeader>&amp;L&amp;16【資料２】</oddHeader>
    <oddFooter>&amp;C&amp;16&amp;P/&amp;N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2026-05-15T07:56:56Z</cp:lastPrinted>
  <dcterms:created xsi:type="dcterms:W3CDTF">2024-06-18T09:20:58Z</dcterms:created>
  <dcterms:modified xsi:type="dcterms:W3CDTF">2026-05-15T08:02:39Z</dcterms:modified>
</cp:coreProperties>
</file>