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nfsv01\Redirect$\RedirectData\005869\Desktop\新しいフォルダー\"/>
    </mc:Choice>
  </mc:AlternateContent>
  <bookViews>
    <workbookView xWindow="120" yWindow="45" windowWidth="20340" windowHeight="7875"/>
  </bookViews>
  <sheets>
    <sheet name="総括" sheetId="26" r:id="rId1"/>
    <sheet name="【大冠・清水・奈佐原】積算" sheetId="20" r:id="rId2"/>
    <sheet name="【水道庁舎】積算" sheetId="23" r:id="rId3"/>
    <sheet name="【交通部芝生・緑が丘】積算" sheetId="2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_">#REF!</definedName>
    <definedName name="__A">#REF!</definedName>
    <definedName name="__BEN01">#REF!</definedName>
    <definedName name="__BEN02">#REF!</definedName>
    <definedName name="__PP1">#REF!</definedName>
    <definedName name="__PP10">#REF!</definedName>
    <definedName name="__PP11">#REF!</definedName>
    <definedName name="__PP12">#REF!</definedName>
    <definedName name="__pp13" localSheetId="3">[44]黒土内訳書!#REF!</definedName>
    <definedName name="__pp13">[44]黒土内訳書!#REF!</definedName>
    <definedName name="__pp14" localSheetId="3">[44]黒土内訳書!#REF!</definedName>
    <definedName name="__pp14">[44]黒土内訳書!#REF!</definedName>
    <definedName name="__pp15" localSheetId="3">[44]黒土内訳書!#REF!</definedName>
    <definedName name="__pp15">[44]黒土内訳書!#REF!</definedName>
    <definedName name="__PP16">#REF!</definedName>
    <definedName name="__PP17" localSheetId="3">#REF!</definedName>
    <definedName name="__PP17">#REF!</definedName>
    <definedName name="__PP18" localSheetId="3">#REF!</definedName>
    <definedName name="__PP18">#REF!</definedName>
    <definedName name="__PP19" localSheetId="3">#REF!</definedName>
    <definedName name="__PP19">#REF!</definedName>
    <definedName name="__PP2">#REF!</definedName>
    <definedName name="__PP20" localSheetId="3">#REF!</definedName>
    <definedName name="__PP20">#REF!</definedName>
    <definedName name="__PP21" localSheetId="3">#REF!</definedName>
    <definedName name="__PP21">#REF!</definedName>
    <definedName name="__PP22" localSheetId="3">#REF!</definedName>
    <definedName name="__PP22">#REF!</definedName>
    <definedName name="__PP23" localSheetId="3">#REF!</definedName>
    <definedName name="__PP23">#REF!</definedName>
    <definedName name="__PP24">#REF!</definedName>
    <definedName name="__PP25">#REF!</definedName>
    <definedName name="__PP26">#REF!</definedName>
    <definedName name="__PP27">#REF!</definedName>
    <definedName name="__PP28">#REF!</definedName>
    <definedName name="__PP3">#REF!</definedName>
    <definedName name="__PP4">#REF!</definedName>
    <definedName name="__PP5">#REF!</definedName>
    <definedName name="__PP6">#REF!</definedName>
    <definedName name="__PP7">#REF!</definedName>
    <definedName name="__PP8">#REF!</definedName>
    <definedName name="__PP9">#REF!</definedName>
    <definedName name="_0.6_0.6_0.9">#REF!</definedName>
    <definedName name="_0\">#REF!</definedName>
    <definedName name="_01_001">#REF!</definedName>
    <definedName name="_1">#REF!</definedName>
    <definedName name="_１．電灯設備工事">#REF!</definedName>
    <definedName name="_1_" localSheetId="3">[1]材料単価表!#REF!</definedName>
    <definedName name="_10">[3]配水池!$A$328:$O$345</definedName>
    <definedName name="_10_1">#REF!</definedName>
    <definedName name="_100φ以上">#REF!</definedName>
    <definedName name="_10P" localSheetId="3">#REF!</definedName>
    <definedName name="_10P">#REF!</definedName>
    <definedName name="_11">[3]配水池!$A$349:$O$381</definedName>
    <definedName name="_11_7.1" localSheetId="3">#N/A</definedName>
    <definedName name="_11P">#N/A</definedName>
    <definedName name="_12">#REF!</definedName>
    <definedName name="_12_7.1">#N/A</definedName>
    <definedName name="_12P" localSheetId="3">#REF!</definedName>
    <definedName name="_12P">#REF!</definedName>
    <definedName name="_13">[3]配水池!$A$382:$O$382</definedName>
    <definedName name="_13A50000_">#REF!</definedName>
    <definedName name="_13P">#N/A</definedName>
    <definedName name="_14">#REF!</definedName>
    <definedName name="_14AS2_" localSheetId="3">[20]!RYOKUTI_2</definedName>
    <definedName name="_14P">#N/A</definedName>
    <definedName name="_15">#REF!</definedName>
    <definedName name="_15AS2_">[20]!RYOKUTI_2</definedName>
    <definedName name="_15P">#N/A</definedName>
    <definedName name="_16">#REF!</definedName>
    <definedName name="_16AZ1_" localSheetId="3">[20]!SONOTA_1</definedName>
    <definedName name="_16P" localSheetId="3">#REF!</definedName>
    <definedName name="_16P">#REF!</definedName>
    <definedName name="_17">#REF!</definedName>
    <definedName name="_17AZ1_">[20]!SONOTA_1</definedName>
    <definedName name="_17P">#N/A</definedName>
    <definedName name="_18">#REF!</definedName>
    <definedName name="_18AZ2_" localSheetId="3">[20]!SONOTA_2</definedName>
    <definedName name="_18P">#N/A</definedName>
    <definedName name="_19">#REF!</definedName>
    <definedName name="_19AZ2_">[20]!SONOTA_2</definedName>
    <definedName name="_19P">#N/A</definedName>
    <definedName name="_1D">#REF!</definedName>
    <definedName name="_1P">#REF!</definedName>
    <definedName name="_2">[3]配水池!$A$3:$O$44</definedName>
    <definedName name="_2_">[1]材料単価表!#REF!</definedName>
    <definedName name="_２￥">#REF!</definedName>
    <definedName name="_20">[3]配水池!$A$383:$O$399</definedName>
    <definedName name="_20Datab" localSheetId="3">[28]東高校!#REF!</definedName>
    <definedName name="_20P">#N/A</definedName>
    <definedName name="_21Datab">[28]東高校!#REF!</definedName>
    <definedName name="_21P">#N/A</definedName>
    <definedName name="_22Datab" localSheetId="3">#REF!</definedName>
    <definedName name="_22P" localSheetId="3">[4]小項目!#REF!</definedName>
    <definedName name="_22P">[4]小項目!#REF!</definedName>
    <definedName name="_23Datab">#REF!</definedName>
    <definedName name="_23P" localSheetId="3">[4]小項目!#REF!</definedName>
    <definedName name="_23P">[4]小項目!#REF!</definedName>
    <definedName name="_24I9_">#REF!</definedName>
    <definedName name="_24P" localSheetId="3">[4]小項目!#REF!</definedName>
    <definedName name="_24P">[4]小項目!#REF!</definedName>
    <definedName name="_25n1_">#REF!</definedName>
    <definedName name="_25P" localSheetId="3">[4]小項目!#REF!</definedName>
    <definedName name="_25P">[4]小項目!#REF!</definedName>
    <definedName name="_26n2_">#REF!</definedName>
    <definedName name="_26P" localSheetId="3">[4]小項目!#REF!</definedName>
    <definedName name="_26P">[4]小項目!#REF!</definedName>
    <definedName name="_27n3_">#REF!</definedName>
    <definedName name="_27P" localSheetId="3">[4]小項目!#REF!</definedName>
    <definedName name="_27P">[4]小項目!#REF!</definedName>
    <definedName name="_28n4_">#REF!</definedName>
    <definedName name="_28P" localSheetId="3">[4]小項目!#REF!</definedName>
    <definedName name="_28P">[4]小項目!#REF!</definedName>
    <definedName name="_29P" localSheetId="3">[4]小項目!#REF!</definedName>
    <definedName name="_29P">[4]小項目!#REF!</definedName>
    <definedName name="_29p11_" localSheetId="3">[44]黒土内訳書!#REF!</definedName>
    <definedName name="_2D">#REF!</definedName>
    <definedName name="_2P" localSheetId="3">#REF!</definedName>
    <definedName name="_2P">#REF!</definedName>
    <definedName name="_2甲">#REF!</definedName>
    <definedName name="_2甲乙印刷" localSheetId="3">#REF!</definedName>
    <definedName name="_2甲乙印刷">#REF!</definedName>
    <definedName name="_2次集計">#REF!</definedName>
    <definedName name="_3">[3]配水池!$A$57:$O$98</definedName>
    <definedName name="_3__123Graph_Aｸﾞﾗﾌ_1" hidden="1">[2]経費計算表!$C$37:$C$41</definedName>
    <definedName name="_30P" localSheetId="3">[4]小項目!#REF!</definedName>
    <definedName name="_30P">[4]小項目!#REF!</definedName>
    <definedName name="_30p11_">[44]黒土内訳書!#REF!</definedName>
    <definedName name="_31P12_">#REF!</definedName>
    <definedName name="_32p13_" localSheetId="3">[45]蕨野・持丸内訳!#REF!</definedName>
    <definedName name="_33p13_">[45]蕨野・持丸内訳!#REF!</definedName>
    <definedName name="_34P14_">#REF!</definedName>
    <definedName name="_35P17_">#REF!</definedName>
    <definedName name="_36P2_">#REF!</definedName>
    <definedName name="_37P3_">#REF!</definedName>
    <definedName name="_38P4_">#REF!</definedName>
    <definedName name="_39P5_">#REF!</definedName>
    <definedName name="_3D" localSheetId="3">#REF!</definedName>
    <definedName name="_3D">#REF!</definedName>
    <definedName name="_3P" localSheetId="3">#REF!</definedName>
    <definedName name="_3P">#REF!</definedName>
    <definedName name="_3甲">#REF!</definedName>
    <definedName name="_4">[3]配水池!$A$165:$O$206</definedName>
    <definedName name="_4__123Graph_Aｸﾞﾗﾌ_2" hidden="1">[2]経費計算表!$C$54:$C$58</definedName>
    <definedName name="_40P6_">#REF!</definedName>
    <definedName name="_41A">#REF!</definedName>
    <definedName name="_41P9_">#REF!</definedName>
    <definedName name="_42Print_Area" localSheetId="3">[47]総括表!#REF!</definedName>
    <definedName name="_43Print_Area">[47]総括表!#REF!</definedName>
    <definedName name="_44表紙_改修">#REF!</definedName>
    <definedName name="_4D" localSheetId="3">#REF!</definedName>
    <definedName name="_4D">#REF!</definedName>
    <definedName name="_4P" localSheetId="3">#REF!</definedName>
    <definedName name="_4P">#REF!</definedName>
    <definedName name="_4甲">#REF!</definedName>
    <definedName name="_4電設.MP4.印刷">#REF!</definedName>
    <definedName name="_4電設.MP4.内訳書">#REF!</definedName>
    <definedName name="_4電設.MP4.明細書">#REF!</definedName>
    <definedName name="_5">#REF!</definedName>
    <definedName name="_5__123Graph_Xｸﾞﾗﾌ_1" hidden="1">[2]経費計算表!$B$37:$B$41</definedName>
    <definedName name="_50日" localSheetId="3">#REF!</definedName>
    <definedName name="_50日">#REF!</definedName>
    <definedName name="_52A">#REF!</definedName>
    <definedName name="_5D">#REF!</definedName>
    <definedName name="_5P" localSheetId="3">#REF!</definedName>
    <definedName name="_5P">#REF!</definedName>
    <definedName name="_6">#REF!</definedName>
    <definedName name="_6__123Graph_Xｸﾞﾗﾌ_2" hidden="1">[2]経費計算表!$B$54:$B$58</definedName>
    <definedName name="_6D" localSheetId="3">#REF!</definedName>
    <definedName name="_6D">#REF!</definedName>
    <definedName name="_6P">#N/A</definedName>
    <definedName name="_7">#REF!</definedName>
    <definedName name="_7_0">#REF!</definedName>
    <definedName name="_75φ以下">#REF!</definedName>
    <definedName name="_7D" localSheetId="3">#REF!</definedName>
    <definedName name="_7D">#REF!</definedName>
    <definedName name="_7P">#N/A</definedName>
    <definedName name="_8">[3]配水池!$A$219:$O$291</definedName>
    <definedName name="_8_0Print_Area" localSheetId="3">#REF!</definedName>
    <definedName name="_8D" localSheetId="3">#REF!</definedName>
    <definedName name="_8D">#REF!</definedName>
    <definedName name="_8P" localSheetId="3">#REF!</definedName>
    <definedName name="_8P">#REF!</definedName>
    <definedName name="_9">[3]配水池!$A$295:$O$327</definedName>
    <definedName name="_9_0Print_Area">#REF!</definedName>
    <definedName name="_9P" localSheetId="3">#REF!</definedName>
    <definedName name="_9P">#REF!</definedName>
    <definedName name="_A">#REF!</definedName>
    <definedName name="_A1" localSheetId="3">#REF!</definedName>
    <definedName name="_A1">#REF!</definedName>
    <definedName name="_A1..A200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0000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B" localSheetId="3">[5]原本!#REF!</definedName>
    <definedName name="_B">[5]原本!#REF!</definedName>
    <definedName name="_B200000">#REF!</definedName>
    <definedName name="_B90000">#REF!</definedName>
    <definedName name="_BEN01" localSheetId="3">#REF!</definedName>
    <definedName name="_BEN01">#REF!</definedName>
    <definedName name="_BEN02" localSheetId="3">#REF!</definedName>
    <definedName name="_BEN02">#REF!</definedName>
    <definedName name="_BUN2">#REF!</definedName>
    <definedName name="_Ｃ">#REF!</definedName>
    <definedName name="_DOU2">#REF!</definedName>
    <definedName name="_Fill" localSheetId="3" hidden="1">#REF!</definedName>
    <definedName name="_Fill" hidden="1">#REF!</definedName>
    <definedName name="_FR_WINDOW_" localSheetId="3">[6]SSﾀﾞｸﾄ!#REF!</definedName>
    <definedName name="_FR_WINDOW_">[6]SSﾀﾞｸﾄ!#REF!</definedName>
    <definedName name="_I1">#REF!</definedName>
    <definedName name="_I2">#REF!</definedName>
    <definedName name="_I3">#REF!</definedName>
    <definedName name="_iv65555">#REF!</definedName>
    <definedName name="_Key1" hidden="1">#REF!</definedName>
    <definedName name="_Key2" localSheetId="3" hidden="1">[7]Sheet1!#REF!</definedName>
    <definedName name="_Key2" hidden="1">[7]Sheet1!#REF!</definedName>
    <definedName name="_Ｍ２">#REF!</definedName>
    <definedName name="_M6555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RB2_Y37">#REF!</definedName>
    <definedName name="_Order1" hidden="1">255</definedName>
    <definedName name="_Order2" hidden="1">255</definedName>
    <definedName name="_P">#REF!</definedName>
    <definedName name="_P1">#REF!</definedName>
    <definedName name="_p2">#REF!</definedName>
    <definedName name="_p3">#REF!</definedName>
    <definedName name="_Parse_Out" hidden="1">#REF!</definedName>
    <definedName name="_PE1">#REF!</definedName>
    <definedName name="_PG1">#N/A</definedName>
    <definedName name="_PP1" localSheetId="3">#REF!</definedName>
    <definedName name="_PP1">#REF!</definedName>
    <definedName name="_PP10" localSheetId="3">#REF!</definedName>
    <definedName name="_PP10">#REF!</definedName>
    <definedName name="_PP11" localSheetId="3">#REF!</definedName>
    <definedName name="_PP11">#REF!</definedName>
    <definedName name="_PP12" localSheetId="3">#REF!</definedName>
    <definedName name="_PP12">#REF!</definedName>
    <definedName name="_PP13" localSheetId="3">#REF!</definedName>
    <definedName name="_PP13">#REF!</definedName>
    <definedName name="_PP14" localSheetId="3">#REF!</definedName>
    <definedName name="_PP14">#REF!</definedName>
    <definedName name="_PP15" localSheetId="3">#REF!</definedName>
    <definedName name="_PP15">#REF!</definedName>
    <definedName name="_PP16" localSheetId="3">#REF!</definedName>
    <definedName name="_PP16">#REF!</definedName>
    <definedName name="_PP17" localSheetId="3">#REF!</definedName>
    <definedName name="_PP17">#REF!</definedName>
    <definedName name="_PP18" localSheetId="3">#REF!</definedName>
    <definedName name="_PP18">#REF!</definedName>
    <definedName name="_PP19" localSheetId="3">#REF!</definedName>
    <definedName name="_PP19">#REF!</definedName>
    <definedName name="_PP2" localSheetId="3">#REF!</definedName>
    <definedName name="_PP2">#REF!</definedName>
    <definedName name="_PP20" localSheetId="3">#REF!</definedName>
    <definedName name="_PP20">#REF!</definedName>
    <definedName name="_PP21" localSheetId="3">#REF!</definedName>
    <definedName name="_PP21">#REF!</definedName>
    <definedName name="_PP22" localSheetId="3">#REF!</definedName>
    <definedName name="_PP22">#REF!</definedName>
    <definedName name="_PP23" localSheetId="3">#REF!</definedName>
    <definedName name="_PP23">#REF!</definedName>
    <definedName name="_PP24" localSheetId="3">#REF!</definedName>
    <definedName name="_PP24">#REF!</definedName>
    <definedName name="_PP25" localSheetId="3">#REF!</definedName>
    <definedName name="_PP25">#REF!</definedName>
    <definedName name="_PP26" localSheetId="3">#REF!</definedName>
    <definedName name="_PP26">#REF!</definedName>
    <definedName name="_PP27" localSheetId="3">#REF!</definedName>
    <definedName name="_PP27">#REF!</definedName>
    <definedName name="_PP28" localSheetId="3">#REF!</definedName>
    <definedName name="_PP28">#REF!</definedName>
    <definedName name="_PP3" localSheetId="3">#REF!</definedName>
    <definedName name="_PP3">#REF!</definedName>
    <definedName name="_PP4" localSheetId="3">#REF!</definedName>
    <definedName name="_PP4">#REF!</definedName>
    <definedName name="_PP5" localSheetId="3">#REF!</definedName>
    <definedName name="_PP5">#REF!</definedName>
    <definedName name="_PP6" localSheetId="3">#REF!</definedName>
    <definedName name="_PP6">#REF!</definedName>
    <definedName name="_PP7" localSheetId="3">#REF!</definedName>
    <definedName name="_PP7">#REF!</definedName>
    <definedName name="_PP8" localSheetId="3">#REF!</definedName>
    <definedName name="_PP8">#REF!</definedName>
    <definedName name="_PP9" localSheetId="3">#REF!</definedName>
    <definedName name="_PP9">#REF!</definedName>
    <definedName name="_PRT1">#REF!</definedName>
    <definedName name="_PRT2">#REF!</definedName>
    <definedName name="_PRT3">#REF!</definedName>
    <definedName name="_R1010">#REF!</definedName>
    <definedName name="_Regression_Int" hidden="1">1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Sort" hidden="1">#REF!</definedName>
    <definedName name="_sum1">#REF!</definedName>
    <definedName name="_sum2">#REF!</definedName>
    <definedName name="_sum3">#REF!</definedName>
    <definedName name="_sum4">#REF!</definedName>
    <definedName name="_t">#REF!</definedName>
    <definedName name="_TA1" localSheetId="3">#N/A</definedName>
    <definedName name="_TA1">#N/A</definedName>
    <definedName name="_Table2_In1" hidden="1">#REF!</definedName>
    <definedName name="_Table2_In2" hidden="1">#REF!</definedName>
    <definedName name="_Table2_Out" hidden="1">#REF!</definedName>
    <definedName name="_TBL1">#REF!</definedName>
    <definedName name="_ポンプ場総合試運転費">#REF!</definedName>
    <definedName name="_安全費" localSheetId="3">[8]諸経費計算書!#REF!</definedName>
    <definedName name="_安全費">[8]諸経費計算書!#REF!</definedName>
    <definedName name="_移動">#REF!</definedName>
    <definedName name="_一般管理費等" localSheetId="3">[8]諸経費計算書!#REF!</definedName>
    <definedName name="_一般管理費等">[8]諸経費計算書!#REF!</definedName>
    <definedName name="_運搬費" localSheetId="3">[8]諸経費計算書!#REF!</definedName>
    <definedName name="_運搬費">[8]諸経費計算書!#REF!</definedName>
    <definedName name="_営繕費" localSheetId="3">[8]諸経費計算書!#REF!</definedName>
    <definedName name="_営繕費">[8]諸経費計算書!#REF!</definedName>
    <definedName name="_汚泥処理総合試運転費">#REF!</definedName>
    <definedName name="_仮設費" localSheetId="3">[8]諸経費計算書!#REF!</definedName>
    <definedName name="_仮設費">[8]諸経費計算書!#REF!</definedName>
    <definedName name="_仮設費・率">#REF!</definedName>
    <definedName name="_機械経費">#REF!</definedName>
    <definedName name="_技術管理費" localSheetId="3">[8]諸経費計算書!#REF!</definedName>
    <definedName name="_技術管理費">[8]諸経費計算書!#REF!</definedName>
    <definedName name="_技術費" localSheetId="3">[8]諸経費計算書!#REF!</definedName>
    <definedName name="_技術費">[8]諸経費計算書!#REF!</definedName>
    <definedName name="_共通仮設費">#REF!</definedName>
    <definedName name="_共通仮設費・率">#REF!</definedName>
    <definedName name="_現場管理費">#REF!</definedName>
    <definedName name="_現場間接費" localSheetId="3">[8]諸経費計算書!#REF!</definedName>
    <definedName name="_現場間接費">[8]諸経費計算書!#REF!</definedName>
    <definedName name="_終了">#REF!</definedName>
    <definedName name="_準備費" localSheetId="3">[8]諸経費計算書!#REF!</definedName>
    <definedName name="_準備費">[8]諸経費計算書!#REF!</definedName>
    <definedName name="_消費税相当額" localSheetId="3">[8]諸経費計算書!#REF!</definedName>
    <definedName name="_消費税相当額">[8]諸経費計算書!#REF!</definedName>
    <definedName name="_消費税等相当額">#REF!</definedName>
    <definedName name="_水処理総合試運転費">#REF!</definedName>
    <definedName name="_据付間接費" localSheetId="3">[9]諸経費!#REF!</definedName>
    <definedName name="_据付間接費">[9]諸経費!#REF!</definedName>
    <definedName name="_据付工間接費" localSheetId="3">[8]諸経費計算書!#REF!</definedName>
    <definedName name="_据付工間接費">[8]諸経費計算書!#REF!</definedName>
    <definedName name="_設計技術費">#REF!</definedName>
    <definedName name="_総合試運転費">#REF!</definedName>
    <definedName name="_総合試運転費・率">#REF!</definedName>
    <definedName name="_総合試運転費汚泥">#REF!</definedName>
    <definedName name="_補助材料費" localSheetId="3">[8]諸経費計算書!#REF!</definedName>
    <definedName name="_補助材料費">[8]諸経費計算書!#REF!</definedName>
    <definedName name="￥">#REF!</definedName>
    <definedName name="\0">#REF!</definedName>
    <definedName name="\0_\A" localSheetId="3">[10]内訳!#REF!</definedName>
    <definedName name="\0_\A">[10]内訳!#REF!</definedName>
    <definedName name="\0\A" localSheetId="3">[10]内訳!#REF!</definedName>
    <definedName name="\0\A">[10]内訳!#REF!</definedName>
    <definedName name="\1">[11]諸経費計算表!$R$3:$AA$38</definedName>
    <definedName name="\2">[11]諸経費計算表!$A$8:$F$65</definedName>
    <definedName name="\22">#REF!</definedName>
    <definedName name="\3" localSheetId="3">#REF!</definedName>
    <definedName name="\3">#REF!</definedName>
    <definedName name="\33">#REF!</definedName>
    <definedName name="\4" localSheetId="3">#REF!</definedName>
    <definedName name="\4">#REF!</definedName>
    <definedName name="\44">#REF!</definedName>
    <definedName name="\5" localSheetId="3">#REF!</definedName>
    <definedName name="\5">#REF!</definedName>
    <definedName name="\a">#REF!</definedName>
    <definedName name="\A1" localSheetId="3">#REF!</definedName>
    <definedName name="\A1">#REF!</definedName>
    <definedName name="\b">#REF!</definedName>
    <definedName name="\B1" localSheetId="3">#REF!</definedName>
    <definedName name="\B1">#REF!</definedName>
    <definedName name="\c">#REF!</definedName>
    <definedName name="\C1" localSheetId="3">#REF!</definedName>
    <definedName name="\C1">#REF!</definedName>
    <definedName name="\D">#REF!</definedName>
    <definedName name="\D1" localSheetId="3">#REF!</definedName>
    <definedName name="\D1">#REF!</definedName>
    <definedName name="\E">#REF!</definedName>
    <definedName name="\F">#REF!</definedName>
    <definedName name="\g" localSheetId="3">#REF!</definedName>
    <definedName name="\g">#REF!</definedName>
    <definedName name="\H">#REF!</definedName>
    <definedName name="\I">#REF!</definedName>
    <definedName name="\j">#REF!</definedName>
    <definedName name="\k">#N/A</definedName>
    <definedName name="\L" localSheetId="3">#REF!</definedName>
    <definedName name="\L">#REF!</definedName>
    <definedName name="\LOOP" localSheetId="3">[12]設計書!#REF!</definedName>
    <definedName name="\LOOP">[12]設計書!#REF!</definedName>
    <definedName name="\m">#REF!</definedName>
    <definedName name="\n">#REF!</definedName>
    <definedName name="\O">#REF!</definedName>
    <definedName name="\p">#REF!</definedName>
    <definedName name="\P1">[13]労務集計!$N$6</definedName>
    <definedName name="\P2" localSheetId="3">#REF!</definedName>
    <definedName name="\P2">#REF!</definedName>
    <definedName name="\Q">#REF!</definedName>
    <definedName name="\R">#REF!</definedName>
    <definedName name="\S">#REF!</definedName>
    <definedName name="\t">#REF!</definedName>
    <definedName name="\u" localSheetId="3">[14]搬入費!#REF!</definedName>
    <definedName name="\u">[14]搬入費!#REF!</definedName>
    <definedName name="\v">#REF!</definedName>
    <definedName name="\V1" localSheetId="3">#REF!</definedName>
    <definedName name="\V1">#REF!</definedName>
    <definedName name="\V11" localSheetId="3">#REF!</definedName>
    <definedName name="\V11">#REF!</definedName>
    <definedName name="\V2" localSheetId="3">#REF!</definedName>
    <definedName name="\V2">#REF!</definedName>
    <definedName name="\V3" localSheetId="3">#REF!</definedName>
    <definedName name="\V3">#REF!</definedName>
    <definedName name="\V4" localSheetId="3">#REF!</definedName>
    <definedName name="\V4">#REF!</definedName>
    <definedName name="\V41" localSheetId="3">#REF!</definedName>
    <definedName name="\V41">#REF!</definedName>
    <definedName name="\V42" localSheetId="3">#REF!</definedName>
    <definedName name="\V42">#REF!</definedName>
    <definedName name="\V5" localSheetId="3">#REF!</definedName>
    <definedName name="\V5">#REF!</definedName>
    <definedName name="\V51" localSheetId="3">#REF!</definedName>
    <definedName name="\V51">#REF!</definedName>
    <definedName name="\V52" localSheetId="3">#REF!</definedName>
    <definedName name="\V52">#REF!</definedName>
    <definedName name="\V6" localSheetId="3">#REF!</definedName>
    <definedName name="\V6">#REF!</definedName>
    <definedName name="\W">#REF!</definedName>
    <definedName name="\X">#REF!</definedName>
    <definedName name="\y">#REF!</definedName>
    <definedName name="\z">#REF!</definedName>
    <definedName name="\Z0" localSheetId="3">#REF!</definedName>
    <definedName name="\Z0">#REF!</definedName>
    <definedName name="\ZA" localSheetId="3">#REF!</definedName>
    <definedName name="\ZA">#REF!</definedName>
    <definedName name="\ZB" localSheetId="3">#REF!</definedName>
    <definedName name="\ZB">#REF!</definedName>
    <definedName name="\ZC" localSheetId="3">#REF!</definedName>
    <definedName name="\ZC">#REF!</definedName>
    <definedName name="A">[3]配水池!$B$2:$M$41</definedName>
    <definedName name="A.4" localSheetId="3">[15]PCﾀﾝｸ明細!#REF!</definedName>
    <definedName name="A.4">[15]PCﾀﾝｸ明細!#REF!</definedName>
    <definedName name="A0" localSheetId="3">#REF!</definedName>
    <definedName name="A0">#REF!</definedName>
    <definedName name="A1_" localSheetId="3">[16]複１!#REF!</definedName>
    <definedName name="A1_">[16]複１!#REF!</definedName>
    <definedName name="A10_">#REF!</definedName>
    <definedName name="A11_">#REF!</definedName>
    <definedName name="A12_">#REF!</definedName>
    <definedName name="A13_">#REF!</definedName>
    <definedName name="A14_">#REF!</definedName>
    <definedName name="A15_">#REF!</definedName>
    <definedName name="A16_">#REF!</definedName>
    <definedName name="A17_">#REF!</definedName>
    <definedName name="A18_">#REF!</definedName>
    <definedName name="A19_">#REF!</definedName>
    <definedName name="A2_">#REF!</definedName>
    <definedName name="A20_">#REF!</definedName>
    <definedName name="A21_">#REF!</definedName>
    <definedName name="A22_">#REF!</definedName>
    <definedName name="A23_">#REF!</definedName>
    <definedName name="A24_">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A2000">#REF!</definedName>
    <definedName name="A3_">#REF!</definedName>
    <definedName name="A30_">#REF!</definedName>
    <definedName name="A31_">#REF!</definedName>
    <definedName name="A32_">#REF!</definedName>
    <definedName name="A33_">#REF!</definedName>
    <definedName name="A34_">#REF!</definedName>
    <definedName name="A35_">#REF!</definedName>
    <definedName name="A36_">#REF!</definedName>
    <definedName name="A37_">#REF!</definedName>
    <definedName name="A38_">#REF!</definedName>
    <definedName name="A39_">#REF!</definedName>
    <definedName name="A4_">#REF!</definedName>
    <definedName name="A40_">#REF!</definedName>
    <definedName name="A41_">#REF!</definedName>
    <definedName name="A42_">#REF!</definedName>
    <definedName name="A43_">#REF!</definedName>
    <definedName name="A44_">#REF!</definedName>
    <definedName name="A45_">#REF!</definedName>
    <definedName name="A46_">#REF!</definedName>
    <definedName name="A47_">#REF!</definedName>
    <definedName name="A48_">#REF!</definedName>
    <definedName name="A49_">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16818</definedName>
    <definedName name="AAA">#REF!</definedName>
    <definedName name="aaaa" localSheetId="0">総括!aaaa</definedName>
    <definedName name="aaaa">[0]!aaaa</definedName>
    <definedName name="aaaaa" localSheetId="0">総括!aaaaa</definedName>
    <definedName name="aaaaa">[0]!aaaaa</definedName>
    <definedName name="aaaaaa" localSheetId="0">総括!aaaaaa</definedName>
    <definedName name="aaaaaa">[0]!aaaaaa</definedName>
    <definedName name="AB">0.2</definedName>
    <definedName name="AD">#REF!</definedName>
    <definedName name="AE_">#REF!</definedName>
    <definedName name="AEND">#REF!</definedName>
    <definedName name="aergvawrtgbvtrnjt" localSheetId="3">'[17]内訳書(管理棟)'!#REF!</definedName>
    <definedName name="aergvawrtgbvtrnjt">'[17]内訳書(管理棟)'!#REF!</definedName>
    <definedName name="AHONHINA" localSheetId="3">[18]内訳明細!#REF!</definedName>
    <definedName name="AHONHINA">[18]内訳明細!#REF!</definedName>
    <definedName name="Anzen" localSheetId="3">[19]!Anzen</definedName>
    <definedName name="Anzen">[19]!Anzen</definedName>
    <definedName name="AnzenHyouji" localSheetId="3">[19]!AnzenHyouji</definedName>
    <definedName name="AnzenHyouji">[19]!AnzenHyouji</definedName>
    <definedName name="ar">#REF!</definedName>
    <definedName name="AS" localSheetId="3">[20]!RYOKUTI_1</definedName>
    <definedName name="AS">[20]!RYOKUTI_1</definedName>
    <definedName name="asbtgffvbhgj">#REF!</definedName>
    <definedName name="Ａ工事_二次製品計">#REF!</definedName>
    <definedName name="B">[3]配水池!$B$43:$M$83</definedName>
    <definedName name="B\">#REF!</definedName>
    <definedName name="b1234335" localSheetId="3">#REF!</definedName>
    <definedName name="b1234335">#REF!</definedName>
    <definedName name="BBB">#REF!</definedName>
    <definedName name="BEF_TBL">#REF!</definedName>
    <definedName name="BG">#REF!</definedName>
    <definedName name="bghvf" localSheetId="3">[21]建築積算!#REF!</definedName>
    <definedName name="bghvf">[21]建築積算!#REF!</definedName>
    <definedName name="block">[22]DAIKATMP!$D$8</definedName>
    <definedName name="BRTHBEVRT">#REF!</definedName>
    <definedName name="BTJUYNJUH" localSheetId="3">[21]建築積算!#REF!</definedName>
    <definedName name="BTJUYNJUH">[21]建築積算!#REF!</definedName>
    <definedName name="BUN">#REF!</definedName>
    <definedName name="BUNS">#REF!</definedName>
    <definedName name="BUYTNJUNUY">#REF!</definedName>
    <definedName name="BV">#REF!</definedName>
    <definedName name="byhrdvsvr">#REF!</definedName>
    <definedName name="Ｂ工事_二次製品計">#REF!</definedName>
    <definedName name="C_">[3]配水池!$B$85:$M$122</definedName>
    <definedName name="CANCEL_BTN_Click" localSheetId="3">[23]!CANCEL_BTN_Click</definedName>
    <definedName name="CANCEL_BTN_Click">[23]!CANCEL_BTN_Click</definedName>
    <definedName name="ccc" localSheetId="3">[24]変更業務費内訳!#REF!</definedName>
    <definedName name="ccc">[24]変更業務費内訳!#REF!</definedName>
    <definedName name="cdghfgh" localSheetId="3">[25]建築積算!#REF!</definedName>
    <definedName name="cdghfgh">[25]建築積算!#REF!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LS" localSheetId="3">#REF!</definedName>
    <definedName name="COLS">#REF!</definedName>
    <definedName name="COPY11" localSheetId="3">[26]F!#REF!</definedName>
    <definedName name="COPY11">[26]F!#REF!</definedName>
    <definedName name="COPY12" localSheetId="3">[26]F!#REF!</definedName>
    <definedName name="COPY12">[26]F!#REF!</definedName>
    <definedName name="COPY21" localSheetId="3">[26]F!#REF!</definedName>
    <definedName name="COPY21">[26]F!#REF!</definedName>
    <definedName name="COPY22" localSheetId="3">[26]F!#REF!</definedName>
    <definedName name="COPY22">[26]F!#REF!</definedName>
    <definedName name="COPY31" localSheetId="3">[26]F!#REF!</definedName>
    <definedName name="COPY31">[26]F!#REF!</definedName>
    <definedName name="COPY32" localSheetId="3">[26]F!#REF!</definedName>
    <definedName name="COPY32">[26]F!#REF!</definedName>
    <definedName name="COPY41" localSheetId="3">[26]F!#REF!</definedName>
    <definedName name="COPY41">[26]F!#REF!</definedName>
    <definedName name="COPY42" localSheetId="3">[26]F!#REF!</definedName>
    <definedName name="COPY42">[26]F!#REF!</definedName>
    <definedName name="COPY51" localSheetId="3">[26]F!#REF!</definedName>
    <definedName name="COPY51">[26]F!#REF!</definedName>
    <definedName name="COSθ">#REF!</definedName>
    <definedName name="count">#REF!</definedName>
    <definedName name="COUNT50" localSheetId="3">#REF!</definedName>
    <definedName name="COUNT50">#REF!</definedName>
    <definedName name="COUNT51" localSheetId="3">#REF!</definedName>
    <definedName name="COUNT51">#REF!</definedName>
    <definedName name="COUNT52" localSheetId="3">#REF!</definedName>
    <definedName name="COUNT52">#REF!</definedName>
    <definedName name="COUNT53" localSheetId="3">#REF!</definedName>
    <definedName name="COUNT53">#REF!</definedName>
    <definedName name="COUNTER">#REF!</definedName>
    <definedName name="CRECESC">#REF!</definedName>
    <definedName name="_xlnm.Criteria">#REF!</definedName>
    <definedName name="Criteria_MI">#REF!</definedName>
    <definedName name="cvfhbnj">#REF!</definedName>
    <definedName name="Ｃ工事_二次製品計">#REF!</definedName>
    <definedName name="Ｃ代価表一覧表">#REF!</definedName>
    <definedName name="D">#REF!</definedName>
    <definedName name="daika">[27]諸経費計算表!$A$8:$F$65</definedName>
    <definedName name="Data">#REF!</definedName>
    <definedName name="DATA_2">#REF!</definedName>
    <definedName name="DATA_TBL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_MI">#REF!</definedName>
    <definedName name="DB_TBL">#REF!</definedName>
    <definedName name="dbgdhfg">#REF!</definedName>
    <definedName name="dcgsdcgdf">#REF!</definedName>
    <definedName name="ｄｄ" localSheetId="3">#REF!</definedName>
    <definedName name="ｄｄ">#REF!</definedName>
    <definedName name="DDDD" localSheetId="3">#REF!</definedName>
    <definedName name="DDDD">#REF!</definedName>
    <definedName name="ddddd" localSheetId="3">#REF!</definedName>
    <definedName name="ddddd">#REF!</definedName>
    <definedName name="DELHB" localSheetId="3">#REF!</definedName>
    <definedName name="DELHB">#REF!</definedName>
    <definedName name="DELHB1" localSheetId="3">#REF!</definedName>
    <definedName name="DELHB1">#REF!</definedName>
    <definedName name="DENKO">#REF!</definedName>
    <definedName name="DENKOU">#REF!</definedName>
    <definedName name="DENWA" localSheetId="3">[29]電気器具!#REF!</definedName>
    <definedName name="DENWA">[29]電気器具!#REF!</definedName>
    <definedName name="DFGBHDGYGBFXBHFYTG" localSheetId="3">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 localSheetId="3">#REF!</definedName>
    <definedName name="dfgdfgfdg">#REF!</definedName>
    <definedName name="dfgfhjklk">#REF!</definedName>
    <definedName name="DFGHDFGERTWE4" localSheetId="3">[30]東高校!#REF!</definedName>
    <definedName name="DFGHDFGERTWE4">[30]東高校!#REF!</definedName>
    <definedName name="dfhdg" localSheetId="3">[31]東高校!#REF!</definedName>
    <definedName name="dfhdg">[31]東高校!#REF!</definedName>
    <definedName name="dfhdghfghfghf">#REF!</definedName>
    <definedName name="dfygsdfg">#REF!</definedName>
    <definedName name="dgfhrtnh" localSheetId="0" hidden="1">{"'内訳書'!$A$1:$O$28"}</definedName>
    <definedName name="dgfhrtnh" hidden="1">{"'内訳書'!$A$1:$O$28"}</definedName>
    <definedName name="DHYRDTBYDR">#REF!</definedName>
    <definedName name="DK">17902</definedName>
    <definedName name="dm_area">#REF!</definedName>
    <definedName name="DO" localSheetId="3">[29]電気器具!#REF!</definedName>
    <definedName name="DO">[29]電気器具!#REF!</definedName>
    <definedName name="DOU">#REF!</definedName>
    <definedName name="DOURO_1" localSheetId="3">[20]!DOURO_1</definedName>
    <definedName name="DOURO_1">[20]!DOURO_1</definedName>
    <definedName name="DOURO_2" localSheetId="3">[20]!DOURO_2</definedName>
    <definedName name="DOURO_2">[20]!DOURO_2</definedName>
    <definedName name="DOUS">#REF!</definedName>
    <definedName name="dsbfgbnghnjxdfd">#REF!</definedName>
    <definedName name="dtbtt">#REF!</definedName>
    <definedName name="DTNHTYNTUNI">#REF!</definedName>
    <definedName name="DTSDGVFVDFGV">#REF!</definedName>
    <definedName name="dtyhdth" localSheetId="0" hidden="1">{"'内訳書'!$A$1:$O$28"}</definedName>
    <definedName name="dtyhdth" hidden="1">{"'内訳書'!$A$1:$O$28"}</definedName>
    <definedName name="DYBFDVYFVHFD">#REF!</definedName>
    <definedName name="E">#REF!</definedName>
    <definedName name="E_">#REF!</definedName>
    <definedName name="EARWETWERT">#REF!</definedName>
    <definedName name="EBYRBTYBUTRNUTYNYNITY" localSheetId="3">#REF!</definedName>
    <definedName name="EBYRBTYBUTRNUTYNYNITY">#REF!</definedName>
    <definedName name="ecsc" localSheetId="3">'[17]内訳書(管理棟)'!#REF!</definedName>
    <definedName name="ecsc">'[17]内訳書(管理棟)'!#REF!</definedName>
    <definedName name="ee">[32]経費計算!$X$48:$X$49</definedName>
    <definedName name="EEEE">#REF!</definedName>
    <definedName name="Eizen" localSheetId="3">[19]!Eizen</definedName>
    <definedName name="Eizen">[19]!Eizen</definedName>
    <definedName name="EizenHyouji" localSheetId="3">[19]!EizenHyouji</definedName>
    <definedName name="EizenHyouji">[19]!EizenHyouji</definedName>
    <definedName name="ekimyn" localSheetId="3">[33]内訳明細!#REF!</definedName>
    <definedName name="ekimyn">[33]内訳明細!#REF!</definedName>
    <definedName name="END" localSheetId="3">#REF!</definedName>
    <definedName name="END">#REF!</definedName>
    <definedName name="ENDX">#REF!</definedName>
    <definedName name="ENT_TBL">#REF!</definedName>
    <definedName name="ENTP_TBL">#REF!</definedName>
    <definedName name="ERASE" localSheetId="3">#REF!</definedName>
    <definedName name="ERASE">#REF!</definedName>
    <definedName name="ERCGTGRE">#REF!</definedName>
    <definedName name="ERTCEWRCTERVTRVGTR">#REF!</definedName>
    <definedName name="ERWTERTEER" localSheetId="3">#REF!</definedName>
    <definedName name="ERWTERTEER">#REF!</definedName>
    <definedName name="ETHWTUJGJFJDFH">#REF!</definedName>
    <definedName name="ETWERTERT">#REF!</definedName>
    <definedName name="evrtbg">#REF!</definedName>
    <definedName name="EV設備">#REF!</definedName>
    <definedName name="_xlnm.Extract">#REF!</definedName>
    <definedName name="Extract_MI">#REF!</definedName>
    <definedName name="F">#REF!</definedName>
    <definedName name="FBDBYTNJYUNJYJ" localSheetId="3">#REF!</definedName>
    <definedName name="FBDBYTNJYUNJYJ">#REF!</definedName>
    <definedName name="fbdfnu">#REF!</definedName>
    <definedName name="fesrg" localSheetId="3">[34]付帯工本!#REF!</definedName>
    <definedName name="fesrg">[34]付帯工本!#REF!</definedName>
    <definedName name="fff" localSheetId="3">#REF!</definedName>
    <definedName name="fff">#REF!</definedName>
    <definedName name="FFFF">#REF!</definedName>
    <definedName name="ｆｆｆｆｆ" localSheetId="3">#REF!</definedName>
    <definedName name="ｆｆｆｆｆ">#REF!</definedName>
    <definedName name="ｆｇ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#REF!</definedName>
    <definedName name="FGUJHFGJ" localSheetId="3">[35]H8県住内訳!#REF!</definedName>
    <definedName name="FGUJHFGJ">[35]H8県住内訳!#REF!</definedName>
    <definedName name="ｆｈｄｆｇｈｆｇｈｊｈｋｊｈｋ" localSheetId="0" hidden="1">{"'内訳書'!$A$1:$O$28"}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ixW">#REF!</definedName>
    <definedName name="ＦＬＡＧ">#REF!</definedName>
    <definedName name="FOOT">#REF!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ROMV1">#REF!</definedName>
    <definedName name="FS">14522</definedName>
    <definedName name="FUTUU">[22]DAIKATMP!$D$4</definedName>
    <definedName name="fydjnjnjhj">#REF!</definedName>
    <definedName name="G">[3]配水池!$B$127:$M$167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32..J33_">#N/A</definedName>
    <definedName name="GA">#REF!</definedName>
    <definedName name="GB">#REF!</definedName>
    <definedName name="GenbaKanri" localSheetId="3">[19]!GenbaKanri</definedName>
    <definedName name="GenbaKanri">[19]!GenbaKanri</definedName>
    <definedName name="GenbaKanriHyouji" localSheetId="3">[19]!GenbaKanriHyouji</definedName>
    <definedName name="GenbaKanriHyouji">[19]!GenbaKanriHyouji</definedName>
    <definedName name="genka" localSheetId="3">[33]内訳明細!#REF!</definedName>
    <definedName name="genka">[33]内訳明細!#REF!</definedName>
    <definedName name="GGGG" localSheetId="3">#REF!</definedName>
    <definedName name="GGGG">#REF!</definedName>
    <definedName name="GHBFGYUB" localSheetId="3" hidden="1">#REF!</definedName>
    <definedName name="GHBFGYUB" hidden="1">#REF!</definedName>
    <definedName name="GNJHGK">#REF!</definedName>
    <definedName name="GO_TBL">#REF!</definedName>
    <definedName name="GR49tb20rt" localSheetId="3">[36]複合照明!#REF!</definedName>
    <definedName name="GR49tb20rt">[36]複合照明!#REF!</definedName>
    <definedName name="GV">#REF!</definedName>
    <definedName name="H">[3]配水池!$B$169:$M$209</definedName>
    <definedName name="H20.">#REF!</definedName>
    <definedName name="h4ybrtjy">#REF!</definedName>
    <definedName name="haken" localSheetId="3">[33]内訳明細!#REF!</definedName>
    <definedName name="haken">[33]内訳明細!#REF!</definedName>
    <definedName name="HAN">#REF!</definedName>
    <definedName name="HANNI1" localSheetId="3">#REF!</definedName>
    <definedName name="HANNI1">#REF!</definedName>
    <definedName name="HANNI2" localSheetId="3">#REF!</definedName>
    <definedName name="HANNI2">#REF!</definedName>
    <definedName name="HANNI3" localSheetId="3">#REF!</definedName>
    <definedName name="HANNI3">#REF!</definedName>
    <definedName name="HANNI51" localSheetId="3">#REF!</definedName>
    <definedName name="HANNI51">#REF!</definedName>
    <definedName name="HANNI52" localSheetId="3">#REF!</definedName>
    <definedName name="HANNI52">#REF!</definedName>
    <definedName name="HANNI53" localSheetId="3">#REF!</definedName>
    <definedName name="HANNI53">#REF!</definedName>
    <definedName name="henkou" localSheetId="3">[33]内訳明細!#REF!</definedName>
    <definedName name="henkou">[33]内訳明細!#REF!</definedName>
    <definedName name="hf" localSheetId="3">[37]FL40!#REF!</definedName>
    <definedName name="hf">[37]FL40!#REF!</definedName>
    <definedName name="HHH">#REF!</definedName>
    <definedName name="HIVP">#REF!</definedName>
    <definedName name="hjfhjfhjfhjfhjfhghj" localSheetId="3">[34]付帯工本!#REF!</definedName>
    <definedName name="hjfhjfhjfhjfhjfhghj">[34]付帯工本!#REF!</definedName>
    <definedName name="HK">17902</definedName>
    <definedName name="hojozai" localSheetId="3">[33]内訳明細!#REF!</definedName>
    <definedName name="hojozai">[33]内訳明細!#REF!</definedName>
    <definedName name="HONHINA" localSheetId="3">[18]内訳明細!#REF!</definedName>
    <definedName name="HONHINA">[18]内訳明細!#REF!</definedName>
    <definedName name="HOU" localSheetId="3">[29]電気器具!#REF!</definedName>
    <definedName name="HOU">[29]電気器具!#REF!</definedName>
    <definedName name="HS">0.2</definedName>
    <definedName name="htbehraywvse">#REF!</definedName>
    <definedName name="HTML_CodePage" hidden="1">932</definedName>
    <definedName name="HTML_Control" localSheetId="0" hidden="1">{"'内訳書'!$A$1:$O$28"}</definedName>
    <definedName name="HTML_Control" hidden="1">{"'内訳書'!$A$1:$O$28"}</definedName>
    <definedName name="HTML_Description" hidden="1">""</definedName>
    <definedName name="HTML_Email" hidden="1">""</definedName>
    <definedName name="HTML_Header" hidden="1">"内訳書"</definedName>
    <definedName name="HTML_LastUpdate" hidden="1">"98/12/22"</definedName>
    <definedName name="HTML_LineAfter" hidden="1">FALSE</definedName>
    <definedName name="HTML_LineBefore" hidden="1">FALSE</definedName>
    <definedName name="HTML_Name" hidden="1">"隅　貴弘"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"ﾊﾞｲｵﾊｻﾞｰﾄﾞ内訳書"</definedName>
    <definedName name="HUMIYUGUU">#REF!</definedName>
    <definedName name="HUTUUKOU">#REF!</definedName>
    <definedName name="HYOU">#REF!</definedName>
    <definedName name="HYOU0">#REF!</definedName>
    <definedName name="HYOU1">#REF!</definedName>
    <definedName name="HYOU2">#REF!</definedName>
    <definedName name="Hz" localSheetId="3">#N/A</definedName>
    <definedName name="Hz">#N/A</definedName>
    <definedName name="H型鋼">#REF!</definedName>
    <definedName name="I">#REF!</definedName>
    <definedName name="I･代51_63">#REF!</definedName>
    <definedName name="III" localSheetId="3">'[17]内訳書(管理棟)'!#REF!</definedName>
    <definedName name="III">'[17]内訳書(管理棟)'!#REF!</definedName>
    <definedName name="IN_KNN">#REF!</definedName>
    <definedName name="INGﾌｧｲﾙ名">#REF!</definedName>
    <definedName name="INPUT" localSheetId="3">#REF!</definedName>
    <definedName name="INPUT">#REF!</definedName>
    <definedName name="INPUT2">#REF!</definedName>
    <definedName name="INSHB" localSheetId="3">#REF!</definedName>
    <definedName name="INSHB">#REF!</definedName>
    <definedName name="INSHB1" localSheetId="3">#REF!</definedName>
    <definedName name="INSHB1">#REF!</definedName>
    <definedName name="INT" localSheetId="3">[29]電気器具!#REF!</definedName>
    <definedName name="INT">[29]電気器具!#REF!</definedName>
    <definedName name="IP_KANRI" localSheetId="3">[20]!IP_KANRI</definedName>
    <definedName name="IP_KANRI">[20]!IP_KANRI</definedName>
    <definedName name="ippan" localSheetId="3">[33]内訳明細!#REF!</definedName>
    <definedName name="ippan">[33]内訳明細!#REF!</definedName>
    <definedName name="IppanKanri" localSheetId="3">[19]!IppanKanri</definedName>
    <definedName name="IppanKanri">[19]!IppanKanri</definedName>
    <definedName name="IppanKanriHyouji" localSheetId="3">[19]!IppanKanriHyouji</definedName>
    <definedName name="IppanKanriHyouji">[19]!IppanKanriHyouji</definedName>
    <definedName name="iti">#REF!</definedName>
    <definedName name="J">#REF!</definedName>
    <definedName name="jfdhcfdn">#REF!</definedName>
    <definedName name="JJ" localSheetId="3">[38]!EizenHyouji</definedName>
    <definedName name="JJ">[38]!EizenHyouji</definedName>
    <definedName name="JK" localSheetId="3">#REF!</definedName>
    <definedName name="JK">#REF!</definedName>
    <definedName name="JMKUYJIKYUJUIJ">#REF!</definedName>
    <definedName name="JUMP" localSheetId="3">#REF!</definedName>
    <definedName name="JUMP">#REF!</definedName>
    <definedName name="Junbi" localSheetId="3">[19]!Junbi</definedName>
    <definedName name="Junbi">[19]!Junbi</definedName>
    <definedName name="JunbiHyouji" localSheetId="3">[19]!JunbiHyouji</definedName>
    <definedName name="JunbiHyouji">[19]!JunbiHyouji</definedName>
    <definedName name="junko" localSheetId="3">[33]内訳明細!#REF!</definedName>
    <definedName name="junko">[33]内訳明細!#REF!</definedName>
    <definedName name="ｊｚ" localSheetId="3">[38]!EizenHyouji</definedName>
    <definedName name="ｊｚ">[38]!EizenHyouji</definedName>
    <definedName name="K">#REF!</definedName>
    <definedName name="K_0" hidden="1">#REF!</definedName>
    <definedName name="KA">#REF!</definedName>
    <definedName name="KAB">#REF!</definedName>
    <definedName name="kakaku" localSheetId="3">[33]内訳明細!#REF!</definedName>
    <definedName name="kakaku">[33]内訳明細!#REF!</definedName>
    <definedName name="KAKE">#REF!</definedName>
    <definedName name="kansetu" localSheetId="3">[33]内訳明細!#REF!</definedName>
    <definedName name="kansetu">[33]内訳明細!#REF!</definedName>
    <definedName name="kei">#REF!</definedName>
    <definedName name="keisan5">"オプション 5"</definedName>
    <definedName name="keisan6">"オプション 6"</definedName>
    <definedName name="keisan7">"オプション 7"</definedName>
    <definedName name="KESU" localSheetId="3">#REF!</definedName>
    <definedName name="KESU">#REF!</definedName>
    <definedName name="KEY">#REF!</definedName>
    <definedName name="kgkaja" localSheetId="3">#REF!</definedName>
    <definedName name="kgkaja">#REF!</definedName>
    <definedName name="KHK">0</definedName>
    <definedName name="kikihi" localSheetId="3">[33]内訳明細!#REF!</definedName>
    <definedName name="kikihi">[33]内訳明細!#REF!</definedName>
    <definedName name="kiniri" localSheetId="3">[33]内訳明細!#REF!</definedName>
    <definedName name="kiniri">[33]内訳明細!#REF!</definedName>
    <definedName name="kinouzou" localSheetId="3">[33]内訳明細!#REF!</definedName>
    <definedName name="kinouzou">[33]内訳明細!#REF!</definedName>
    <definedName name="KK" localSheetId="3">[38]!Eizen</definedName>
    <definedName name="KK">[38]!Eizen</definedName>
    <definedName name="KK_1" localSheetId="3">#REF!</definedName>
    <definedName name="KK_1">#REF!</definedName>
    <definedName name="KKFLAG" localSheetId="3">#REF!</definedName>
    <definedName name="KKFLAG">#REF!</definedName>
    <definedName name="KKH" localSheetId="3">#REF!</definedName>
    <definedName name="KKH">#REF!</definedName>
    <definedName name="KKI">#REF!</definedName>
    <definedName name="kkk">#REF!</definedName>
    <definedName name="KKN" localSheetId="3">#REF!</definedName>
    <definedName name="KKN">#REF!</definedName>
    <definedName name="koeda" localSheetId="3">'[39]#REF'!#REF!</definedName>
    <definedName name="koeda">'[39]#REF'!#REF!</definedName>
    <definedName name="KOU">#REF!</definedName>
    <definedName name="KOUJI">#REF!</definedName>
    <definedName name="KR">#REF!</definedName>
    <definedName name="KS">0.18</definedName>
    <definedName name="kt">0</definedName>
    <definedName name="KUBUN_A">"KUBUN_A"</definedName>
    <definedName name="KUBUN_B">"KUBUN_B"</definedName>
    <definedName name="kumi" localSheetId="3">[33]内訳明細!#REF!</definedName>
    <definedName name="kumi">[33]内訳明細!#REF!</definedName>
    <definedName name="kyotu" localSheetId="3">[33]内訳明細!#REF!</definedName>
    <definedName name="kyotu">[33]内訳明細!#REF!</definedName>
    <definedName name="KYOUTUU" localSheetId="3">[20]!IP_KANRI</definedName>
    <definedName name="KYOUTUU">[20]!IP_KANRI</definedName>
    <definedName name="l">[40]鋳鉄管歩掛!$S$3:$W$20</definedName>
    <definedName name="L\">#REF!</definedName>
    <definedName name="LAST_TBL">#REF!</definedName>
    <definedName name="LH" localSheetId="3">#REF!</definedName>
    <definedName name="LH">#REF!</definedName>
    <definedName name="LL" localSheetId="3">#REF!</definedName>
    <definedName name="LL">#REF!</definedName>
    <definedName name="LOOP" localSheetId="3">[41]空調!#REF!</definedName>
    <definedName name="LOOP">[41]空調!#REF!</definedName>
    <definedName name="M">[40]土工歩掛!$O$3:$T$7</definedName>
    <definedName name="m_dai">#REF!</definedName>
    <definedName name="m_kei">#REF!</definedName>
    <definedName name="m_ku">#REF!</definedName>
    <definedName name="m_n1">#REF!</definedName>
    <definedName name="m_n2">#REF!</definedName>
    <definedName name="m_n3">#REF!</definedName>
    <definedName name="m_n4">#REF!</definedName>
    <definedName name="m_sen">#REF!</definedName>
    <definedName name="m_sum">#REF!</definedName>
    <definedName name="m_tanka">#REF!</definedName>
    <definedName name="M\">#REF!</definedName>
    <definedName name="M1_">#REF!</definedName>
    <definedName name="M2_">#REF!</definedName>
    <definedName name="M3_">#N/A</definedName>
    <definedName name="M4_">#REF!</definedName>
    <definedName name="M5_">#REF!</definedName>
    <definedName name="M6_">#REF!</definedName>
    <definedName name="M6_0">#N/A</definedName>
    <definedName name="M6_1">#N/A</definedName>
    <definedName name="M6_2">#N/A</definedName>
    <definedName name="M6_3">#REF!</definedName>
    <definedName name="M6_A">#REF!</definedName>
    <definedName name="M7_">#REF!</definedName>
    <definedName name="M7_0">#N/A</definedName>
    <definedName name="M7_1">#N/A</definedName>
    <definedName name="M7_2">#N/A</definedName>
    <definedName name="M7_3">#REF!</definedName>
    <definedName name="M7_A">#REF!</definedName>
    <definedName name="M8_">#REF!</definedName>
    <definedName name="MA" localSheetId="3">#REF!</definedName>
    <definedName name="MA">#REF!</definedName>
    <definedName name="MAIN">#REF!</definedName>
    <definedName name="MAIN_1">#REF!</definedName>
    <definedName name="MC" localSheetId="3">#REF!</definedName>
    <definedName name="MC">#REF!</definedName>
    <definedName name="ＭＣＢ">#REF!</definedName>
    <definedName name="me" localSheetId="3">[33]内訳明細!#REF!</definedName>
    <definedName name="me">[33]内訳明細!#REF!</definedName>
    <definedName name="MEIHINA" localSheetId="3">[33]内訳明細!#REF!</definedName>
    <definedName name="MEIHINA">[33]内訳明細!#REF!</definedName>
    <definedName name="MEISYOU" localSheetId="3">#REF!</definedName>
    <definedName name="MEISYOU">#REF!</definedName>
    <definedName name="MEIWJ" localSheetId="3">[18]内訳明細!#REF!</definedName>
    <definedName name="MEIWJ">[18]内訳明細!#REF!</definedName>
    <definedName name="MENU" localSheetId="3">[10]内訳!#REF!</definedName>
    <definedName name="MENU">[10]内訳!#REF!</definedName>
    <definedName name="MENU_TBL">#REF!</definedName>
    <definedName name="MENU1" localSheetId="3">#REF!</definedName>
    <definedName name="MENU1">#REF!</definedName>
    <definedName name="MENUA_TBL">#REF!</definedName>
    <definedName name="MENUM_TBL">#REF!</definedName>
    <definedName name="MI">#REF!</definedName>
    <definedName name="MIOLYIKTUJYT">#REF!</definedName>
    <definedName name="MM" localSheetId="3">#REF!</definedName>
    <definedName name="MM">#REF!</definedName>
    <definedName name="MNKLIUIUO">#REF!</definedName>
    <definedName name="MOKNINYKINUY">#REF!</definedName>
    <definedName name="MP">17902</definedName>
    <definedName name="MT">2040</definedName>
    <definedName name="MU">#REF!</definedName>
    <definedName name="MUNE">#REF!</definedName>
    <definedName name="MV" localSheetId="3">#REF!</definedName>
    <definedName name="MV">#REF!</definedName>
    <definedName name="Mコード">#REF!</definedName>
    <definedName name="M設計SURY2017" localSheetId="3">[42]工事設計書!#REF!</definedName>
    <definedName name="M設計SURY2017">[42]工事設計書!#REF!</definedName>
    <definedName name="M設計SURY2019" localSheetId="3">[42]工事設計書!#REF!</definedName>
    <definedName name="M設計SURY2019">[42]工事設計書!#REF!</definedName>
    <definedName name="M設計TANI002" localSheetId="3">[42]工事設計書!#REF!</definedName>
    <definedName name="M設計TANI002">[42]工事設計書!#REF!</definedName>
    <definedName name="M設計TANI004" localSheetId="3">[42]工事設計書!#REF!</definedName>
    <definedName name="M設計TANI004">[42]工事設計書!#REF!</definedName>
    <definedName name="M設計TANI006" localSheetId="3">[42]工事設計書!#REF!</definedName>
    <definedName name="M設計TANI006">[42]工事設計書!#REF!</definedName>
    <definedName name="M設計TANI008" localSheetId="3">[42]工事設計書!#REF!</definedName>
    <definedName name="M設計TANI008">[42]工事設計書!#REF!</definedName>
    <definedName name="M設計TANI012" localSheetId="3">[42]工事設計書!#REF!</definedName>
    <definedName name="M設計TANI012">[42]工事設計書!#REF!</definedName>
    <definedName name="M設計TANI016" localSheetId="3">[42]工事設計書!#REF!</definedName>
    <definedName name="M設計TANI016">[42]工事設計書!#REF!</definedName>
    <definedName name="M設計TANK1001" localSheetId="3">[42]工事設計書!#REF!</definedName>
    <definedName name="M設計TANK1001">[42]工事設計書!#REF!</definedName>
    <definedName name="M設計TANK1005" localSheetId="3">[42]工事設計書!#REF!</definedName>
    <definedName name="M設計TANK1005">[42]工事設計書!#REF!</definedName>
    <definedName name="M設計TANK1009" localSheetId="3">[42]工事設計書!#REF!</definedName>
    <definedName name="M設計TANK1009">[42]工事設計書!#REF!</definedName>
    <definedName name="M設計TANK1013" localSheetId="3">[42]工事設計書!#REF!</definedName>
    <definedName name="M設計TANK1013">[42]工事設計書!#REF!</definedName>
    <definedName name="M設計TANK1017" localSheetId="3">[42]工事設計書!#REF!</definedName>
    <definedName name="M設計TANK1017">[42]工事設計書!#REF!</definedName>
    <definedName name="M設計TANK2002" localSheetId="3">[42]工事設計書!#REF!</definedName>
    <definedName name="M設計TANK2002">[42]工事設計書!#REF!</definedName>
    <definedName name="M設計TANK2006" localSheetId="3">[42]工事設計書!#REF!</definedName>
    <definedName name="M設計TANK2006">[42]工事設計書!#REF!</definedName>
    <definedName name="M設計TANK2010" localSheetId="3">[42]工事設計書!#REF!</definedName>
    <definedName name="M設計TANK2010">[42]工事設計書!#REF!</definedName>
    <definedName name="M設計TANK2014" localSheetId="3">[42]工事設計書!#REF!</definedName>
    <definedName name="M設計TANK2014">[42]工事設計書!#REF!</definedName>
    <definedName name="M設計TANK2018" localSheetId="3">[42]工事設計書!#REF!</definedName>
    <definedName name="M設計TANK2018">[42]工事設計書!#REF!</definedName>
    <definedName name="M設計TEKI1003" localSheetId="3">[42]工事設計書!#REF!</definedName>
    <definedName name="M設計TEKI1003">[42]工事設計書!#REF!</definedName>
    <definedName name="M設計TEKI1006" localSheetId="3">[42]工事設計書!#REF!</definedName>
    <definedName name="M設計TEKI1006">[42]工事設計書!#REF!</definedName>
    <definedName name="M設計TEKI1010" localSheetId="3">[42]工事設計書!#REF!</definedName>
    <definedName name="M設計TEKI1010">[42]工事設計書!#REF!</definedName>
    <definedName name="M設計TEKI1014" localSheetId="3">[42]工事設計書!#REF!</definedName>
    <definedName name="M設計TEKI1014">[42]工事設計書!#REF!</definedName>
    <definedName name="M設計TEKI1018" localSheetId="3">[42]工事設計書!#REF!</definedName>
    <definedName name="M設計TEKI1018">[42]工事設計書!#REF!</definedName>
    <definedName name="M設計TEKI2003" localSheetId="3">[42]工事設計書!#REF!</definedName>
    <definedName name="M設計TEKI2003">[42]工事設計書!#REF!</definedName>
    <definedName name="M設計TEKI2007" localSheetId="3">[42]工事設計書!#REF!</definedName>
    <definedName name="M設計TEKI2007">[42]工事設計書!#REF!</definedName>
    <definedName name="M設計TEKI2011" localSheetId="3">[42]工事設計書!#REF!</definedName>
    <definedName name="M設計TEKI2011">[42]工事設計書!#REF!</definedName>
    <definedName name="M設計TEKI2015" localSheetId="3">[42]工事設計書!#REF!</definedName>
    <definedName name="M設計TEKI2015">[42]工事設計書!#REF!</definedName>
    <definedName name="M設計TEKI2018" localSheetId="3">[42]工事設計書!#REF!</definedName>
    <definedName name="M設計TEKI2018">[42]工事設計書!#REF!</definedName>
    <definedName name="M設計UCNO002" localSheetId="3">[42]工事設計書!#REF!</definedName>
    <definedName name="M設計UCNO002">[42]工事設計書!#REF!</definedName>
    <definedName name="M設計UCNO005" localSheetId="3">[42]工事設計書!#REF!</definedName>
    <definedName name="M設計UCNO005">[42]工事設計書!#REF!</definedName>
    <definedName name="M設計UCNO008" localSheetId="3">[42]工事設計書!#REF!</definedName>
    <definedName name="M設計UCNO008">[42]工事設計書!#REF!</definedName>
    <definedName name="M設計UCNO012" localSheetId="3">[42]工事設計書!#REF!</definedName>
    <definedName name="M設計UCNO012">[42]工事設計書!#REF!</definedName>
    <definedName name="M設計UCNO015" localSheetId="3">[42]工事設計書!#REF!</definedName>
    <definedName name="M設計UCNO015">[42]工事設計書!#REF!</definedName>
    <definedName name="M設計UCNO018" localSheetId="3">[42]工事設計書!#REF!</definedName>
    <definedName name="M設計UCNO018">[42]工事設計書!#REF!</definedName>
    <definedName name="M総括KIKA003" localSheetId="3">[42]一位代価総括表!#REF!</definedName>
    <definedName name="M総括KIKA003">[42]一位代価総括表!#REF!</definedName>
    <definedName name="M総括KIKA007" localSheetId="3">[42]一位代価総括表!#REF!</definedName>
    <definedName name="M総括KIKA007">[42]一位代価総括表!#REF!</definedName>
    <definedName name="M総括KIKA010" localSheetId="3">[42]一位代価総括表!#REF!</definedName>
    <definedName name="M総括KIKA010">[42]一位代価総括表!#REF!</definedName>
    <definedName name="M総括KING1002" localSheetId="3">[42]一位代価総括表!#REF!</definedName>
    <definedName name="M総括KING1002">[42]一位代価総括表!#REF!</definedName>
    <definedName name="M総括KING1005" localSheetId="3">[42]一位代価総括表!#REF!</definedName>
    <definedName name="M総括KING1005">[42]一位代価総括表!#REF!</definedName>
    <definedName name="M総括KING1008" localSheetId="3">[42]一位代価総括表!#REF!</definedName>
    <definedName name="M総括KING1008">[42]一位代価総括表!#REF!</definedName>
    <definedName name="M総括KING1011" localSheetId="3">[42]一位代価総括表!#REF!</definedName>
    <definedName name="M総括KING1011">[42]一位代価総括表!#REF!</definedName>
    <definedName name="M総括KING2003" localSheetId="3">[42]一位代価総括表!#REF!</definedName>
    <definedName name="M総括KING2003">[42]一位代価総括表!#REF!</definedName>
    <definedName name="M総括KING2006" localSheetId="3">[42]一位代価総括表!#REF!</definedName>
    <definedName name="M総括KING2006">[42]一位代価総括表!#REF!</definedName>
    <definedName name="M総括KING2009" localSheetId="3">[42]一位代価総括表!#REF!</definedName>
    <definedName name="M総括KING2009">[42]一位代価総括表!#REF!</definedName>
    <definedName name="M総括KING2012" localSheetId="3">[42]一位代価総括表!#REF!</definedName>
    <definedName name="M総括KING2012">[42]一位代価総括表!#REF!</definedName>
    <definedName name="M総括KTEKI1003" localSheetId="3">[42]一位代価総括表!#REF!</definedName>
    <definedName name="M総括KTEKI1003">[42]一位代価総括表!#REF!</definedName>
    <definedName name="M総括KTEKI1006" localSheetId="3">[42]一位代価総括表!#REF!</definedName>
    <definedName name="M総括KTEKI1006">[42]一位代価総括表!#REF!</definedName>
    <definedName name="M総括KTEKI1010" localSheetId="3">[42]一位代価総括表!#REF!</definedName>
    <definedName name="M総括KTEKI1010">[42]一位代価総括表!#REF!</definedName>
    <definedName name="M総括KTEKI2001" localSheetId="3">[42]一位代価総括表!#REF!</definedName>
    <definedName name="M総括KTEKI2001">[42]一位代価総括表!#REF!</definedName>
    <definedName name="M総括KTEKI2004" localSheetId="3">[42]一位代価総括表!#REF!</definedName>
    <definedName name="M総括KTEKI2004">[42]一位代価総括表!#REF!</definedName>
    <definedName name="M総括KTEKI2007" localSheetId="3">[42]一位代価総括表!#REF!</definedName>
    <definedName name="M総括KTEKI2007">[42]一位代価総括表!#REF!</definedName>
    <definedName name="M総括KTEKI2010" localSheetId="3">[42]一位代価総括表!#REF!</definedName>
    <definedName name="M総括KTEKI2010">[42]一位代価総括表!#REF!</definedName>
    <definedName name="M総括KTEKIL1001" localSheetId="3">[42]一位代価総括表!#REF!</definedName>
    <definedName name="M総括KTEKIL1001">[42]一位代価総括表!#REF!</definedName>
    <definedName name="M総括KTEKIL1004" localSheetId="3">[42]一位代価総括表!#REF!</definedName>
    <definedName name="M総括KTEKIL1004">[42]一位代価総括表!#REF!</definedName>
    <definedName name="M総括KTEKIL1007" localSheetId="3">[42]一位代価総括表!#REF!</definedName>
    <definedName name="M総括KTEKIL1007">[42]一位代価総括表!#REF!</definedName>
    <definedName name="M総括KTEKIL1010" localSheetId="3">[42]一位代価総括表!#REF!</definedName>
    <definedName name="M総括KTEKIL1010">[42]一位代価総括表!#REF!</definedName>
    <definedName name="M総括KTEKIL2001" localSheetId="3">[42]一位代価総括表!#REF!</definedName>
    <definedName name="M総括KTEKIL2001">[42]一位代価総括表!#REF!</definedName>
    <definedName name="M総括KTEKIL2004" localSheetId="3">[42]一位代価総括表!#REF!</definedName>
    <definedName name="M総括KTEKIL2004">[42]一位代価総括表!#REF!</definedName>
    <definedName name="M総括KTEKIL2008" localSheetId="3">[42]一位代価総括表!#REF!</definedName>
    <definedName name="M総括KTEKIL2008">[42]一位代価総括表!#REF!</definedName>
    <definedName name="M総括KTEKIL2012" localSheetId="3">[42]一位代価総括表!#REF!</definedName>
    <definedName name="M総括KTEKIL2012">[42]一位代価総括表!#REF!</definedName>
    <definedName name="M総括KTEKIR1004" localSheetId="3">[42]一位代価総括表!#REF!</definedName>
    <definedName name="M総括KTEKIR1004">[42]一位代価総括表!#REF!</definedName>
    <definedName name="M総括KTEKIR1007" localSheetId="3">[42]一位代価総括表!#REF!</definedName>
    <definedName name="M総括KTEKIR1007">[42]一位代価総括表!#REF!</definedName>
    <definedName name="M総括KTEKIR1010" localSheetId="3">[42]一位代価総括表!#REF!</definedName>
    <definedName name="M総括KTEKIR1010">[42]一位代価総括表!#REF!</definedName>
    <definedName name="M総括KTEKIR2001" localSheetId="3">[42]一位代価総括表!#REF!</definedName>
    <definedName name="M総括KTEKIR2001">[42]一位代価総括表!#REF!</definedName>
    <definedName name="M総括KTEKIR2004" localSheetId="3">[42]一位代価総括表!#REF!</definedName>
    <definedName name="M総括KTEKIR2004">[42]一位代価総括表!#REF!</definedName>
    <definedName name="M総括KTEKIR2007" localSheetId="3">[42]一位代価総括表!#REF!</definedName>
    <definedName name="M総括KTEKIR2007">[42]一位代価総括表!#REF!</definedName>
    <definedName name="M総括KTEKIR2010" localSheetId="3">[42]一位代価総括表!#REF!</definedName>
    <definedName name="M総括KTEKIR2010">[42]一位代価総括表!#REF!</definedName>
    <definedName name="M総括NAME002" localSheetId="3">[42]一位代価総括表!#REF!</definedName>
    <definedName name="M総括NAME002">[42]一位代価総括表!#REF!</definedName>
    <definedName name="M総括NAME003" localSheetId="3">[42]一位代価総括表!#REF!</definedName>
    <definedName name="M総括NAME003">[42]一位代価総括表!#REF!</definedName>
    <definedName name="M総括NAME006" localSheetId="3">[42]一位代価総括表!#REF!</definedName>
    <definedName name="M総括NAME006">[42]一位代価総括表!#REF!</definedName>
    <definedName name="M総括NAME010" localSheetId="3">[42]一位代価総括表!#REF!</definedName>
    <definedName name="M総括NAME010">[42]一位代価総括表!#REF!</definedName>
    <definedName name="M総括TANI001" localSheetId="3">[42]一位代価総括表!#REF!</definedName>
    <definedName name="M総括TANI001">[42]一位代価総括表!#REF!</definedName>
    <definedName name="M総括TANI005" localSheetId="3">[42]一位代価総括表!#REF!</definedName>
    <definedName name="M総括TANI005">[42]一位代価総括表!#REF!</definedName>
    <definedName name="M総括TANI007" localSheetId="3">[42]一位代価総括表!#REF!</definedName>
    <definedName name="M総括TANI007">[42]一位代価総括表!#REF!</definedName>
    <definedName name="M総括TANI010" localSheetId="3">[42]一位代価総括表!#REF!</definedName>
    <definedName name="M総括TANI010">[42]一位代価総括表!#REF!</definedName>
    <definedName name="M総括UCNO001" localSheetId="3">[42]一位代価総括表!#REF!</definedName>
    <definedName name="M総括UCNO001">[42]一位代価総括表!#REF!</definedName>
    <definedName name="M総括UCNO004" localSheetId="3">[42]一位代価総括表!#REF!</definedName>
    <definedName name="M総括UCNO004">[42]一位代価総括表!#REF!</definedName>
    <definedName name="M総括UCNO007" localSheetId="3">[42]一位代価総括表!#REF!</definedName>
    <definedName name="M総括UCNO007">[42]一位代価総括表!#REF!</definedName>
    <definedName name="M総括UCNO010" localSheetId="3">[42]一位代価総括表!#REF!</definedName>
    <definedName name="M総括UCNO010">[42]一位代価総括表!#REF!</definedName>
    <definedName name="M代価DANO001" localSheetId="3">[42]代価表!#REF!</definedName>
    <definedName name="M代価DANO001">[42]代価表!#REF!</definedName>
    <definedName name="M代価DANO004" localSheetId="3">[42]代価表!#REF!</definedName>
    <definedName name="M代価DANO004">[42]代価表!#REF!</definedName>
    <definedName name="M代価DANO005" localSheetId="3">[42]代価表!#REF!</definedName>
    <definedName name="M代価DANO005">[42]代価表!#REF!</definedName>
    <definedName name="M代価DANO007" localSheetId="3">[42]代価表!#REF!</definedName>
    <definedName name="M代価DANO007">[42]代価表!#REF!</definedName>
    <definedName name="M代価DANO009" localSheetId="3">[42]代価表!#REF!</definedName>
    <definedName name="M代価DANO009">[42]代価表!#REF!</definedName>
    <definedName name="M代価DANO011" localSheetId="3">[42]代価表!#REF!</definedName>
    <definedName name="M代価DANO011">[42]代価表!#REF!</definedName>
    <definedName name="M代価DANO012" localSheetId="3">[42]代価表!#REF!</definedName>
    <definedName name="M代価DANO012">[42]代価表!#REF!</definedName>
    <definedName name="M代価KIKA002" localSheetId="3">[42]代価表!#REF!</definedName>
    <definedName name="M代価KIKA002">[42]代価表!#REF!</definedName>
    <definedName name="M代価KIKA004" localSheetId="3">[42]代価表!#REF!</definedName>
    <definedName name="M代価KIKA004">[42]代価表!#REF!</definedName>
    <definedName name="M代価KIKA006" localSheetId="3">[42]代価表!#REF!</definedName>
    <definedName name="M代価KIKA006">[42]代価表!#REF!</definedName>
    <definedName name="M代価KIKA007" localSheetId="3">[42]代価表!#REF!</definedName>
    <definedName name="M代価KIKA007">[42]代価表!#REF!</definedName>
    <definedName name="M代価KIKA009" localSheetId="3">[42]代価表!#REF!</definedName>
    <definedName name="M代価KIKA009">[42]代価表!#REF!</definedName>
    <definedName name="M代価KIKA011" localSheetId="3">[42]代価表!#REF!</definedName>
    <definedName name="M代価KIKA011">[42]代価表!#REF!</definedName>
    <definedName name="M代価KING001" localSheetId="3">[42]代価表!#REF!</definedName>
    <definedName name="M代価KING001">[42]代価表!#REF!</definedName>
    <definedName name="M代価KING003" localSheetId="3">[42]代価表!#REF!</definedName>
    <definedName name="M代価KING003">[42]代価表!#REF!</definedName>
    <definedName name="M代価KING004" localSheetId="3">[42]代価表!#REF!</definedName>
    <definedName name="M代価KING004">[42]代価表!#REF!</definedName>
    <definedName name="M代価KING006" localSheetId="3">[42]代価表!#REF!</definedName>
    <definedName name="M代価KING006">[42]代価表!#REF!</definedName>
    <definedName name="M代価KING007" localSheetId="3">[42]代価表!#REF!</definedName>
    <definedName name="M代価KING007">[42]代価表!#REF!</definedName>
    <definedName name="M代価KING009" localSheetId="3">[42]代価表!#REF!</definedName>
    <definedName name="M代価KING009">[42]代価表!#REF!</definedName>
    <definedName name="M代価KING010" localSheetId="3">[42]代価表!#REF!</definedName>
    <definedName name="M代価KING010">[42]代価表!#REF!</definedName>
    <definedName name="M代価KING012" localSheetId="3">[42]代価表!#REF!</definedName>
    <definedName name="M代価KING012">[42]代価表!#REF!</definedName>
    <definedName name="M代価NAME002" localSheetId="3">[42]代価表!#REF!</definedName>
    <definedName name="M代価NAME002">[42]代価表!#REF!</definedName>
    <definedName name="M代価NAME004" localSheetId="3">[42]代価表!#REF!</definedName>
    <definedName name="M代価NAME004">[42]代価表!#REF!</definedName>
    <definedName name="M代価NAME005" localSheetId="3">[42]代価表!#REF!</definedName>
    <definedName name="M代価NAME005">[42]代価表!#REF!</definedName>
    <definedName name="M代価NAME007" localSheetId="3">[42]代価表!#REF!</definedName>
    <definedName name="M代価NAME007">[42]代価表!#REF!</definedName>
    <definedName name="M代価NAME009" localSheetId="3">[42]代価表!#REF!</definedName>
    <definedName name="M代価NAME009">[42]代価表!#REF!</definedName>
    <definedName name="M代価NAME011" localSheetId="3">[42]代価表!#REF!</definedName>
    <definedName name="M代価NAME011">[42]代価表!#REF!</definedName>
    <definedName name="M代価SURY001" localSheetId="3">[42]代価表!#REF!</definedName>
    <definedName name="M代価SURY001">[42]代価表!#REF!</definedName>
    <definedName name="M代価SURY003" localSheetId="3">[42]代価表!#REF!</definedName>
    <definedName name="M代価SURY003">[42]代価表!#REF!</definedName>
    <definedName name="M代価SURY005" localSheetId="3">[42]代価表!#REF!</definedName>
    <definedName name="M代価SURY005">[42]代価表!#REF!</definedName>
    <definedName name="M代価SURY006" localSheetId="3">[42]代価表!#REF!</definedName>
    <definedName name="M代価SURY006">[42]代価表!#REF!</definedName>
    <definedName name="M代価SURY008" localSheetId="3">[42]代価表!#REF!</definedName>
    <definedName name="M代価SURY008">[42]代価表!#REF!</definedName>
    <definedName name="M代価SURY009" localSheetId="3">[42]代価表!#REF!</definedName>
    <definedName name="M代価SURY009">[42]代価表!#REF!</definedName>
    <definedName name="M代価SURY010" localSheetId="3">[42]代価表!#REF!</definedName>
    <definedName name="M代価SURY010">[42]代価表!#REF!</definedName>
    <definedName name="M代価SURY011" localSheetId="3">[42]代価表!#REF!</definedName>
    <definedName name="M代価SURY011">[42]代価表!#REF!</definedName>
    <definedName name="M代価SURY012" localSheetId="3">[42]代価表!#REF!</definedName>
    <definedName name="M代価SURY012">[42]代価表!#REF!</definedName>
    <definedName name="M代価TANI001" localSheetId="3">[42]代価表!#REF!</definedName>
    <definedName name="M代価TANI001">[42]代価表!#REF!</definedName>
    <definedName name="M代価TANI002" localSheetId="3">[42]代価表!#REF!</definedName>
    <definedName name="M代価TANI002">[42]代価表!#REF!</definedName>
    <definedName name="M代価TANI003" localSheetId="3">[42]代価表!#REF!</definedName>
    <definedName name="M代価TANI003">[42]代価表!#REF!</definedName>
    <definedName name="M代価TANI004" localSheetId="3">[42]代価表!#REF!</definedName>
    <definedName name="M代価TANI004">[42]代価表!#REF!</definedName>
    <definedName name="M代価TANI005" localSheetId="3">[42]代価表!#REF!</definedName>
    <definedName name="M代価TANI005">[42]代価表!#REF!</definedName>
    <definedName name="M代価TANI006" localSheetId="3">[42]代価表!#REF!</definedName>
    <definedName name="M代価TANI006">[42]代価表!#REF!</definedName>
    <definedName name="M代価TANI007" localSheetId="3">[42]代価表!#REF!</definedName>
    <definedName name="M代価TANI007">[42]代価表!#REF!</definedName>
    <definedName name="M代価TANI008" localSheetId="3">[42]代価表!#REF!</definedName>
    <definedName name="M代価TANI008">[42]代価表!#REF!</definedName>
    <definedName name="M代価TANI009" localSheetId="3">[42]代価表!#REF!</definedName>
    <definedName name="M代価TANI009">[42]代価表!#REF!</definedName>
    <definedName name="M代価TANI010" localSheetId="3">[42]代価表!#REF!</definedName>
    <definedName name="M代価TANI010">[42]代価表!#REF!</definedName>
    <definedName name="M代価TANI011" localSheetId="3">[42]代価表!#REF!</definedName>
    <definedName name="M代価TANI011">[42]代価表!#REF!</definedName>
    <definedName name="M代価TANI012" localSheetId="3">[42]代価表!#REF!</definedName>
    <definedName name="M代価TANI012">[42]代価表!#REF!</definedName>
    <definedName name="M代価TANK001" localSheetId="3">[42]代価表!#REF!</definedName>
    <definedName name="M代価TANK001">[42]代価表!#REF!</definedName>
    <definedName name="M代価TANK002" localSheetId="3">[42]代価表!#REF!</definedName>
    <definedName name="M代価TANK002">[42]代価表!#REF!</definedName>
    <definedName name="M代価TANK003" localSheetId="3">[42]代価表!#REF!</definedName>
    <definedName name="M代価TANK003">[42]代価表!#REF!</definedName>
    <definedName name="M代価TANK004" localSheetId="3">[42]代価表!#REF!</definedName>
    <definedName name="M代価TANK004">[42]代価表!#REF!</definedName>
    <definedName name="M代価TANK005" localSheetId="3">[42]代価表!#REF!</definedName>
    <definedName name="M代価TANK005">[42]代価表!#REF!</definedName>
    <definedName name="M代価TANK006" localSheetId="3">[42]代価表!#REF!</definedName>
    <definedName name="M代価TANK006">[42]代価表!#REF!</definedName>
    <definedName name="M代価TANK007" localSheetId="3">[42]代価表!#REF!</definedName>
    <definedName name="M代価TANK007">[42]代価表!#REF!</definedName>
    <definedName name="M代価TANK008" localSheetId="3">[42]代価表!#REF!</definedName>
    <definedName name="M代価TANK008">[42]代価表!#REF!</definedName>
    <definedName name="M代価TANK009" localSheetId="3">[42]代価表!#REF!</definedName>
    <definedName name="M代価TANK009">[42]代価表!#REF!</definedName>
    <definedName name="M代価TANK010" localSheetId="3">[42]代価表!#REF!</definedName>
    <definedName name="M代価TANK010">[42]代価表!#REF!</definedName>
    <definedName name="M代価TANK011" localSheetId="3">[42]代価表!#REF!</definedName>
    <definedName name="M代価TANK011">[42]代価表!#REF!</definedName>
    <definedName name="M代価TANK012" localSheetId="3">[42]代価表!#REF!</definedName>
    <definedName name="M代価TANK012">[42]代価表!#REF!</definedName>
    <definedName name="M代価TEKI001" localSheetId="3">[42]代価表!#REF!</definedName>
    <definedName name="M代価TEKI001">[42]代価表!#REF!</definedName>
    <definedName name="M代価TEKI002" localSheetId="3">[42]代価表!#REF!</definedName>
    <definedName name="M代価TEKI002">[42]代価表!#REF!</definedName>
    <definedName name="M代価TEKI003" localSheetId="3">[42]代価表!#REF!</definedName>
    <definedName name="M代価TEKI003">[42]代価表!#REF!</definedName>
    <definedName name="M代価TEKI004" localSheetId="3">[42]代価表!#REF!</definedName>
    <definedName name="M代価TEKI004">[42]代価表!#REF!</definedName>
    <definedName name="M代価TEKI005" localSheetId="3">[42]代価表!#REF!</definedName>
    <definedName name="M代価TEKI005">[42]代価表!#REF!</definedName>
    <definedName name="M代価TEKI006" localSheetId="3">[42]代価表!#REF!</definedName>
    <definedName name="M代価TEKI006">[42]代価表!#REF!</definedName>
    <definedName name="M代価TEKI007" localSheetId="3">[42]代価表!#REF!</definedName>
    <definedName name="M代価TEKI007">[42]代価表!#REF!</definedName>
    <definedName name="M代価TEKI008" localSheetId="3">[42]代価表!#REF!</definedName>
    <definedName name="M代価TEKI008">[42]代価表!#REF!</definedName>
    <definedName name="M代価TEKI009" localSheetId="3">[42]代価表!#REF!</definedName>
    <definedName name="M代価TEKI009">[42]代価表!#REF!</definedName>
    <definedName name="M代価TEKI010" localSheetId="3">[42]代価表!#REF!</definedName>
    <definedName name="M代価TEKI010">[42]代価表!#REF!</definedName>
    <definedName name="M代価TEKI011" localSheetId="3">[42]代価表!#REF!</definedName>
    <definedName name="M代価TEKI011">[42]代価表!#REF!</definedName>
    <definedName name="M代価TEKI012" localSheetId="3">[42]代価表!#REF!</definedName>
    <definedName name="M代価TEKI012">[42]代価表!#REF!</definedName>
    <definedName name="M代価TEKIL001" localSheetId="3">[42]代価表!#REF!</definedName>
    <definedName name="M代価TEKIL001">[42]代価表!#REF!</definedName>
    <definedName name="M代価TEKIL002" localSheetId="3">[42]代価表!#REF!</definedName>
    <definedName name="M代価TEKIL002">[42]代価表!#REF!</definedName>
    <definedName name="M代価TEKIL003" localSheetId="3">[42]代価表!#REF!</definedName>
    <definedName name="M代価TEKIL003">[42]代価表!#REF!</definedName>
    <definedName name="M代価TEKIL004" localSheetId="3">[42]代価表!#REF!</definedName>
    <definedName name="M代価TEKIL004">[42]代価表!#REF!</definedName>
    <definedName name="M代価TEKIL005" localSheetId="3">[42]代価表!#REF!</definedName>
    <definedName name="M代価TEKIL005">[42]代価表!#REF!</definedName>
    <definedName name="M代価TEKIL006" localSheetId="3">[42]代価表!#REF!</definedName>
    <definedName name="M代価TEKIL006">[42]代価表!#REF!</definedName>
    <definedName name="M代価TEKIL007" localSheetId="3">[42]代価表!#REF!</definedName>
    <definedName name="M代価TEKIL007">[42]代価表!#REF!</definedName>
    <definedName name="M代価TEKIL008" localSheetId="3">[42]代価表!#REF!</definedName>
    <definedName name="M代価TEKIL008">[42]代価表!#REF!</definedName>
    <definedName name="M代価TEKIL009" localSheetId="3">[42]代価表!#REF!</definedName>
    <definedName name="M代価TEKIL009">[42]代価表!#REF!</definedName>
    <definedName name="M代価TEKIL010" localSheetId="3">[42]代価表!#REF!</definedName>
    <definedName name="M代価TEKIL010">[42]代価表!#REF!</definedName>
    <definedName name="M代価TEKIL011" localSheetId="3">[42]代価表!#REF!</definedName>
    <definedName name="M代価TEKIL011">[42]代価表!#REF!</definedName>
    <definedName name="M代価TEKIL012" localSheetId="3">[42]代価表!#REF!</definedName>
    <definedName name="M代価TEKIL012">[42]代価表!#REF!</definedName>
    <definedName name="M代価TEKIR001" localSheetId="3">[42]代価表!#REF!</definedName>
    <definedName name="M代価TEKIR001">[42]代価表!#REF!</definedName>
    <definedName name="M代価TEKIR002" localSheetId="3">[42]代価表!#REF!</definedName>
    <definedName name="M代価TEKIR002">[42]代価表!#REF!</definedName>
    <definedName name="M代価TEKIR003" localSheetId="3">[42]代価表!#REF!</definedName>
    <definedName name="M代価TEKIR003">[42]代価表!#REF!</definedName>
    <definedName name="M代価TEKIR004" localSheetId="3">[42]代価表!#REF!</definedName>
    <definedName name="M代価TEKIR004">[42]代価表!#REF!</definedName>
    <definedName name="M代価TEKIR005" localSheetId="3">[42]代価表!#REF!</definedName>
    <definedName name="M代価TEKIR005">[42]代価表!#REF!</definedName>
    <definedName name="M代価TEKIR006" localSheetId="3">[42]代価表!#REF!</definedName>
    <definedName name="M代価TEKIR006">[42]代価表!#REF!</definedName>
    <definedName name="M代価TEKIR007" localSheetId="3">[42]代価表!#REF!</definedName>
    <definedName name="M代価TEKIR007">[42]代価表!#REF!</definedName>
    <definedName name="M代価TEKIR008" localSheetId="3">[42]代価表!#REF!</definedName>
    <definedName name="M代価TEKIR008">[42]代価表!#REF!</definedName>
    <definedName name="M代価TEKIR009" localSheetId="3">[42]代価表!#REF!</definedName>
    <definedName name="M代価TEKIR009">[42]代価表!#REF!</definedName>
    <definedName name="M代価TEKIR010" localSheetId="3">[42]代価表!#REF!</definedName>
    <definedName name="M代価TEKIR010">[42]代価表!#REF!</definedName>
    <definedName name="M代価TEKIR011" localSheetId="3">[42]代価表!#REF!</definedName>
    <definedName name="M代価TEKIR011">[42]代価表!#REF!</definedName>
    <definedName name="M代価TEKIR012" localSheetId="3">[42]代価表!#REF!</definedName>
    <definedName name="M代価TEKIR012">[42]代価表!#REF!</definedName>
    <definedName name="M代価表">#REF!</definedName>
    <definedName name="M内訳KIKA1001" localSheetId="3">[42]内訳書!#REF!</definedName>
    <definedName name="M内訳KIKA1001">[42]内訳書!#REF!</definedName>
    <definedName name="M内訳KIKA1002" localSheetId="3">[42]内訳書!#REF!</definedName>
    <definedName name="M内訳KIKA1002">[42]内訳書!#REF!</definedName>
    <definedName name="M内訳KIKA1003" localSheetId="3">[42]内訳書!#REF!</definedName>
    <definedName name="M内訳KIKA1003">[42]内訳書!#REF!</definedName>
    <definedName name="M内訳KIKA1004" localSheetId="3">[42]内訳書!#REF!</definedName>
    <definedName name="M内訳KIKA1004">[42]内訳書!#REF!</definedName>
    <definedName name="M内訳KIKA1005" localSheetId="3">[42]内訳書!#REF!</definedName>
    <definedName name="M内訳KIKA1005">[42]内訳書!#REF!</definedName>
    <definedName name="M内訳KIKA1006" localSheetId="3">[42]内訳書!#REF!</definedName>
    <definedName name="M内訳KIKA1006">[42]内訳書!#REF!</definedName>
    <definedName name="M内訳KIKA1007" localSheetId="3">[42]内訳書!#REF!</definedName>
    <definedName name="M内訳KIKA1007">[42]内訳書!#REF!</definedName>
    <definedName name="M内訳KIKA1008" localSheetId="3">[42]内訳書!#REF!</definedName>
    <definedName name="M内訳KIKA1008">[42]内訳書!#REF!</definedName>
    <definedName name="M内訳KIKA1009" localSheetId="3">[42]内訳書!#REF!</definedName>
    <definedName name="M内訳KIKA1009">[42]内訳書!#REF!</definedName>
    <definedName name="M内訳KIKA1010" localSheetId="3">[42]内訳書!#REF!</definedName>
    <definedName name="M内訳KIKA1010">[42]内訳書!#REF!</definedName>
    <definedName name="M内訳KIKA1011" localSheetId="3">[42]内訳書!#REF!</definedName>
    <definedName name="M内訳KIKA1011">[42]内訳書!#REF!</definedName>
    <definedName name="M内訳KIKA1012" localSheetId="3">[42]内訳書!#REF!</definedName>
    <definedName name="M内訳KIKA1012">[42]内訳書!#REF!</definedName>
    <definedName name="M内訳KIKA1013" localSheetId="3">[42]内訳書!#REF!</definedName>
    <definedName name="M内訳KIKA1013">[42]内訳書!#REF!</definedName>
    <definedName name="M内訳KIKA1014" localSheetId="3">[42]内訳書!#REF!</definedName>
    <definedName name="M内訳KIKA1014">[42]内訳書!#REF!</definedName>
    <definedName name="M内訳KIKA1015" localSheetId="3">[42]内訳書!#REF!</definedName>
    <definedName name="M内訳KIKA1015">[42]内訳書!#REF!</definedName>
    <definedName name="M内訳KIKA1016" localSheetId="3">[42]内訳書!#REF!</definedName>
    <definedName name="M内訳KIKA1016">[42]内訳書!#REF!</definedName>
    <definedName name="M内訳KIKA1017" localSheetId="3">[42]内訳書!#REF!</definedName>
    <definedName name="M内訳KIKA1017">[42]内訳書!#REF!</definedName>
    <definedName name="M内訳KIKA1018" localSheetId="3">[42]内訳書!#REF!</definedName>
    <definedName name="M内訳KIKA1018">[42]内訳書!#REF!</definedName>
    <definedName name="M内訳KIKA1019" localSheetId="3">[42]内訳書!#REF!</definedName>
    <definedName name="M内訳KIKA1019">[42]内訳書!#REF!</definedName>
    <definedName name="M内訳KIKA1020" localSheetId="3">[42]内訳書!#REF!</definedName>
    <definedName name="M内訳KIKA1020">[42]内訳書!#REF!</definedName>
    <definedName name="M内訳KIKA1021" localSheetId="3">[42]内訳書!#REF!</definedName>
    <definedName name="M内訳KIKA1021">[42]内訳書!#REF!</definedName>
    <definedName name="M内訳KIKA2001" localSheetId="3">[42]内訳書!#REF!</definedName>
    <definedName name="M内訳KIKA2001">[42]内訳書!#REF!</definedName>
    <definedName name="M内訳KIKA2002" localSheetId="3">[42]内訳書!#REF!</definedName>
    <definedName name="M内訳KIKA2002">[42]内訳書!#REF!</definedName>
    <definedName name="M内訳KIKA2003" localSheetId="3">[42]内訳書!#REF!</definedName>
    <definedName name="M内訳KIKA2003">[42]内訳書!#REF!</definedName>
    <definedName name="M内訳KIKA2004" localSheetId="3">[42]内訳書!#REF!</definedName>
    <definedName name="M内訳KIKA2004">[42]内訳書!#REF!</definedName>
    <definedName name="M内訳KIKA2005" localSheetId="3">[42]内訳書!#REF!</definedName>
    <definedName name="M内訳KIKA2005">[42]内訳書!#REF!</definedName>
    <definedName name="M内訳KIKA2006" localSheetId="3">[42]内訳書!#REF!</definedName>
    <definedName name="M内訳KIKA2006">[42]内訳書!#REF!</definedName>
    <definedName name="M内訳KIKA2007" localSheetId="3">[42]内訳書!#REF!</definedName>
    <definedName name="M内訳KIKA2007">[42]内訳書!#REF!</definedName>
    <definedName name="M内訳KIKA2008" localSheetId="3">[42]内訳書!#REF!</definedName>
    <definedName name="M内訳KIKA2008">[42]内訳書!#REF!</definedName>
    <definedName name="M内訳KIKA2009" localSheetId="3">[42]内訳書!#REF!</definedName>
    <definedName name="M内訳KIKA2009">[42]内訳書!#REF!</definedName>
    <definedName name="M内訳KIKA2010" localSheetId="3">[42]内訳書!#REF!</definedName>
    <definedName name="M内訳KIKA2010">[42]内訳書!#REF!</definedName>
    <definedName name="M内訳KIKA2012" localSheetId="3">[42]内訳書!#REF!</definedName>
    <definedName name="M内訳KIKA2012">[42]内訳書!#REF!</definedName>
    <definedName name="M内訳KIKA2013" localSheetId="3">[42]内訳書!#REF!</definedName>
    <definedName name="M内訳KIKA2013">[42]内訳書!#REF!</definedName>
    <definedName name="M内訳KIKA2014" localSheetId="3">[42]内訳書!#REF!</definedName>
    <definedName name="M内訳KIKA2014">[42]内訳書!#REF!</definedName>
    <definedName name="M内訳KIKA2015" localSheetId="3">[42]内訳書!#REF!</definedName>
    <definedName name="M内訳KIKA2015">[42]内訳書!#REF!</definedName>
    <definedName name="M内訳KIKA2016" localSheetId="3">[42]内訳書!#REF!</definedName>
    <definedName name="M内訳KIKA2016">[42]内訳書!#REF!</definedName>
    <definedName name="M内訳KIKA2017" localSheetId="3">[42]内訳書!#REF!</definedName>
    <definedName name="M内訳KIKA2017">[42]内訳書!#REF!</definedName>
    <definedName name="M内訳KIKA2018" localSheetId="3">[42]内訳書!#REF!</definedName>
    <definedName name="M内訳KIKA2018">[42]内訳書!#REF!</definedName>
    <definedName name="M内訳KIKA2019" localSheetId="3">[42]内訳書!#REF!</definedName>
    <definedName name="M内訳KIKA2019">[42]内訳書!#REF!</definedName>
    <definedName name="M内訳KIKA2020" localSheetId="3">[42]内訳書!#REF!</definedName>
    <definedName name="M内訳KIKA2020">[42]内訳書!#REF!</definedName>
    <definedName name="M内訳KIKA2021" localSheetId="3">[42]内訳書!#REF!</definedName>
    <definedName name="M内訳KIKA2021">[42]内訳書!#REF!</definedName>
    <definedName name="M内訳KING1001" localSheetId="3">[42]内訳書!#REF!</definedName>
    <definedName name="M内訳KING1001">[42]内訳書!#REF!</definedName>
    <definedName name="M内訳KING1002" localSheetId="3">[42]内訳書!#REF!</definedName>
    <definedName name="M内訳KING1002">[42]内訳書!#REF!</definedName>
    <definedName name="M内訳KING1003" localSheetId="3">[42]内訳書!#REF!</definedName>
    <definedName name="M内訳KING1003">[42]内訳書!#REF!</definedName>
    <definedName name="M内訳KING1004" localSheetId="3">[42]内訳書!#REF!</definedName>
    <definedName name="M内訳KING1004">[42]内訳書!#REF!</definedName>
    <definedName name="M内訳KING1005" localSheetId="3">[42]内訳書!#REF!</definedName>
    <definedName name="M内訳KING1005">[42]内訳書!#REF!</definedName>
    <definedName name="M内訳KING1006" localSheetId="3">[42]内訳書!#REF!</definedName>
    <definedName name="M内訳KING1006">[42]内訳書!#REF!</definedName>
    <definedName name="M内訳KING1007" localSheetId="3">[42]内訳書!#REF!</definedName>
    <definedName name="M内訳KING1007">[42]内訳書!#REF!</definedName>
    <definedName name="M内訳KING1008" localSheetId="3">[42]内訳書!#REF!</definedName>
    <definedName name="M内訳KING1008">[42]内訳書!#REF!</definedName>
    <definedName name="M内訳KING1009" localSheetId="3">[42]内訳書!#REF!</definedName>
    <definedName name="M内訳KING1009">[42]内訳書!#REF!</definedName>
    <definedName name="M内訳KING1010" localSheetId="3">[42]内訳書!#REF!</definedName>
    <definedName name="M内訳KING1010">[42]内訳書!#REF!</definedName>
    <definedName name="M内訳KING1011" localSheetId="3">[42]内訳書!#REF!</definedName>
    <definedName name="M内訳KING1011">[42]内訳書!#REF!</definedName>
    <definedName name="M内訳KING1012" localSheetId="3">[42]内訳書!#REF!</definedName>
    <definedName name="M内訳KING1012">[42]内訳書!#REF!</definedName>
    <definedName name="M内訳KING1013" localSheetId="3">[42]内訳書!#REF!</definedName>
    <definedName name="M内訳KING1013">[42]内訳書!#REF!</definedName>
    <definedName name="M内訳KING1014" localSheetId="3">[42]内訳書!#REF!</definedName>
    <definedName name="M内訳KING1014">[42]内訳書!#REF!</definedName>
    <definedName name="M内訳KING1015" localSheetId="3">[42]内訳書!#REF!</definedName>
    <definedName name="M内訳KING1015">[42]内訳書!#REF!</definedName>
    <definedName name="M内訳KING1016" localSheetId="3">[42]内訳書!#REF!</definedName>
    <definedName name="M内訳KING1016">[42]内訳書!#REF!</definedName>
    <definedName name="M内訳KING1017" localSheetId="3">[42]内訳書!#REF!</definedName>
    <definedName name="M内訳KING1017">[42]内訳書!#REF!</definedName>
    <definedName name="M内訳KING1018" localSheetId="3">[42]内訳書!#REF!</definedName>
    <definedName name="M内訳KING1018">[42]内訳書!#REF!</definedName>
    <definedName name="M内訳KING1019" localSheetId="3">[42]内訳書!#REF!</definedName>
    <definedName name="M内訳KING1019">[42]内訳書!#REF!</definedName>
    <definedName name="M内訳KING1020" localSheetId="3">[42]内訳書!#REF!</definedName>
    <definedName name="M内訳KING1020">[42]内訳書!#REF!</definedName>
    <definedName name="M内訳KING1021" localSheetId="3">[42]内訳書!#REF!</definedName>
    <definedName name="M内訳KING1021">[42]内訳書!#REF!</definedName>
    <definedName name="M内訳KING2001" localSheetId="3">[42]内訳書!#REF!</definedName>
    <definedName name="M内訳KING2001">[42]内訳書!#REF!</definedName>
    <definedName name="M内訳KING2002" localSheetId="3">[42]内訳書!#REF!</definedName>
    <definedName name="M内訳KING2002">[42]内訳書!#REF!</definedName>
    <definedName name="M内訳KING2003" localSheetId="3">[42]内訳書!#REF!</definedName>
    <definedName name="M内訳KING2003">[42]内訳書!#REF!</definedName>
    <definedName name="M内訳KING2004" localSheetId="3">[42]内訳書!#REF!</definedName>
    <definedName name="M内訳KING2004">[42]内訳書!#REF!</definedName>
    <definedName name="M内訳KING2005" localSheetId="3">[42]内訳書!#REF!</definedName>
    <definedName name="M内訳KING2005">[42]内訳書!#REF!</definedName>
    <definedName name="M内訳KING2006" localSheetId="3">[42]内訳書!#REF!</definedName>
    <definedName name="M内訳KING2006">[42]内訳書!#REF!</definedName>
    <definedName name="M内訳KING2007" localSheetId="3">[42]内訳書!#REF!</definedName>
    <definedName name="M内訳KING2007">[42]内訳書!#REF!</definedName>
    <definedName name="M内訳KING2008" localSheetId="3">[42]内訳書!#REF!</definedName>
    <definedName name="M内訳KING2008">[42]内訳書!#REF!</definedName>
    <definedName name="M内訳KING2009" localSheetId="3">[42]内訳書!#REF!</definedName>
    <definedName name="M内訳KING2009">[42]内訳書!#REF!</definedName>
    <definedName name="M内訳KING2010" localSheetId="3">[42]内訳書!#REF!</definedName>
    <definedName name="M内訳KING2010">[42]内訳書!#REF!</definedName>
    <definedName name="M内訳KING2011" localSheetId="3">[42]内訳書!#REF!</definedName>
    <definedName name="M内訳KING2011">[42]内訳書!#REF!</definedName>
    <definedName name="M内訳KING2012" localSheetId="3">[42]内訳書!#REF!</definedName>
    <definedName name="M内訳KING2012">[42]内訳書!#REF!</definedName>
    <definedName name="M内訳KING2013" localSheetId="3">[42]内訳書!#REF!</definedName>
    <definedName name="M内訳KING2013">[42]内訳書!#REF!</definedName>
    <definedName name="M内訳KING2014" localSheetId="3">[42]内訳書!#REF!</definedName>
    <definedName name="M内訳KING2014">[42]内訳書!#REF!</definedName>
    <definedName name="M内訳KING2015" localSheetId="3">[42]内訳書!#REF!</definedName>
    <definedName name="M内訳KING2015">[42]内訳書!#REF!</definedName>
    <definedName name="M内訳KING2016" localSheetId="3">[42]内訳書!#REF!</definedName>
    <definedName name="M内訳KING2016">[42]内訳書!#REF!</definedName>
    <definedName name="M内訳KING2017" localSheetId="3">[42]内訳書!#REF!</definedName>
    <definedName name="M内訳KING2017">[42]内訳書!#REF!</definedName>
    <definedName name="M内訳KING2018" localSheetId="3">[42]内訳書!#REF!</definedName>
    <definedName name="M内訳KING2018">[42]内訳書!#REF!</definedName>
    <definedName name="M内訳KING2019" localSheetId="3">[42]内訳書!#REF!</definedName>
    <definedName name="M内訳KING2019">[42]内訳書!#REF!</definedName>
    <definedName name="M内訳KING2020" localSheetId="3">[42]内訳書!#REF!</definedName>
    <definedName name="M内訳KING2020">[42]内訳書!#REF!</definedName>
    <definedName name="M内訳KING2021" localSheetId="3">[42]内訳書!#REF!</definedName>
    <definedName name="M内訳KING2021">[42]内訳書!#REF!</definedName>
    <definedName name="M内訳KOSY1001" localSheetId="3">[42]内訳書!#REF!</definedName>
    <definedName name="M内訳KOSY1001">[42]内訳書!#REF!</definedName>
    <definedName name="M内訳KOSY1002" localSheetId="3">[42]内訳書!#REF!</definedName>
    <definedName name="M内訳KOSY1002">[42]内訳書!#REF!</definedName>
    <definedName name="M内訳KOSY1003" localSheetId="3">[42]内訳書!#REF!</definedName>
    <definedName name="M内訳KOSY1003">[42]内訳書!#REF!</definedName>
    <definedName name="M内訳KOSY1004" localSheetId="3">[42]内訳書!#REF!</definedName>
    <definedName name="M内訳KOSY1004">[42]内訳書!#REF!</definedName>
    <definedName name="M内訳KOSY1005" localSheetId="3">[42]内訳書!#REF!</definedName>
    <definedName name="M内訳KOSY1005">[42]内訳書!#REF!</definedName>
    <definedName name="M内訳KOSY1006" localSheetId="3">[42]内訳書!#REF!</definedName>
    <definedName name="M内訳KOSY1006">[42]内訳書!#REF!</definedName>
    <definedName name="M内訳KOSY1007" localSheetId="3">[42]内訳書!#REF!</definedName>
    <definedName name="M内訳KOSY1007">[42]内訳書!#REF!</definedName>
    <definedName name="M内訳KOSY1008" localSheetId="3">[42]内訳書!#REF!</definedName>
    <definedName name="M内訳KOSY1008">[42]内訳書!#REF!</definedName>
    <definedName name="M内訳KOSY1009" localSheetId="3">[42]内訳書!#REF!</definedName>
    <definedName name="M内訳KOSY1009">[42]内訳書!#REF!</definedName>
    <definedName name="M内訳KOSY1010" localSheetId="3">[42]内訳書!#REF!</definedName>
    <definedName name="M内訳KOSY1010">[42]内訳書!#REF!</definedName>
    <definedName name="M内訳KOSY1011" localSheetId="3">[42]内訳書!#REF!</definedName>
    <definedName name="M内訳KOSY1011">[42]内訳書!#REF!</definedName>
    <definedName name="M内訳KOSY1012" localSheetId="3">[42]内訳書!#REF!</definedName>
    <definedName name="M内訳KOSY1012">[42]内訳書!#REF!</definedName>
    <definedName name="M内訳KOSY1013" localSheetId="3">[42]内訳書!#REF!</definedName>
    <definedName name="M内訳KOSY1013">[42]内訳書!#REF!</definedName>
    <definedName name="M内訳KOSY1014" localSheetId="3">[42]内訳書!#REF!</definedName>
    <definedName name="M内訳KOSY1014">[42]内訳書!#REF!</definedName>
    <definedName name="M内訳KOSY1015" localSheetId="3">[42]内訳書!#REF!</definedName>
    <definedName name="M内訳KOSY1015">[42]内訳書!#REF!</definedName>
    <definedName name="M内訳KOSY1016" localSheetId="3">[42]内訳書!#REF!</definedName>
    <definedName name="M内訳KOSY1016">[42]内訳書!#REF!</definedName>
    <definedName name="M内訳KOSY1017" localSheetId="3">[42]内訳書!#REF!</definedName>
    <definedName name="M内訳KOSY1017">[42]内訳書!#REF!</definedName>
    <definedName name="M内訳KOSY1018" localSheetId="3">[42]内訳書!#REF!</definedName>
    <definedName name="M内訳KOSY1018">[42]内訳書!#REF!</definedName>
    <definedName name="M内訳KOSY1019" localSheetId="3">[42]内訳書!#REF!</definedName>
    <definedName name="M内訳KOSY1019">[42]内訳書!#REF!</definedName>
    <definedName name="M内訳KOSY1020" localSheetId="3">[42]内訳書!#REF!</definedName>
    <definedName name="M内訳KOSY1020">[42]内訳書!#REF!</definedName>
    <definedName name="M内訳KOSY1021" localSheetId="3">[42]内訳書!#REF!</definedName>
    <definedName name="M内訳KOSY1021">[42]内訳書!#REF!</definedName>
    <definedName name="M内訳KOSY2001" localSheetId="3">[42]内訳書!#REF!</definedName>
    <definedName name="M内訳KOSY2001">[42]内訳書!#REF!</definedName>
    <definedName name="M内訳KOSY2002" localSheetId="3">[42]内訳書!#REF!</definedName>
    <definedName name="M内訳KOSY2002">[42]内訳書!#REF!</definedName>
    <definedName name="M内訳KOSY2003" localSheetId="3">[42]内訳書!#REF!</definedName>
    <definedName name="M内訳KOSY2003">[42]内訳書!#REF!</definedName>
    <definedName name="M内訳KOSY2004" localSheetId="3">[42]内訳書!#REF!</definedName>
    <definedName name="M内訳KOSY2004">[42]内訳書!#REF!</definedName>
    <definedName name="M内訳KOSY2005" localSheetId="3">[42]内訳書!#REF!</definedName>
    <definedName name="M内訳KOSY2005">[42]内訳書!#REF!</definedName>
    <definedName name="M内訳KOSY2006" localSheetId="3">[42]内訳書!#REF!</definedName>
    <definedName name="M内訳KOSY2006">[42]内訳書!#REF!</definedName>
    <definedName name="M内訳KOSY2007" localSheetId="3">[42]内訳書!#REF!</definedName>
    <definedName name="M内訳KOSY2007">[42]内訳書!#REF!</definedName>
    <definedName name="M内訳KOSY2008" localSheetId="3">[42]内訳書!#REF!</definedName>
    <definedName name="M内訳KOSY2008">[42]内訳書!#REF!</definedName>
    <definedName name="M内訳KOSY2009" localSheetId="3">[42]内訳書!#REF!</definedName>
    <definedName name="M内訳KOSY2009">[42]内訳書!#REF!</definedName>
    <definedName name="M内訳KOSY2010" localSheetId="3">[42]内訳書!#REF!</definedName>
    <definedName name="M内訳KOSY2010">[42]内訳書!#REF!</definedName>
    <definedName name="M内訳KOSY2011" localSheetId="3">[42]内訳書!#REF!</definedName>
    <definedName name="M内訳KOSY2011">[42]内訳書!#REF!</definedName>
    <definedName name="M内訳KOSY2012" localSheetId="3">[42]内訳書!#REF!</definedName>
    <definedName name="M内訳KOSY2012">[42]内訳書!#REF!</definedName>
    <definedName name="M内訳KOSY2013" localSheetId="3">[42]内訳書!#REF!</definedName>
    <definedName name="M内訳KOSY2013">[42]内訳書!#REF!</definedName>
    <definedName name="M内訳KOSY2014" localSheetId="3">[42]内訳書!#REF!</definedName>
    <definedName name="M内訳KOSY2014">[42]内訳書!#REF!</definedName>
    <definedName name="M内訳KOSY2015" localSheetId="3">[42]内訳書!#REF!</definedName>
    <definedName name="M内訳KOSY2015">[42]内訳書!#REF!</definedName>
    <definedName name="M内訳KOSY2016" localSheetId="3">[42]内訳書!#REF!</definedName>
    <definedName name="M内訳KOSY2016">[42]内訳書!#REF!</definedName>
    <definedName name="M内訳KOSY2017" localSheetId="3">[42]内訳書!#REF!</definedName>
    <definedName name="M内訳KOSY2017">[42]内訳書!#REF!</definedName>
    <definedName name="M内訳KOSY2018" localSheetId="3">[42]内訳書!#REF!</definedName>
    <definedName name="M内訳KOSY2018">[42]内訳書!#REF!</definedName>
    <definedName name="M内訳KOSY2019" localSheetId="3">[42]内訳書!#REF!</definedName>
    <definedName name="M内訳KOSY2019">[42]内訳書!#REF!</definedName>
    <definedName name="M内訳KOSY2020" localSheetId="3">[42]内訳書!#REF!</definedName>
    <definedName name="M内訳KOSY2020">[42]内訳書!#REF!</definedName>
    <definedName name="M内訳KOSY2021" localSheetId="3">[42]内訳書!#REF!</definedName>
    <definedName name="M内訳KOSY2021">[42]内訳書!#REF!</definedName>
    <definedName name="M内訳NAME1001" localSheetId="3">[42]内訳書!#REF!</definedName>
    <definedName name="M内訳NAME1001">[42]内訳書!#REF!</definedName>
    <definedName name="M内訳NAME1002" localSheetId="3">[42]内訳書!#REF!</definedName>
    <definedName name="M内訳NAME1002">[42]内訳書!#REF!</definedName>
    <definedName name="M内訳NAME1003" localSheetId="3">[42]内訳書!#REF!</definedName>
    <definedName name="M内訳NAME1003">[42]内訳書!#REF!</definedName>
    <definedName name="M内訳NAME1004" localSheetId="3">[42]内訳書!#REF!</definedName>
    <definedName name="M内訳NAME1004">[42]内訳書!#REF!</definedName>
    <definedName name="M内訳NAME1005" localSheetId="3">[42]内訳書!#REF!</definedName>
    <definedName name="M内訳NAME1005">[42]内訳書!#REF!</definedName>
    <definedName name="M内訳NAME1006" localSheetId="3">[42]内訳書!#REF!</definedName>
    <definedName name="M内訳NAME1006">[42]内訳書!#REF!</definedName>
    <definedName name="M内訳NAME1007" localSheetId="3">[42]内訳書!#REF!</definedName>
    <definedName name="M内訳NAME1007">[42]内訳書!#REF!</definedName>
    <definedName name="M内訳NAME1008" localSheetId="3">[42]内訳書!#REF!</definedName>
    <definedName name="M内訳NAME1008">[42]内訳書!#REF!</definedName>
    <definedName name="M内訳NAME1009" localSheetId="3">[42]内訳書!#REF!</definedName>
    <definedName name="M内訳NAME1009">[42]内訳書!#REF!</definedName>
    <definedName name="M内訳NAME1010" localSheetId="3">[42]内訳書!#REF!</definedName>
    <definedName name="M内訳NAME1010">[42]内訳書!#REF!</definedName>
    <definedName name="M内訳NAME1011" localSheetId="3">[42]内訳書!#REF!</definedName>
    <definedName name="M内訳NAME1011">[42]内訳書!#REF!</definedName>
    <definedName name="M内訳NAME1012" localSheetId="3">[42]内訳書!#REF!</definedName>
    <definedName name="M内訳NAME1012">[42]内訳書!#REF!</definedName>
    <definedName name="M内訳NAME1013" localSheetId="3">[42]内訳書!#REF!</definedName>
    <definedName name="M内訳NAME1013">[42]内訳書!#REF!</definedName>
    <definedName name="M内訳NAME1014" localSheetId="3">[42]内訳書!#REF!</definedName>
    <definedName name="M内訳NAME1014">[42]内訳書!#REF!</definedName>
    <definedName name="M内訳NAME1015" localSheetId="3">[42]内訳書!#REF!</definedName>
    <definedName name="M内訳NAME1015">[42]内訳書!#REF!</definedName>
    <definedName name="M内訳NAME1016" localSheetId="3">[42]内訳書!#REF!</definedName>
    <definedName name="M内訳NAME1016">[42]内訳書!#REF!</definedName>
    <definedName name="M内訳NAME1017" localSheetId="3">[42]内訳書!#REF!</definedName>
    <definedName name="M内訳NAME1017">[42]内訳書!#REF!</definedName>
    <definedName name="M内訳NAME1018" localSheetId="3">[42]内訳書!#REF!</definedName>
    <definedName name="M内訳NAME1018">[42]内訳書!#REF!</definedName>
    <definedName name="M内訳NAME1019" localSheetId="3">[42]内訳書!#REF!</definedName>
    <definedName name="M内訳NAME1019">[42]内訳書!#REF!</definedName>
    <definedName name="M内訳NAME1020" localSheetId="3">[42]内訳書!#REF!</definedName>
    <definedName name="M内訳NAME1020">[42]内訳書!#REF!</definedName>
    <definedName name="M内訳NAME1021" localSheetId="3">[42]内訳書!#REF!</definedName>
    <definedName name="M内訳NAME1021">[42]内訳書!#REF!</definedName>
    <definedName name="M内訳NAME2001" localSheetId="3">[42]内訳書!#REF!</definedName>
    <definedName name="M内訳NAME2001">[42]内訳書!#REF!</definedName>
    <definedName name="M内訳NAME2002" localSheetId="3">[42]内訳書!#REF!</definedName>
    <definedName name="M内訳NAME2002">[42]内訳書!#REF!</definedName>
    <definedName name="M内訳NAME2003" localSheetId="3">[42]内訳書!#REF!</definedName>
    <definedName name="M内訳NAME2003">[42]内訳書!#REF!</definedName>
    <definedName name="M内訳NAME2004" localSheetId="3">[42]内訳書!#REF!</definedName>
    <definedName name="M内訳NAME2004">[42]内訳書!#REF!</definedName>
    <definedName name="M内訳NAME2005" localSheetId="3">[42]内訳書!#REF!</definedName>
    <definedName name="M内訳NAME2005">[42]内訳書!#REF!</definedName>
    <definedName name="M内訳NAME2006" localSheetId="3">[42]内訳書!#REF!</definedName>
    <definedName name="M内訳NAME2006">[42]内訳書!#REF!</definedName>
    <definedName name="M内訳NAME2007" localSheetId="3">[42]内訳書!#REF!</definedName>
    <definedName name="M内訳NAME2007">[42]内訳書!#REF!</definedName>
    <definedName name="M内訳NAME2008" localSheetId="3">[42]内訳書!#REF!</definedName>
    <definedName name="M内訳NAME2008">[42]内訳書!#REF!</definedName>
    <definedName name="M内訳NAME2009" localSheetId="3">[42]内訳書!#REF!</definedName>
    <definedName name="M内訳NAME2009">[42]内訳書!#REF!</definedName>
    <definedName name="M内訳NAME2010" localSheetId="3">[42]内訳書!#REF!</definedName>
    <definedName name="M内訳NAME2010">[42]内訳書!#REF!</definedName>
    <definedName name="M内訳NAME2011" localSheetId="3">[42]内訳書!#REF!</definedName>
    <definedName name="M内訳NAME2011">[42]内訳書!#REF!</definedName>
    <definedName name="M内訳NAME2012" localSheetId="3">[42]内訳書!#REF!</definedName>
    <definedName name="M内訳NAME2012">[42]内訳書!#REF!</definedName>
    <definedName name="M内訳NAME2013" localSheetId="3">[42]内訳書!#REF!</definedName>
    <definedName name="M内訳NAME2013">[42]内訳書!#REF!</definedName>
    <definedName name="M内訳NAME2014" localSheetId="3">[42]内訳書!#REF!</definedName>
    <definedName name="M内訳NAME2014">[42]内訳書!#REF!</definedName>
    <definedName name="M内訳NAME2015" localSheetId="3">[42]内訳書!#REF!</definedName>
    <definedName name="M内訳NAME2015">[42]内訳書!#REF!</definedName>
    <definedName name="M内訳NAME2016" localSheetId="3">[42]内訳書!#REF!</definedName>
    <definedName name="M内訳NAME2016">[42]内訳書!#REF!</definedName>
    <definedName name="M内訳NAME2017" localSheetId="3">[42]内訳書!#REF!</definedName>
    <definedName name="M内訳NAME2017">[42]内訳書!#REF!</definedName>
    <definedName name="M内訳NAME2018" localSheetId="3">[42]内訳書!#REF!</definedName>
    <definedName name="M内訳NAME2018">[42]内訳書!#REF!</definedName>
    <definedName name="M内訳NAME2019" localSheetId="3">[42]内訳書!#REF!</definedName>
    <definedName name="M内訳NAME2019">[42]内訳書!#REF!</definedName>
    <definedName name="M内訳NAME2020" localSheetId="3">[42]内訳書!#REF!</definedName>
    <definedName name="M内訳NAME2020">[42]内訳書!#REF!</definedName>
    <definedName name="M内訳NAME2021" localSheetId="3">[42]内訳書!#REF!</definedName>
    <definedName name="M内訳NAME2021">[42]内訳書!#REF!</definedName>
    <definedName name="M内訳OKIN1001" localSheetId="3">[42]内訳書!#REF!</definedName>
    <definedName name="M内訳OKIN1001">[42]内訳書!#REF!</definedName>
    <definedName name="M内訳OKIN1002" localSheetId="3">[42]内訳書!#REF!</definedName>
    <definedName name="M内訳OKIN1002">[42]内訳書!#REF!</definedName>
    <definedName name="M内訳OKIN1003" localSheetId="3">[42]内訳書!#REF!</definedName>
    <definedName name="M内訳OKIN1003">[42]内訳書!#REF!</definedName>
    <definedName name="M内訳OKIN1004" localSheetId="3">[42]内訳書!#REF!</definedName>
    <definedName name="M内訳OKIN1004">[42]内訳書!#REF!</definedName>
    <definedName name="M内訳OKIN1005" localSheetId="3">[42]内訳書!#REF!</definedName>
    <definedName name="M内訳OKIN1005">[42]内訳書!#REF!</definedName>
    <definedName name="M内訳OKIN1006" localSheetId="3">[42]内訳書!#REF!</definedName>
    <definedName name="M内訳OKIN1006">[42]内訳書!#REF!</definedName>
    <definedName name="M内訳OKIN1007" localSheetId="3">[42]内訳書!#REF!</definedName>
    <definedName name="M内訳OKIN1007">[42]内訳書!#REF!</definedName>
    <definedName name="M内訳OKIN1008" localSheetId="3">[42]内訳書!#REF!</definedName>
    <definedName name="M内訳OKIN1008">[42]内訳書!#REF!</definedName>
    <definedName name="M内訳OKIN1009" localSheetId="3">[42]内訳書!#REF!</definedName>
    <definedName name="M内訳OKIN1009">[42]内訳書!#REF!</definedName>
    <definedName name="M内訳OKIN1010" localSheetId="3">[42]内訳書!#REF!</definedName>
    <definedName name="M内訳OKIN1010">[42]内訳書!#REF!</definedName>
    <definedName name="M内訳OKIN1011" localSheetId="3">[42]内訳書!#REF!</definedName>
    <definedName name="M内訳OKIN1011">[42]内訳書!#REF!</definedName>
    <definedName name="M内訳OKIN1012" localSheetId="3">[42]内訳書!#REF!</definedName>
    <definedName name="M内訳OKIN1012">[42]内訳書!#REF!</definedName>
    <definedName name="M内訳OKIN1013" localSheetId="3">[42]内訳書!#REF!</definedName>
    <definedName name="M内訳OKIN1013">[42]内訳書!#REF!</definedName>
    <definedName name="M内訳OKIN1014" localSheetId="3">[42]内訳書!#REF!</definedName>
    <definedName name="M内訳OKIN1014">[42]内訳書!#REF!</definedName>
    <definedName name="M内訳OKIN1015" localSheetId="3">[42]内訳書!#REF!</definedName>
    <definedName name="M内訳OKIN1015">[42]内訳書!#REF!</definedName>
    <definedName name="M内訳OKIN1016" localSheetId="3">[42]内訳書!#REF!</definedName>
    <definedName name="M内訳OKIN1016">[42]内訳書!#REF!</definedName>
    <definedName name="M内訳OKIN1017" localSheetId="3">[42]内訳書!#REF!</definedName>
    <definedName name="M内訳OKIN1017">[42]内訳書!#REF!</definedName>
    <definedName name="M内訳OKIN1018" localSheetId="3">[42]内訳書!#REF!</definedName>
    <definedName name="M内訳OKIN1018">[42]内訳書!#REF!</definedName>
    <definedName name="M内訳OKIN1019" localSheetId="3">[42]内訳書!#REF!</definedName>
    <definedName name="M内訳OKIN1019">[42]内訳書!#REF!</definedName>
    <definedName name="M内訳OKIN1020" localSheetId="3">[42]内訳書!#REF!</definedName>
    <definedName name="M内訳OKIN1020">[42]内訳書!#REF!</definedName>
    <definedName name="M内訳OKIN1021" localSheetId="3">[42]内訳書!#REF!</definedName>
    <definedName name="M内訳OKIN1021">[42]内訳書!#REF!</definedName>
    <definedName name="M内訳OKIN2001" localSheetId="3">[42]内訳書!#REF!</definedName>
    <definedName name="M内訳OKIN2001">[42]内訳書!#REF!</definedName>
    <definedName name="M内訳OKIN2002" localSheetId="3">[42]内訳書!#REF!</definedName>
    <definedName name="M内訳OKIN2002">[42]内訳書!#REF!</definedName>
    <definedName name="M内訳OKIN2003" localSheetId="3">[42]内訳書!#REF!</definedName>
    <definedName name="M内訳OKIN2003">[42]内訳書!#REF!</definedName>
    <definedName name="M内訳OKIN2004" localSheetId="3">[42]内訳書!#REF!</definedName>
    <definedName name="M内訳OKIN2004">[42]内訳書!#REF!</definedName>
    <definedName name="M内訳OKIN2005" localSheetId="3">[42]内訳書!#REF!</definedName>
    <definedName name="M内訳OKIN2005">[42]内訳書!#REF!</definedName>
    <definedName name="M内訳OKIN2006" localSheetId="3">[42]内訳書!#REF!</definedName>
    <definedName name="M内訳OKIN2006">[42]内訳書!#REF!</definedName>
    <definedName name="M内訳OKIN2007" localSheetId="3">[42]内訳書!#REF!</definedName>
    <definedName name="M内訳OKIN2007">[42]内訳書!#REF!</definedName>
    <definedName name="M内訳OKIN2008" localSheetId="3">[42]内訳書!#REF!</definedName>
    <definedName name="M内訳OKIN2008">[42]内訳書!#REF!</definedName>
    <definedName name="M内訳OKIN2009" localSheetId="3">[42]内訳書!#REF!</definedName>
    <definedName name="M内訳OKIN2009">[42]内訳書!#REF!</definedName>
    <definedName name="M内訳OKIN2010" localSheetId="3">[42]内訳書!#REF!</definedName>
    <definedName name="M内訳OKIN2010">[42]内訳書!#REF!</definedName>
    <definedName name="M内訳OKIN2011" localSheetId="3">[42]内訳書!#REF!</definedName>
    <definedName name="M内訳OKIN2011">[42]内訳書!#REF!</definedName>
    <definedName name="M内訳OKIN2012" localSheetId="3">[42]内訳書!#REF!</definedName>
    <definedName name="M内訳OKIN2012">[42]内訳書!#REF!</definedName>
    <definedName name="M内訳OKIN2013" localSheetId="3">[42]内訳書!#REF!</definedName>
    <definedName name="M内訳OKIN2013">[42]内訳書!#REF!</definedName>
    <definedName name="M内訳OKIN2014" localSheetId="3">[42]内訳書!#REF!</definedName>
    <definedName name="M内訳OKIN2014">[42]内訳書!#REF!</definedName>
    <definedName name="M内訳OKIN2015" localSheetId="3">[42]内訳書!#REF!</definedName>
    <definedName name="M内訳OKIN2015">[42]内訳書!#REF!</definedName>
    <definedName name="M内訳OKIN2016" localSheetId="3">[42]内訳書!#REF!</definedName>
    <definedName name="M内訳OKIN2016">[42]内訳書!#REF!</definedName>
    <definedName name="M内訳OKIN2017" localSheetId="3">[42]内訳書!#REF!</definedName>
    <definedName name="M内訳OKIN2017">[42]内訳書!#REF!</definedName>
    <definedName name="M内訳OKIN2018" localSheetId="3">[42]内訳書!#REF!</definedName>
    <definedName name="M内訳OKIN2018">[42]内訳書!#REF!</definedName>
    <definedName name="M内訳OKIN2019" localSheetId="3">[42]内訳書!#REF!</definedName>
    <definedName name="M内訳OKIN2019">[42]内訳書!#REF!</definedName>
    <definedName name="M内訳OKIN2020" localSheetId="3">[42]内訳書!#REF!</definedName>
    <definedName name="M内訳OKIN2020">[42]内訳書!#REF!</definedName>
    <definedName name="M内訳OKIN2021" localSheetId="3">[42]内訳書!#REF!</definedName>
    <definedName name="M内訳OKIN2021">[42]内訳書!#REF!</definedName>
    <definedName name="M内訳OKINL1001" localSheetId="3">[42]内訳書!#REF!</definedName>
    <definedName name="M内訳OKINL1001">[42]内訳書!#REF!</definedName>
    <definedName name="M内訳OKINL1002" localSheetId="3">[42]内訳書!#REF!</definedName>
    <definedName name="M内訳OKINL1002">[42]内訳書!#REF!</definedName>
    <definedName name="M内訳OKINL1003" localSheetId="3">[42]内訳書!#REF!</definedName>
    <definedName name="M内訳OKINL1003">[42]内訳書!#REF!</definedName>
    <definedName name="M内訳OKINL1004" localSheetId="3">[42]内訳書!#REF!</definedName>
    <definedName name="M内訳OKINL1004">[42]内訳書!#REF!</definedName>
    <definedName name="M内訳OKINL1005" localSheetId="3">[42]内訳書!#REF!</definedName>
    <definedName name="M内訳OKINL1005">[42]内訳書!#REF!</definedName>
    <definedName name="M内訳OKINL1006" localSheetId="3">[42]内訳書!#REF!</definedName>
    <definedName name="M内訳OKINL1006">[42]内訳書!#REF!</definedName>
    <definedName name="M内訳OKINL1007" localSheetId="3">[42]内訳書!#REF!</definedName>
    <definedName name="M内訳OKINL1007">[42]内訳書!#REF!</definedName>
    <definedName name="M内訳OKINL1008" localSheetId="3">[42]内訳書!#REF!</definedName>
    <definedName name="M内訳OKINL1008">[42]内訳書!#REF!</definedName>
    <definedName name="M内訳OKINL1009" localSheetId="3">[42]内訳書!#REF!</definedName>
    <definedName name="M内訳OKINL1009">[42]内訳書!#REF!</definedName>
    <definedName name="M内訳OKINL1010" localSheetId="3">[42]内訳書!#REF!</definedName>
    <definedName name="M内訳OKINL1010">[42]内訳書!#REF!</definedName>
    <definedName name="M内訳OKINL1011" localSheetId="3">[42]内訳書!#REF!</definedName>
    <definedName name="M内訳OKINL1011">[42]内訳書!#REF!</definedName>
    <definedName name="M内訳OKINL1012" localSheetId="3">[42]内訳書!#REF!</definedName>
    <definedName name="M内訳OKINL1012">[42]内訳書!#REF!</definedName>
    <definedName name="M内訳OKINL1013" localSheetId="3">[42]内訳書!#REF!</definedName>
    <definedName name="M内訳OKINL1013">[42]内訳書!#REF!</definedName>
    <definedName name="M内訳OKINL1014" localSheetId="3">[42]内訳書!#REF!</definedName>
    <definedName name="M内訳OKINL1014">[42]内訳書!#REF!</definedName>
    <definedName name="M内訳OKINL1015" localSheetId="3">[42]内訳書!#REF!</definedName>
    <definedName name="M内訳OKINL1015">[42]内訳書!#REF!</definedName>
    <definedName name="M内訳OKINL1016" localSheetId="3">[42]内訳書!#REF!</definedName>
    <definedName name="M内訳OKINL1016">[42]内訳書!#REF!</definedName>
    <definedName name="M内訳OKINL1017" localSheetId="3">[42]内訳書!#REF!</definedName>
    <definedName name="M内訳OKINL1017">[42]内訳書!#REF!</definedName>
    <definedName name="M内訳OKINL1018" localSheetId="3">[42]内訳書!#REF!</definedName>
    <definedName name="M内訳OKINL1018">[42]内訳書!#REF!</definedName>
    <definedName name="M内訳OKINL1019" localSheetId="3">[42]内訳書!#REF!</definedName>
    <definedName name="M内訳OKINL1019">[42]内訳書!#REF!</definedName>
    <definedName name="M内訳OKINL1020" localSheetId="3">[42]内訳書!#REF!</definedName>
    <definedName name="M内訳OKINL1020">[42]内訳書!#REF!</definedName>
    <definedName name="M内訳OKINL1021" localSheetId="3">[42]内訳書!#REF!</definedName>
    <definedName name="M内訳OKINL1021">[42]内訳書!#REF!</definedName>
    <definedName name="M内訳OKINL2001" localSheetId="3">[42]内訳書!#REF!</definedName>
    <definedName name="M内訳OKINL2001">[42]内訳書!#REF!</definedName>
    <definedName name="M内訳OKINL2002" localSheetId="3">[42]内訳書!#REF!</definedName>
    <definedName name="M内訳OKINL2002">[42]内訳書!#REF!</definedName>
    <definedName name="M内訳OKINL2003" localSheetId="3">[42]内訳書!#REF!</definedName>
    <definedName name="M内訳OKINL2003">[42]内訳書!#REF!</definedName>
    <definedName name="M内訳OKINL2004" localSheetId="3">[42]内訳書!#REF!</definedName>
    <definedName name="M内訳OKINL2004">[42]内訳書!#REF!</definedName>
    <definedName name="M内訳OKINL2005" localSheetId="3">[42]内訳書!#REF!</definedName>
    <definedName name="M内訳OKINL2005">[42]内訳書!#REF!</definedName>
    <definedName name="M内訳OKINL2006" localSheetId="3">[42]内訳書!#REF!</definedName>
    <definedName name="M内訳OKINL2006">[42]内訳書!#REF!</definedName>
    <definedName name="M内訳OKINL2007" localSheetId="3">[42]内訳書!#REF!</definedName>
    <definedName name="M内訳OKINL2007">[42]内訳書!#REF!</definedName>
    <definedName name="M内訳OKINL2008" localSheetId="3">[42]内訳書!#REF!</definedName>
    <definedName name="M内訳OKINL2008">[42]内訳書!#REF!</definedName>
    <definedName name="M内訳OKINL2009" localSheetId="3">[42]内訳書!#REF!</definedName>
    <definedName name="M内訳OKINL2009">[42]内訳書!#REF!</definedName>
    <definedName name="M内訳OKINL2010" localSheetId="3">[42]内訳書!#REF!</definedName>
    <definedName name="M内訳OKINL2010">[42]内訳書!#REF!</definedName>
    <definedName name="M内訳OKINL2011" localSheetId="3">[42]内訳書!#REF!</definedName>
    <definedName name="M内訳OKINL2011">[42]内訳書!#REF!</definedName>
    <definedName name="M内訳OKINL2012" localSheetId="3">[42]内訳書!#REF!</definedName>
    <definedName name="M内訳OKINL2012">[42]内訳書!#REF!</definedName>
    <definedName name="M内訳OKINL2013" localSheetId="3">[42]内訳書!#REF!</definedName>
    <definedName name="M内訳OKINL2013">[42]内訳書!#REF!</definedName>
    <definedName name="M内訳OKINL2014" localSheetId="3">[42]内訳書!#REF!</definedName>
    <definedName name="M内訳OKINL2014">[42]内訳書!#REF!</definedName>
    <definedName name="M内訳OKINL2015" localSheetId="3">[42]内訳書!#REF!</definedName>
    <definedName name="M内訳OKINL2015">[42]内訳書!#REF!</definedName>
    <definedName name="M内訳OKINL2016" localSheetId="3">[42]内訳書!#REF!</definedName>
    <definedName name="M内訳OKINL2016">[42]内訳書!#REF!</definedName>
    <definedName name="M内訳OKINL2017" localSheetId="3">[42]内訳書!#REF!</definedName>
    <definedName name="M内訳OKINL2017">[42]内訳書!#REF!</definedName>
    <definedName name="M内訳OKINL2018" localSheetId="3">[42]内訳書!#REF!</definedName>
    <definedName name="M内訳OKINL2018">[42]内訳書!#REF!</definedName>
    <definedName name="M内訳OKINL2019" localSheetId="3">[42]内訳書!#REF!</definedName>
    <definedName name="M内訳OKINL2019">[42]内訳書!#REF!</definedName>
    <definedName name="M内訳OKINL2020" localSheetId="3">[42]内訳書!#REF!</definedName>
    <definedName name="M内訳OKINL2020">[42]内訳書!#REF!</definedName>
    <definedName name="M内訳OKINL2021" localSheetId="3">[42]内訳書!#REF!</definedName>
    <definedName name="M内訳OKINL2021">[42]内訳書!#REF!</definedName>
    <definedName name="M内訳OKINR1001" localSheetId="3">[42]内訳書!#REF!</definedName>
    <definedName name="M内訳OKINR1001">[42]内訳書!#REF!</definedName>
    <definedName name="M内訳OKINR1002" localSheetId="3">[42]内訳書!#REF!</definedName>
    <definedName name="M内訳OKINR1002">[42]内訳書!#REF!</definedName>
    <definedName name="M内訳OKINR1003" localSheetId="3">[42]内訳書!#REF!</definedName>
    <definedName name="M内訳OKINR1003">[42]内訳書!#REF!</definedName>
    <definedName name="M内訳OKINR1004" localSheetId="3">[42]内訳書!#REF!</definedName>
    <definedName name="M内訳OKINR1004">[42]内訳書!#REF!</definedName>
    <definedName name="M内訳OKINR1005" localSheetId="3">[42]内訳書!#REF!</definedName>
    <definedName name="M内訳OKINR1005">[42]内訳書!#REF!</definedName>
    <definedName name="M内訳OKINR1006" localSheetId="3">[42]内訳書!#REF!</definedName>
    <definedName name="M内訳OKINR1006">[42]内訳書!#REF!</definedName>
    <definedName name="M内訳OKINR1007" localSheetId="3">[42]内訳書!#REF!</definedName>
    <definedName name="M内訳OKINR1007">[42]内訳書!#REF!</definedName>
    <definedName name="M内訳OKINR1008" localSheetId="3">[42]内訳書!#REF!</definedName>
    <definedName name="M内訳OKINR1008">[42]内訳書!#REF!</definedName>
    <definedName name="M内訳OKINR1009" localSheetId="3">[42]内訳書!#REF!</definedName>
    <definedName name="M内訳OKINR1009">[42]内訳書!#REF!</definedName>
    <definedName name="M内訳OKINR1010" localSheetId="3">[42]内訳書!#REF!</definedName>
    <definedName name="M内訳OKINR1010">[42]内訳書!#REF!</definedName>
    <definedName name="M内訳OKINR1011" localSheetId="3">[42]内訳書!#REF!</definedName>
    <definedName name="M内訳OKINR1011">[42]内訳書!#REF!</definedName>
    <definedName name="M内訳OKINR1012" localSheetId="3">[42]内訳書!#REF!</definedName>
    <definedName name="M内訳OKINR1012">[42]内訳書!#REF!</definedName>
    <definedName name="M内訳OKINR1013" localSheetId="3">[42]内訳書!#REF!</definedName>
    <definedName name="M内訳OKINR1013">[42]内訳書!#REF!</definedName>
    <definedName name="M内訳OKINR1014" localSheetId="3">[42]内訳書!#REF!</definedName>
    <definedName name="M内訳OKINR1014">[42]内訳書!#REF!</definedName>
    <definedName name="M内訳OKINR1015" localSheetId="3">[42]内訳書!#REF!</definedName>
    <definedName name="M内訳OKINR1015">[42]内訳書!#REF!</definedName>
    <definedName name="M内訳OKINR1016" localSheetId="3">[42]内訳書!#REF!</definedName>
    <definedName name="M内訳OKINR1016">[42]内訳書!#REF!</definedName>
    <definedName name="M内訳OKINR1017" localSheetId="3">[42]内訳書!#REF!</definedName>
    <definedName name="M内訳OKINR1017">[42]内訳書!#REF!</definedName>
    <definedName name="M内訳OKINR1018" localSheetId="3">[42]内訳書!#REF!</definedName>
    <definedName name="M内訳OKINR1018">[42]内訳書!#REF!</definedName>
    <definedName name="M内訳OKINR1019" localSheetId="3">[42]内訳書!#REF!</definedName>
    <definedName name="M内訳OKINR1019">[42]内訳書!#REF!</definedName>
    <definedName name="M内訳OKINR1020" localSheetId="3">[42]内訳書!#REF!</definedName>
    <definedName name="M内訳OKINR1020">[42]内訳書!#REF!</definedName>
    <definedName name="M内訳OKINR1021" localSheetId="3">[42]内訳書!#REF!</definedName>
    <definedName name="M内訳OKINR1021">[42]内訳書!#REF!</definedName>
    <definedName name="M内訳OKINR2001" localSheetId="3">[42]内訳書!#REF!</definedName>
    <definedName name="M内訳OKINR2001">[42]内訳書!#REF!</definedName>
    <definedName name="M内訳OKINR2002" localSheetId="3">[42]内訳書!#REF!</definedName>
    <definedName name="M内訳OKINR2002">[42]内訳書!#REF!</definedName>
    <definedName name="M内訳OKINR2003" localSheetId="3">[42]内訳書!#REF!</definedName>
    <definedName name="M内訳OKINR2003">[42]内訳書!#REF!</definedName>
    <definedName name="M内訳OKINR2004" localSheetId="3">[42]内訳書!#REF!</definedName>
    <definedName name="M内訳OKINR2004">[42]内訳書!#REF!</definedName>
    <definedName name="M内訳OKINR2005" localSheetId="3">[42]内訳書!#REF!</definedName>
    <definedName name="M内訳OKINR2005">[42]内訳書!#REF!</definedName>
    <definedName name="M内訳OKINR2006" localSheetId="3">[42]内訳書!#REF!</definedName>
    <definedName name="M内訳OKINR2006">[42]内訳書!#REF!</definedName>
    <definedName name="M内訳OKINR2007" localSheetId="3">[42]内訳書!#REF!</definedName>
    <definedName name="M内訳OKINR2007">[42]内訳書!#REF!</definedName>
    <definedName name="M内訳OKINR2008" localSheetId="3">[42]内訳書!#REF!</definedName>
    <definedName name="M内訳OKINR2008">[42]内訳書!#REF!</definedName>
    <definedName name="M内訳OKINR2009" localSheetId="3">[42]内訳書!#REF!</definedName>
    <definedName name="M内訳OKINR2009">[42]内訳書!#REF!</definedName>
    <definedName name="M内訳OKINR2010" localSheetId="3">[42]内訳書!#REF!</definedName>
    <definedName name="M内訳OKINR2010">[42]内訳書!#REF!</definedName>
    <definedName name="M内訳OKINR2011" localSheetId="3">[42]内訳書!#REF!</definedName>
    <definedName name="M内訳OKINR2011">[42]内訳書!#REF!</definedName>
    <definedName name="M内訳OKINR2012" localSheetId="3">[42]内訳書!#REF!</definedName>
    <definedName name="M内訳OKINR2012">[42]内訳書!#REF!</definedName>
    <definedName name="M内訳OKINR2013" localSheetId="3">[42]内訳書!#REF!</definedName>
    <definedName name="M内訳OKINR2013">[42]内訳書!#REF!</definedName>
    <definedName name="M内訳OKINR2014" localSheetId="3">[42]内訳書!#REF!</definedName>
    <definedName name="M内訳OKINR2014">[42]内訳書!#REF!</definedName>
    <definedName name="M内訳OKINR2015" localSheetId="3">[42]内訳書!#REF!</definedName>
    <definedName name="M内訳OKINR2015">[42]内訳書!#REF!</definedName>
    <definedName name="M内訳OKINR2016" localSheetId="3">[42]内訳書!#REF!</definedName>
    <definedName name="M内訳OKINR2016">[42]内訳書!#REF!</definedName>
    <definedName name="M内訳OKINR2017" localSheetId="3">[42]内訳書!#REF!</definedName>
    <definedName name="M内訳OKINR2017">[42]内訳書!#REF!</definedName>
    <definedName name="M内訳OKINR2018" localSheetId="3">[42]内訳書!#REF!</definedName>
    <definedName name="M内訳OKINR2018">[42]内訳書!#REF!</definedName>
    <definedName name="M内訳OKINR2019" localSheetId="3">[42]内訳書!#REF!</definedName>
    <definedName name="M内訳OKINR2019">[42]内訳書!#REF!</definedName>
    <definedName name="M内訳OKINR2020" localSheetId="3">[42]内訳書!#REF!</definedName>
    <definedName name="M内訳OKINR2020">[42]内訳書!#REF!</definedName>
    <definedName name="M内訳OKINR2021" localSheetId="3">[42]内訳書!#REF!</definedName>
    <definedName name="M内訳OKINR2021">[42]内訳書!#REF!</definedName>
    <definedName name="M内訳OTAN1001" localSheetId="3">[42]内訳書!#REF!</definedName>
    <definedName name="M内訳OTAN1001">[42]内訳書!#REF!</definedName>
    <definedName name="M内訳OTAN1002" localSheetId="3">[42]内訳書!#REF!</definedName>
    <definedName name="M内訳OTAN1002">[42]内訳書!#REF!</definedName>
    <definedName name="M内訳OTAN1003" localSheetId="3">[42]内訳書!#REF!</definedName>
    <definedName name="M内訳OTAN1003">[42]内訳書!#REF!</definedName>
    <definedName name="M内訳OTAN1004" localSheetId="3">[42]内訳書!#REF!</definedName>
    <definedName name="M内訳OTAN1004">[42]内訳書!#REF!</definedName>
    <definedName name="M内訳OTAN1005" localSheetId="3">[42]内訳書!#REF!</definedName>
    <definedName name="M内訳OTAN1005">[42]内訳書!#REF!</definedName>
    <definedName name="M内訳OTAN1006" localSheetId="3">[42]内訳書!#REF!</definedName>
    <definedName name="M内訳OTAN1006">[42]内訳書!#REF!</definedName>
    <definedName name="M内訳OTAN1007" localSheetId="3">[42]内訳書!#REF!</definedName>
    <definedName name="M内訳OTAN1007">[42]内訳書!#REF!</definedName>
    <definedName name="M内訳OTAN1008" localSheetId="3">[42]内訳書!#REF!</definedName>
    <definedName name="M内訳OTAN1008">[42]内訳書!#REF!</definedName>
    <definedName name="M内訳OTAN1009" localSheetId="3">[42]内訳書!#REF!</definedName>
    <definedName name="M内訳OTAN1009">[42]内訳書!#REF!</definedName>
    <definedName name="M内訳OTAN1010" localSheetId="3">[42]内訳書!#REF!</definedName>
    <definedName name="M内訳OTAN1010">[42]内訳書!#REF!</definedName>
    <definedName name="M内訳OTAN1011" localSheetId="3">[42]内訳書!#REF!</definedName>
    <definedName name="M内訳OTAN1011">[42]内訳書!#REF!</definedName>
    <definedName name="M内訳OTAN1012" localSheetId="3">[42]内訳書!#REF!</definedName>
    <definedName name="M内訳OTAN1012">[42]内訳書!#REF!</definedName>
    <definedName name="M内訳OTAN1013" localSheetId="3">[42]内訳書!#REF!</definedName>
    <definedName name="M内訳OTAN1013">[42]内訳書!#REF!</definedName>
    <definedName name="M内訳OTAN1014" localSheetId="3">[42]内訳書!#REF!</definedName>
    <definedName name="M内訳OTAN1014">[42]内訳書!#REF!</definedName>
    <definedName name="M内訳OTAN1015" localSheetId="3">[42]内訳書!#REF!</definedName>
    <definedName name="M内訳OTAN1015">[42]内訳書!#REF!</definedName>
    <definedName name="M内訳OTAN1016" localSheetId="3">[42]内訳書!#REF!</definedName>
    <definedName name="M内訳OTAN1016">[42]内訳書!#REF!</definedName>
    <definedName name="M内訳OTAN1017" localSheetId="3">[42]内訳書!#REF!</definedName>
    <definedName name="M内訳OTAN1017">[42]内訳書!#REF!</definedName>
    <definedName name="M内訳OTAN1018" localSheetId="3">[42]内訳書!#REF!</definedName>
    <definedName name="M内訳OTAN1018">[42]内訳書!#REF!</definedName>
    <definedName name="M内訳OTAN1019" localSheetId="3">[42]内訳書!#REF!</definedName>
    <definedName name="M内訳OTAN1019">[42]内訳書!#REF!</definedName>
    <definedName name="M内訳OTAN1020" localSheetId="3">[42]内訳書!#REF!</definedName>
    <definedName name="M内訳OTAN1020">[42]内訳書!#REF!</definedName>
    <definedName name="M内訳OTAN1021" localSheetId="3">[42]内訳書!#REF!</definedName>
    <definedName name="M内訳OTAN1021">[42]内訳書!#REF!</definedName>
    <definedName name="M内訳OTAN2001" localSheetId="3">[42]内訳書!#REF!</definedName>
    <definedName name="M内訳OTAN2001">[42]内訳書!#REF!</definedName>
    <definedName name="M内訳OTAN2002" localSheetId="3">[42]内訳書!#REF!</definedName>
    <definedName name="M内訳OTAN2002">[42]内訳書!#REF!</definedName>
    <definedName name="M内訳OTAN2003" localSheetId="3">[42]内訳書!#REF!</definedName>
    <definedName name="M内訳OTAN2003">[42]内訳書!#REF!</definedName>
    <definedName name="M内訳OTAN2004" localSheetId="3">[42]内訳書!#REF!</definedName>
    <definedName name="M内訳OTAN2004">[42]内訳書!#REF!</definedName>
    <definedName name="M内訳OTAN2005" localSheetId="3">[42]内訳書!#REF!</definedName>
    <definedName name="M内訳OTAN2005">[42]内訳書!#REF!</definedName>
    <definedName name="M内訳OTAN2006" localSheetId="3">[42]内訳書!#REF!</definedName>
    <definedName name="M内訳OTAN2006">[42]内訳書!#REF!</definedName>
    <definedName name="M内訳OTAN2007" localSheetId="3">[42]内訳書!#REF!</definedName>
    <definedName name="M内訳OTAN2007">[42]内訳書!#REF!</definedName>
    <definedName name="M内訳OTAN2008" localSheetId="3">[42]内訳書!#REF!</definedName>
    <definedName name="M内訳OTAN2008">[42]内訳書!#REF!</definedName>
    <definedName name="M内訳OTAN2009" localSheetId="3">[42]内訳書!#REF!</definedName>
    <definedName name="M内訳OTAN2009">[42]内訳書!#REF!</definedName>
    <definedName name="M内訳OTAN2010" localSheetId="3">[42]内訳書!#REF!</definedName>
    <definedName name="M内訳OTAN2010">[42]内訳書!#REF!</definedName>
    <definedName name="M内訳OTAN2011" localSheetId="3">[42]内訳書!#REF!</definedName>
    <definedName name="M内訳OTAN2011">[42]内訳書!#REF!</definedName>
    <definedName name="M内訳OTAN2012" localSheetId="3">[42]内訳書!#REF!</definedName>
    <definedName name="M内訳OTAN2012">[42]内訳書!#REF!</definedName>
    <definedName name="M内訳OTAN2013" localSheetId="3">[42]内訳書!#REF!</definedName>
    <definedName name="M内訳OTAN2013">[42]内訳書!#REF!</definedName>
    <definedName name="M内訳OTAN2014" localSheetId="3">[42]内訳書!#REF!</definedName>
    <definedName name="M内訳OTAN2014">[42]内訳書!#REF!</definedName>
    <definedName name="M内訳OTAN2015" localSheetId="3">[42]内訳書!#REF!</definedName>
    <definedName name="M内訳OTAN2015">[42]内訳書!#REF!</definedName>
    <definedName name="M内訳OTAN2016" localSheetId="3">[42]内訳書!#REF!</definedName>
    <definedName name="M内訳OTAN2016">[42]内訳書!#REF!</definedName>
    <definedName name="M内訳OTAN2017" localSheetId="3">[42]内訳書!#REF!</definedName>
    <definedName name="M内訳OTAN2017">[42]内訳書!#REF!</definedName>
    <definedName name="M内訳OTAN2018" localSheetId="3">[42]内訳書!#REF!</definedName>
    <definedName name="M内訳OTAN2018">[42]内訳書!#REF!</definedName>
    <definedName name="M内訳OTAN2019" localSheetId="3">[42]内訳書!#REF!</definedName>
    <definedName name="M内訳OTAN2019">[42]内訳書!#REF!</definedName>
    <definedName name="M内訳OTAN2020" localSheetId="3">[42]内訳書!#REF!</definedName>
    <definedName name="M内訳OTAN2020">[42]内訳書!#REF!</definedName>
    <definedName name="M内訳OTAN2021" localSheetId="3">[42]内訳書!#REF!</definedName>
    <definedName name="M内訳OTAN2021">[42]内訳書!#REF!</definedName>
    <definedName name="M内訳OTANL1001" localSheetId="3">[42]内訳書!#REF!</definedName>
    <definedName name="M内訳OTANL1001">[42]内訳書!#REF!</definedName>
    <definedName name="M内訳OTANL1002" localSheetId="3">[42]内訳書!#REF!</definedName>
    <definedName name="M内訳OTANL1002">[42]内訳書!#REF!</definedName>
    <definedName name="M内訳OTANL1003" localSheetId="3">[42]内訳書!#REF!</definedName>
    <definedName name="M内訳OTANL1003">[42]内訳書!#REF!</definedName>
    <definedName name="M内訳OTANL1004" localSheetId="3">[42]内訳書!#REF!</definedName>
    <definedName name="M内訳OTANL1004">[42]内訳書!#REF!</definedName>
    <definedName name="M内訳OTANL1005" localSheetId="3">[42]内訳書!#REF!</definedName>
    <definedName name="M内訳OTANL1005">[42]内訳書!#REF!</definedName>
    <definedName name="M内訳OTANL1006" localSheetId="3">[42]内訳書!#REF!</definedName>
    <definedName name="M内訳OTANL1006">[42]内訳書!#REF!</definedName>
    <definedName name="M内訳OTANL1007" localSheetId="3">[42]内訳書!#REF!</definedName>
    <definedName name="M内訳OTANL1007">[42]内訳書!#REF!</definedName>
    <definedName name="M内訳OTANL1008" localSheetId="3">[42]内訳書!#REF!</definedName>
    <definedName name="M内訳OTANL1008">[42]内訳書!#REF!</definedName>
    <definedName name="M内訳OTANL1009" localSheetId="3">[42]内訳書!#REF!</definedName>
    <definedName name="M内訳OTANL1009">[42]内訳書!#REF!</definedName>
    <definedName name="M内訳OTANL1010" localSheetId="3">[42]内訳書!#REF!</definedName>
    <definedName name="M内訳OTANL1010">[42]内訳書!#REF!</definedName>
    <definedName name="M内訳OTANL1011" localSheetId="3">[42]内訳書!#REF!</definedName>
    <definedName name="M内訳OTANL1011">[42]内訳書!#REF!</definedName>
    <definedName name="M内訳OTANL1012" localSheetId="3">[42]内訳書!#REF!</definedName>
    <definedName name="M内訳OTANL1012">[42]内訳書!#REF!</definedName>
    <definedName name="M内訳OTANL1013" localSheetId="3">[42]内訳書!#REF!</definedName>
    <definedName name="M内訳OTANL1013">[42]内訳書!#REF!</definedName>
    <definedName name="M内訳OTANL1014" localSheetId="3">[42]内訳書!#REF!</definedName>
    <definedName name="M内訳OTANL1014">[42]内訳書!#REF!</definedName>
    <definedName name="M内訳OTANL1015" localSheetId="3">[42]内訳書!#REF!</definedName>
    <definedName name="M内訳OTANL1015">[42]内訳書!#REF!</definedName>
    <definedName name="M内訳OTANL1016" localSheetId="3">[42]内訳書!#REF!</definedName>
    <definedName name="M内訳OTANL1016">[42]内訳書!#REF!</definedName>
    <definedName name="M内訳OTANL1017" localSheetId="3">[42]内訳書!#REF!</definedName>
    <definedName name="M内訳OTANL1017">[42]内訳書!#REF!</definedName>
    <definedName name="M内訳OTANL1018" localSheetId="3">[42]内訳書!#REF!</definedName>
    <definedName name="M内訳OTANL1018">[42]内訳書!#REF!</definedName>
    <definedName name="M内訳OTANL1019" localSheetId="3">[42]内訳書!#REF!</definedName>
    <definedName name="M内訳OTANL1019">[42]内訳書!#REF!</definedName>
    <definedName name="M内訳OTANL1020" localSheetId="3">[42]内訳書!#REF!</definedName>
    <definedName name="M内訳OTANL1020">[42]内訳書!#REF!</definedName>
    <definedName name="M内訳OTANL1021" localSheetId="3">[42]内訳書!#REF!</definedName>
    <definedName name="M内訳OTANL1021">[42]内訳書!#REF!</definedName>
    <definedName name="M内訳OTANL2001" localSheetId="3">[42]内訳書!#REF!</definedName>
    <definedName name="M内訳OTANL2001">[42]内訳書!#REF!</definedName>
    <definedName name="M内訳OTANL2002" localSheetId="3">[42]内訳書!#REF!</definedName>
    <definedName name="M内訳OTANL2002">[42]内訳書!#REF!</definedName>
    <definedName name="M内訳OTANL2003" localSheetId="3">[42]内訳書!#REF!</definedName>
    <definedName name="M内訳OTANL2003">[42]内訳書!#REF!</definedName>
    <definedName name="M内訳OTANL2004" localSheetId="3">[42]内訳書!#REF!</definedName>
    <definedName name="M内訳OTANL2004">[42]内訳書!#REF!</definedName>
    <definedName name="M内訳OTANL2005" localSheetId="3">[42]内訳書!#REF!</definedName>
    <definedName name="M内訳OTANL2005">[42]内訳書!#REF!</definedName>
    <definedName name="M内訳OTANL2006" localSheetId="3">[42]内訳書!#REF!</definedName>
    <definedName name="M内訳OTANL2006">[42]内訳書!#REF!</definedName>
    <definedName name="M内訳OTANL2007" localSheetId="3">[42]内訳書!#REF!</definedName>
    <definedName name="M内訳OTANL2007">[42]内訳書!#REF!</definedName>
    <definedName name="M内訳OTANL2008" localSheetId="3">[42]内訳書!#REF!</definedName>
    <definedName name="M内訳OTANL2008">[42]内訳書!#REF!</definedName>
    <definedName name="M内訳OTANL2009" localSheetId="3">[42]内訳書!#REF!</definedName>
    <definedName name="M内訳OTANL2009">[42]内訳書!#REF!</definedName>
    <definedName name="M内訳OTANL2010" localSheetId="3">[42]内訳書!#REF!</definedName>
    <definedName name="M内訳OTANL2010">[42]内訳書!#REF!</definedName>
    <definedName name="M内訳OTANL2011" localSheetId="3">[42]内訳書!#REF!</definedName>
    <definedName name="M内訳OTANL2011">[42]内訳書!#REF!</definedName>
    <definedName name="M内訳OTANL2012" localSheetId="3">[42]内訳書!#REF!</definedName>
    <definedName name="M内訳OTANL2012">[42]内訳書!#REF!</definedName>
    <definedName name="M内訳OTANL2013" localSheetId="3">[42]内訳書!#REF!</definedName>
    <definedName name="M内訳OTANL2013">[42]内訳書!#REF!</definedName>
    <definedName name="M内訳OTANL2014" localSheetId="3">[42]内訳書!#REF!</definedName>
    <definedName name="M内訳OTANL2014">[42]内訳書!#REF!</definedName>
    <definedName name="M内訳OTANL2015" localSheetId="3">[42]内訳書!#REF!</definedName>
    <definedName name="M内訳OTANL2015">[42]内訳書!#REF!</definedName>
    <definedName name="M内訳OTANL2016" localSheetId="3">[42]内訳書!#REF!</definedName>
    <definedName name="M内訳OTANL2016">[42]内訳書!#REF!</definedName>
    <definedName name="M内訳OTANL2017" localSheetId="3">[42]内訳書!#REF!</definedName>
    <definedName name="M内訳OTANL2017">[42]内訳書!#REF!</definedName>
    <definedName name="M内訳OTANL2018" localSheetId="3">[42]内訳書!#REF!</definedName>
    <definedName name="M内訳OTANL2018">[42]内訳書!#REF!</definedName>
    <definedName name="M内訳OTANL2019" localSheetId="3">[42]内訳書!#REF!</definedName>
    <definedName name="M内訳OTANL2019">[42]内訳書!#REF!</definedName>
    <definedName name="M内訳OTANL2020" localSheetId="3">[42]内訳書!#REF!</definedName>
    <definedName name="M内訳OTANL2020">[42]内訳書!#REF!</definedName>
    <definedName name="M内訳OTANL2021" localSheetId="3">[42]内訳書!#REF!</definedName>
    <definedName name="M内訳OTANL2021">[42]内訳書!#REF!</definedName>
    <definedName name="M内訳OTANR1001" localSheetId="3">[42]内訳書!#REF!</definedName>
    <definedName name="M内訳OTANR1001">[42]内訳書!#REF!</definedName>
    <definedName name="M内訳OTANR1002" localSheetId="3">[42]内訳書!#REF!</definedName>
    <definedName name="M内訳OTANR1002">[42]内訳書!#REF!</definedName>
    <definedName name="M内訳OTANR1003" localSheetId="3">[42]内訳書!#REF!</definedName>
    <definedName name="M内訳OTANR1003">[42]内訳書!#REF!</definedName>
    <definedName name="M内訳OTANR1004" localSheetId="3">[42]内訳書!#REF!</definedName>
    <definedName name="M内訳OTANR1004">[42]内訳書!#REF!</definedName>
    <definedName name="M内訳OTANR1005" localSheetId="3">[42]内訳書!#REF!</definedName>
    <definedName name="M内訳OTANR1005">[42]内訳書!#REF!</definedName>
    <definedName name="M内訳OTANR1006" localSheetId="3">[42]内訳書!#REF!</definedName>
    <definedName name="M内訳OTANR1006">[42]内訳書!#REF!</definedName>
    <definedName name="M内訳OTANR1007" localSheetId="3">[42]内訳書!#REF!</definedName>
    <definedName name="M内訳OTANR1007">[42]内訳書!#REF!</definedName>
    <definedName name="M内訳OTANR1008" localSheetId="3">[42]内訳書!#REF!</definedName>
    <definedName name="M内訳OTANR1008">[42]内訳書!#REF!</definedName>
    <definedName name="M内訳OTANR1009" localSheetId="3">[42]内訳書!#REF!</definedName>
    <definedName name="M内訳OTANR1009">[42]内訳書!#REF!</definedName>
    <definedName name="M内訳OTANR1010" localSheetId="3">[42]内訳書!#REF!</definedName>
    <definedName name="M内訳OTANR1010">[42]内訳書!#REF!</definedName>
    <definedName name="M内訳OTANR1011" localSheetId="3">[42]内訳書!#REF!</definedName>
    <definedName name="M内訳OTANR1011">[42]内訳書!#REF!</definedName>
    <definedName name="M内訳OTANR1012" localSheetId="3">[42]内訳書!#REF!</definedName>
    <definedName name="M内訳OTANR1012">[42]内訳書!#REF!</definedName>
    <definedName name="M内訳OTANR1013" localSheetId="3">[42]内訳書!#REF!</definedName>
    <definedName name="M内訳OTANR1013">[42]内訳書!#REF!</definedName>
    <definedName name="M内訳OTANR1014" localSheetId="3">[42]内訳書!#REF!</definedName>
    <definedName name="M内訳OTANR1014">[42]内訳書!#REF!</definedName>
    <definedName name="M内訳OTANR1015" localSheetId="3">[42]内訳書!#REF!</definedName>
    <definedName name="M内訳OTANR1015">[42]内訳書!#REF!</definedName>
    <definedName name="M内訳OTANR1016" localSheetId="3">[42]内訳書!#REF!</definedName>
    <definedName name="M内訳OTANR1016">[42]内訳書!#REF!</definedName>
    <definedName name="M内訳OTANR1017" localSheetId="3">[42]内訳書!#REF!</definedName>
    <definedName name="M内訳OTANR1017">[42]内訳書!#REF!</definedName>
    <definedName name="M内訳OTANR1018" localSheetId="3">[42]内訳書!#REF!</definedName>
    <definedName name="M内訳OTANR1018">[42]内訳書!#REF!</definedName>
    <definedName name="M内訳OTANR1019" localSheetId="3">[42]内訳書!#REF!</definedName>
    <definedName name="M内訳OTANR1019">[42]内訳書!#REF!</definedName>
    <definedName name="M内訳OTANR1020" localSheetId="3">[42]内訳書!#REF!</definedName>
    <definedName name="M内訳OTANR1020">[42]内訳書!#REF!</definedName>
    <definedName name="M内訳OTANR1021" localSheetId="3">[42]内訳書!#REF!</definedName>
    <definedName name="M内訳OTANR1021">[42]内訳書!#REF!</definedName>
    <definedName name="M内訳OTANR2001" localSheetId="3">[42]内訳書!#REF!</definedName>
    <definedName name="M内訳OTANR2001">[42]内訳書!#REF!</definedName>
    <definedName name="M内訳OTANR2002" localSheetId="3">[42]内訳書!#REF!</definedName>
    <definedName name="M内訳OTANR2002">[42]内訳書!#REF!</definedName>
    <definedName name="M内訳OTANR2003" localSheetId="3">[42]内訳書!#REF!</definedName>
    <definedName name="M内訳OTANR2003">[42]内訳書!#REF!</definedName>
    <definedName name="M内訳OTANR2004" localSheetId="3">[42]内訳書!#REF!</definedName>
    <definedName name="M内訳OTANR2004">[42]内訳書!#REF!</definedName>
    <definedName name="M内訳OTANR2005" localSheetId="3">[42]内訳書!#REF!</definedName>
    <definedName name="M内訳OTANR2005">[42]内訳書!#REF!</definedName>
    <definedName name="M内訳OTANR2006" localSheetId="3">[42]内訳書!#REF!</definedName>
    <definedName name="M内訳OTANR2006">[42]内訳書!#REF!</definedName>
    <definedName name="M内訳OTANR2007" localSheetId="3">[42]内訳書!#REF!</definedName>
    <definedName name="M内訳OTANR2007">[42]内訳書!#REF!</definedName>
    <definedName name="M内訳OTANR2008" localSheetId="3">[42]内訳書!#REF!</definedName>
    <definedName name="M内訳OTANR2008">[42]内訳書!#REF!</definedName>
    <definedName name="M内訳OTANR2009" localSheetId="3">[42]内訳書!#REF!</definedName>
    <definedName name="M内訳OTANR2009">[42]内訳書!#REF!</definedName>
    <definedName name="M内訳OTANR2010" localSheetId="3">[42]内訳書!#REF!</definedName>
    <definedName name="M内訳OTANR2010">[42]内訳書!#REF!</definedName>
    <definedName name="M内訳OTANR2011" localSheetId="3">[42]内訳書!#REF!</definedName>
    <definedName name="M内訳OTANR2011">[42]内訳書!#REF!</definedName>
    <definedName name="M内訳OTANR2012" localSheetId="3">[42]内訳書!#REF!</definedName>
    <definedName name="M内訳OTANR2012">[42]内訳書!#REF!</definedName>
    <definedName name="M内訳OTANR2013" localSheetId="3">[42]内訳書!#REF!</definedName>
    <definedName name="M内訳OTANR2013">[42]内訳書!#REF!</definedName>
    <definedName name="M内訳OTANR2014" localSheetId="3">[42]内訳書!#REF!</definedName>
    <definedName name="M内訳OTANR2014">[42]内訳書!#REF!</definedName>
    <definedName name="M内訳OTANR2015" localSheetId="3">[42]内訳書!#REF!</definedName>
    <definedName name="M内訳OTANR2015">[42]内訳書!#REF!</definedName>
    <definedName name="M内訳OTANR2016" localSheetId="3">[42]内訳書!#REF!</definedName>
    <definedName name="M内訳OTANR2016">[42]内訳書!#REF!</definedName>
    <definedName name="M内訳OTANR2017" localSheetId="3">[42]内訳書!#REF!</definedName>
    <definedName name="M内訳OTANR2017">[42]内訳書!#REF!</definedName>
    <definedName name="M内訳OTANR2018" localSheetId="3">[42]内訳書!#REF!</definedName>
    <definedName name="M内訳OTANR2018">[42]内訳書!#REF!</definedName>
    <definedName name="M内訳OTANR2019" localSheetId="3">[42]内訳書!#REF!</definedName>
    <definedName name="M内訳OTANR2019">[42]内訳書!#REF!</definedName>
    <definedName name="M内訳OTANR2020" localSheetId="3">[42]内訳書!#REF!</definedName>
    <definedName name="M内訳OTANR2020">[42]内訳書!#REF!</definedName>
    <definedName name="M内訳OTANR2021" localSheetId="3">[42]内訳書!#REF!</definedName>
    <definedName name="M内訳OTANR2021">[42]内訳書!#REF!</definedName>
    <definedName name="M内訳SURY1001" localSheetId="3">[42]内訳書!#REF!</definedName>
    <definedName name="M内訳SURY1001">[42]内訳書!#REF!</definedName>
    <definedName name="M内訳SURY1002" localSheetId="3">[42]内訳書!#REF!</definedName>
    <definedName name="M内訳SURY1002">[42]内訳書!#REF!</definedName>
    <definedName name="M内訳SURY1003" localSheetId="3">[42]内訳書!#REF!</definedName>
    <definedName name="M内訳SURY1003">[42]内訳書!#REF!</definedName>
    <definedName name="M内訳SURY1004" localSheetId="3">[42]内訳書!#REF!</definedName>
    <definedName name="M内訳SURY1004">[42]内訳書!#REF!</definedName>
    <definedName name="M内訳SURY1005" localSheetId="3">[42]内訳書!#REF!</definedName>
    <definedName name="M内訳SURY1005">[42]内訳書!#REF!</definedName>
    <definedName name="M内訳SURY1006" localSheetId="3">[42]内訳書!#REF!</definedName>
    <definedName name="M内訳SURY1006">[42]内訳書!#REF!</definedName>
    <definedName name="M内訳SURY1007" localSheetId="3">[42]内訳書!#REF!</definedName>
    <definedName name="M内訳SURY1007">[42]内訳書!#REF!</definedName>
    <definedName name="M内訳SURY1008" localSheetId="3">[42]内訳書!#REF!</definedName>
    <definedName name="M内訳SURY1008">[42]内訳書!#REF!</definedName>
    <definedName name="M内訳SURY1009" localSheetId="3">[42]内訳書!#REF!</definedName>
    <definedName name="M内訳SURY1009">[42]内訳書!#REF!</definedName>
    <definedName name="M内訳SURY1010" localSheetId="3">[42]内訳書!#REF!</definedName>
    <definedName name="M内訳SURY1010">[42]内訳書!#REF!</definedName>
    <definedName name="M内訳SURY1011" localSheetId="3">[42]内訳書!#REF!</definedName>
    <definedName name="M内訳SURY1011">[42]内訳書!#REF!</definedName>
    <definedName name="M内訳SURY1012" localSheetId="3">[42]内訳書!#REF!</definedName>
    <definedName name="M内訳SURY1012">[42]内訳書!#REF!</definedName>
    <definedName name="M内訳SURY1013" localSheetId="3">[42]内訳書!#REF!</definedName>
    <definedName name="M内訳SURY1013">[42]内訳書!#REF!</definedName>
    <definedName name="M内訳SURY1014" localSheetId="3">[42]内訳書!#REF!</definedName>
    <definedName name="M内訳SURY1014">[42]内訳書!#REF!</definedName>
    <definedName name="M内訳SURY1015" localSheetId="3">[42]内訳書!#REF!</definedName>
    <definedName name="M内訳SURY1015">[42]内訳書!#REF!</definedName>
    <definedName name="M内訳SURY1016" localSheetId="3">[42]内訳書!#REF!</definedName>
    <definedName name="M内訳SURY1016">[42]内訳書!#REF!</definedName>
    <definedName name="M内訳SURY1017" localSheetId="3">[42]内訳書!#REF!</definedName>
    <definedName name="M内訳SURY1017">[42]内訳書!#REF!</definedName>
    <definedName name="M内訳SURY1018" localSheetId="3">[42]内訳書!#REF!</definedName>
    <definedName name="M内訳SURY1018">[42]内訳書!#REF!</definedName>
    <definedName name="M内訳SURY1019" localSheetId="3">[42]内訳書!#REF!</definedName>
    <definedName name="M内訳SURY1019">[42]内訳書!#REF!</definedName>
    <definedName name="M内訳SURY1020" localSheetId="3">[42]内訳書!#REF!</definedName>
    <definedName name="M内訳SURY1020">[42]内訳書!#REF!</definedName>
    <definedName name="M内訳SURY1021" localSheetId="3">[42]内訳書!#REF!</definedName>
    <definedName name="M内訳SURY1021">[42]内訳書!#REF!</definedName>
    <definedName name="M内訳SURY2001" localSheetId="3">[42]内訳書!#REF!</definedName>
    <definedName name="M内訳SURY2001">[42]内訳書!#REF!</definedName>
    <definedName name="M内訳SURY2002" localSheetId="3">[42]内訳書!#REF!</definedName>
    <definedName name="M内訳SURY2002">[42]内訳書!#REF!</definedName>
    <definedName name="M内訳SURY2003" localSheetId="3">[42]内訳書!#REF!</definedName>
    <definedName name="M内訳SURY2003">[42]内訳書!#REF!</definedName>
    <definedName name="M内訳SURY2004" localSheetId="3">[42]内訳書!#REF!</definedName>
    <definedName name="M内訳SURY2004">[42]内訳書!#REF!</definedName>
    <definedName name="M内訳SURY2005" localSheetId="3">[42]内訳書!#REF!</definedName>
    <definedName name="M内訳SURY2005">[42]内訳書!#REF!</definedName>
    <definedName name="M内訳SURY2006" localSheetId="3">[42]内訳書!#REF!</definedName>
    <definedName name="M内訳SURY2006">[42]内訳書!#REF!</definedName>
    <definedName name="M内訳SURY2007" localSheetId="3">[42]内訳書!#REF!</definedName>
    <definedName name="M内訳SURY2007">[42]内訳書!#REF!</definedName>
    <definedName name="M内訳SURY2008" localSheetId="3">[42]内訳書!#REF!</definedName>
    <definedName name="M内訳SURY2008">[42]内訳書!#REF!</definedName>
    <definedName name="M内訳SURY2009" localSheetId="3">[42]内訳書!#REF!</definedName>
    <definedName name="M内訳SURY2009">[42]内訳書!#REF!</definedName>
    <definedName name="M内訳SURY2010" localSheetId="3">[42]内訳書!#REF!</definedName>
    <definedName name="M内訳SURY2010">[42]内訳書!#REF!</definedName>
    <definedName name="M内訳SURY2011" localSheetId="3">[42]内訳書!#REF!</definedName>
    <definedName name="M内訳SURY2011">[42]内訳書!#REF!</definedName>
    <definedName name="M内訳SURY2012" localSheetId="3">[42]内訳書!#REF!</definedName>
    <definedName name="M内訳SURY2012">[42]内訳書!#REF!</definedName>
    <definedName name="M内訳SURY2013" localSheetId="3">[42]内訳書!#REF!</definedName>
    <definedName name="M内訳SURY2013">[42]内訳書!#REF!</definedName>
    <definedName name="M内訳SURY2014" localSheetId="3">[42]内訳書!#REF!</definedName>
    <definedName name="M内訳SURY2014">[42]内訳書!#REF!</definedName>
    <definedName name="M内訳SURY2015" localSheetId="3">[42]内訳書!#REF!</definedName>
    <definedName name="M内訳SURY2015">[42]内訳書!#REF!</definedName>
    <definedName name="M内訳SURY2016" localSheetId="3">[42]内訳書!#REF!</definedName>
    <definedName name="M内訳SURY2016">[42]内訳書!#REF!</definedName>
    <definedName name="M内訳SURY2017" localSheetId="3">[42]内訳書!#REF!</definedName>
    <definedName name="M内訳SURY2017">[42]内訳書!#REF!</definedName>
    <definedName name="M内訳SURY2018" localSheetId="3">[42]内訳書!#REF!</definedName>
    <definedName name="M内訳SURY2018">[42]内訳書!#REF!</definedName>
    <definedName name="M内訳SURY2019" localSheetId="3">[42]内訳書!#REF!</definedName>
    <definedName name="M内訳SURY2019">[42]内訳書!#REF!</definedName>
    <definedName name="M内訳SURY2020" localSheetId="3">[42]内訳書!#REF!</definedName>
    <definedName name="M内訳SURY2020">[42]内訳書!#REF!</definedName>
    <definedName name="M内訳SURY2021" localSheetId="3">[42]内訳書!#REF!</definedName>
    <definedName name="M内訳SURY2021">[42]内訳書!#REF!</definedName>
    <definedName name="M内訳TANI001" localSheetId="3">[42]内訳書!#REF!</definedName>
    <definedName name="M内訳TANI001">[42]内訳書!#REF!</definedName>
    <definedName name="M内訳TANI002" localSheetId="3">[42]内訳書!#REF!</definedName>
    <definedName name="M内訳TANI002">[42]内訳書!#REF!</definedName>
    <definedName name="M内訳TANI003" localSheetId="3">[42]内訳書!#REF!</definedName>
    <definedName name="M内訳TANI003">[42]内訳書!#REF!</definedName>
    <definedName name="M内訳TANI004" localSheetId="3">[42]内訳書!#REF!</definedName>
    <definedName name="M内訳TANI004">[42]内訳書!#REF!</definedName>
    <definedName name="M内訳TANI005" localSheetId="3">[42]内訳書!#REF!</definedName>
    <definedName name="M内訳TANI005">[42]内訳書!#REF!</definedName>
    <definedName name="M内訳TANI006" localSheetId="3">[42]内訳書!#REF!</definedName>
    <definedName name="M内訳TANI006">[42]内訳書!#REF!</definedName>
    <definedName name="M内訳TANI007" localSheetId="3">[42]内訳書!#REF!</definedName>
    <definedName name="M内訳TANI007">[42]内訳書!#REF!</definedName>
    <definedName name="M内訳TANI008" localSheetId="3">[42]内訳書!#REF!</definedName>
    <definedName name="M内訳TANI008">[42]内訳書!#REF!</definedName>
    <definedName name="M内訳TANI009" localSheetId="3">[42]内訳書!#REF!</definedName>
    <definedName name="M内訳TANI009">[42]内訳書!#REF!</definedName>
    <definedName name="M内訳TANI010" localSheetId="3">[42]内訳書!#REF!</definedName>
    <definedName name="M内訳TANI010">[42]内訳書!#REF!</definedName>
    <definedName name="M内訳TANI011" localSheetId="3">[42]内訳書!#REF!</definedName>
    <definedName name="M内訳TANI011">[42]内訳書!#REF!</definedName>
    <definedName name="M内訳TANI012" localSheetId="3">[42]内訳書!#REF!</definedName>
    <definedName name="M内訳TANI012">[42]内訳書!#REF!</definedName>
    <definedName name="M内訳TANI013" localSheetId="3">[42]内訳書!#REF!</definedName>
    <definedName name="M内訳TANI013">[42]内訳書!#REF!</definedName>
    <definedName name="M内訳TANI014" localSheetId="3">[42]内訳書!#REF!</definedName>
    <definedName name="M内訳TANI014">[42]内訳書!#REF!</definedName>
    <definedName name="Ｎ" localSheetId="0" hidden="1">{#N/A,#N/A,FALSE,"内訳"}</definedName>
    <definedName name="Ｎ" hidden="1">{#N/A,#N/A,FALSE,"内訳"}</definedName>
    <definedName name="N24_">#REF!</definedName>
    <definedName name="N30_">#REF!</definedName>
    <definedName name="NEXT_TBL">#REF!</definedName>
    <definedName name="NJGBGNJ">#REF!</definedName>
    <definedName name="NL">#REF!</definedName>
    <definedName name="NN">#REF!</definedName>
    <definedName name="NO_1" localSheetId="3">#REF!</definedName>
    <definedName name="NO_1">#REF!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SAVE">#REF!</definedName>
    <definedName name="NSAVE_1">#REF!</definedName>
    <definedName name="ＮＳ形継手工">[43]鋳鉄管歩掛!$H$26:$K$32</definedName>
    <definedName name="NS継手">#REF!</definedName>
    <definedName name="NS継手屈曲リング">#REF!</definedName>
    <definedName name="ＮＳ継手挿し口加工">[43]鋳鉄管歩掛!$AX$2:$BD$12</definedName>
    <definedName name="NS挿口加工">#REF!</definedName>
    <definedName name="NYUJHY">#REF!</definedName>
    <definedName name="o">[40]鋳鉄管歩掛!$AX$26:$BE$35</definedName>
    <definedName name="ＯＢＰ">#REF!</definedName>
    <definedName name="OD低率" localSheetId="3">#REF!</definedName>
    <definedName name="OD低率">#REF!</definedName>
    <definedName name="OFF" localSheetId="3">#REF!</definedName>
    <definedName name="OFF">#REF!</definedName>
    <definedName name="OK_BTN_Click" localSheetId="3">[23]!OK_BTN_Click</definedName>
    <definedName name="OK_BTN_Click">[23]!OK_BTN_Click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#REF!,#REF!,#REF!,#REF!,#REF!,#REF!,#REF!,#REF!,#REF!</definedName>
    <definedName name="P.2">#N/A</definedName>
    <definedName name="P.3">#N/A</definedName>
    <definedName name="P.4" localSheetId="3">[6]円形風道!#REF!</definedName>
    <definedName name="P.4">[6]円形風道!#REF!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1_">#REF!</definedName>
    <definedName name="P10_">#REF!</definedName>
    <definedName name="P11_" localSheetId="3">#REF!</definedName>
    <definedName name="P11_">#REF!</definedName>
    <definedName name="P12_">#REF!</definedName>
    <definedName name="P13_" localSheetId="3">#REF!</definedName>
    <definedName name="P13_">#REF!</definedName>
    <definedName name="P14_">#REF!</definedName>
    <definedName name="P15_">#REF!</definedName>
    <definedName name="P16_" localSheetId="3">#REF!</definedName>
    <definedName name="P16_">#REF!</definedName>
    <definedName name="P17_" localSheetId="3">#REF!</definedName>
    <definedName name="P17_">#REF!</definedName>
    <definedName name="P18_" localSheetId="3">#REF!</definedName>
    <definedName name="P18_">#REF!</definedName>
    <definedName name="P19_" localSheetId="3">#REF!</definedName>
    <definedName name="P19_">#REF!</definedName>
    <definedName name="P2_">#N/A</definedName>
    <definedName name="P20_">#REF!</definedName>
    <definedName name="P21_">#N/A</definedName>
    <definedName name="P22_">#N/A</definedName>
    <definedName name="P3_" localSheetId="3">[6]円形風道!#REF!</definedName>
    <definedName name="P3_">[6]円形風道!#REF!</definedName>
    <definedName name="P4_" localSheetId="3">#REF!</definedName>
    <definedName name="P4_">#REF!</definedName>
    <definedName name="P5_" localSheetId="3">#REF!</definedName>
    <definedName name="P5_">#REF!</definedName>
    <definedName name="P6_" localSheetId="3">#REF!</definedName>
    <definedName name="P6_">#REF!</definedName>
    <definedName name="P7_">#REF!</definedName>
    <definedName name="P8_" localSheetId="3">#REF!</definedName>
    <definedName name="P8_">#REF!</definedName>
    <definedName name="P9_">#REF!</definedName>
    <definedName name="PA" localSheetId="3">[33]内訳明細!#REF!</definedName>
    <definedName name="PA">[33]内訳明細!#REF!</definedName>
    <definedName name="PAGE_TBL">#REF!</definedName>
    <definedName name="PAGE1" localSheetId="3">[46]中田３号電気設備!#REF!</definedName>
    <definedName name="PAGE1">[46]中田３号電気設備!#REF!</definedName>
    <definedName name="PAGE10" localSheetId="3">#REF!</definedName>
    <definedName name="PAGE10">#REF!</definedName>
    <definedName name="PAGE11" localSheetId="3">#REF!</definedName>
    <definedName name="PAGE11">#REF!</definedName>
    <definedName name="PAGE12" localSheetId="3">#REF!</definedName>
    <definedName name="PAGE12">#REF!</definedName>
    <definedName name="PAGE13" localSheetId="3">#REF!</definedName>
    <definedName name="PAGE13">#REF!</definedName>
    <definedName name="PAGE14" localSheetId="3">#REF!</definedName>
    <definedName name="PAGE14">#REF!</definedName>
    <definedName name="PAGE15" localSheetId="3">#REF!</definedName>
    <definedName name="PAGE15">#REF!</definedName>
    <definedName name="PAGE16" localSheetId="3">#REF!</definedName>
    <definedName name="PAGE16">#REF!</definedName>
    <definedName name="PAGE17" localSheetId="3">#REF!</definedName>
    <definedName name="PAGE17">#REF!</definedName>
    <definedName name="PAGE18" localSheetId="3">#REF!</definedName>
    <definedName name="PAGE18">#REF!</definedName>
    <definedName name="PAGE19" localSheetId="3">#REF!</definedName>
    <definedName name="PAGE19">#REF!</definedName>
    <definedName name="PAGE2" localSheetId="3">#REF!</definedName>
    <definedName name="PAGE2">#REF!</definedName>
    <definedName name="PAGE20" localSheetId="3">#REF!</definedName>
    <definedName name="PAGE20">#REF!</definedName>
    <definedName name="PAGE21">#N/A</definedName>
    <definedName name="PAGE22">#N/A</definedName>
    <definedName name="PAGE23">#N/A</definedName>
    <definedName name="PAGE24">#N/A</definedName>
    <definedName name="PAGE25">#N/A</definedName>
    <definedName name="PAGE26">#N/A</definedName>
    <definedName name="PAGE27">#N/A</definedName>
    <definedName name="PAGE28">#N/A</definedName>
    <definedName name="PAGE29">#N/A</definedName>
    <definedName name="PAGE3" localSheetId="3">#REF!</definedName>
    <definedName name="PAGE3">#REF!</definedName>
    <definedName name="PAGE30">#N/A</definedName>
    <definedName name="PAGE31">#N/A</definedName>
    <definedName name="PAGE32">#N/A</definedName>
    <definedName name="PAGE33">#N/A</definedName>
    <definedName name="PAGE34">#N/A</definedName>
    <definedName name="PAGE35">#N/A</definedName>
    <definedName name="PAGE36">#N/A</definedName>
    <definedName name="PAGE37">#N/A</definedName>
    <definedName name="PAGE38">#N/A</definedName>
    <definedName name="PAGE39">#N/A</definedName>
    <definedName name="PAGE4" localSheetId="3">#REF!</definedName>
    <definedName name="PAGE4">#REF!</definedName>
    <definedName name="PAGE40">#N/A</definedName>
    <definedName name="PAGE5" localSheetId="3">#REF!</definedName>
    <definedName name="PAGE5">#REF!</definedName>
    <definedName name="PAGE6" localSheetId="3">#REF!</definedName>
    <definedName name="PAGE6">#REF!</definedName>
    <definedName name="PAGE7" localSheetId="3">#REF!</definedName>
    <definedName name="PAGE7">#REF!</definedName>
    <definedName name="PAGE8" localSheetId="3">#REF!</definedName>
    <definedName name="PAGE8">#REF!</definedName>
    <definedName name="PAGE9" localSheetId="3">#REF!</definedName>
    <definedName name="PAGE9">#REF!</definedName>
    <definedName name="PAUSE_1">#REF!</definedName>
    <definedName name="PAUSE_2">#REF!</definedName>
    <definedName name="PAUSE_3">#N/A</definedName>
    <definedName name="PEIZI1" localSheetId="3">#REF!</definedName>
    <definedName name="PEIZI1">#REF!</definedName>
    <definedName name="PEIZI2" localSheetId="3">#REF!</definedName>
    <definedName name="PEIZI2">#REF!</definedName>
    <definedName name="PG">#REF!</definedName>
    <definedName name="PMI">#REF!</definedName>
    <definedName name="pomp100">#REF!</definedName>
    <definedName name="PP">0.8</definedName>
    <definedName name="PR_KBN">#REF!</definedName>
    <definedName name="PR_MSG">#REF!</definedName>
    <definedName name="PRI">#REF!</definedName>
    <definedName name="PRINT">#REF!</definedName>
    <definedName name="Print_A">#REF!</definedName>
    <definedName name="_xlnm.Print_Area" localSheetId="3">【交通部芝生・緑が丘】積算!$A$1:$J$25</definedName>
    <definedName name="_xlnm.Print_Area" localSheetId="2">【水道庁舎】積算!$A$1:$K$25</definedName>
    <definedName name="_xlnm.Print_Area" localSheetId="1">【大冠・清水・奈佐原】積算!$A$1:$O$43</definedName>
    <definedName name="_xlnm.Print_Area" localSheetId="0">総括!$B$2:$P$38</definedName>
    <definedName name="_xlnm.Print_Area">#REF!</definedName>
    <definedName name="PRINT_AREA_MI" localSheetId="3">#REF!</definedName>
    <definedName name="PRINT_AREA_MI" localSheetId="2">#REF!</definedName>
    <definedName name="PRINT_AREA_MI">#REF!</definedName>
    <definedName name="PRINT_AREA_MI1">#REF!</definedName>
    <definedName name="PRINT_AREA1" localSheetId="3">[48]諸経費算出表!#REF!</definedName>
    <definedName name="PRINT_AREA1">[48]諸経費算出表!#REF!</definedName>
    <definedName name="PRINT_TETELS" localSheetId="3">#N/A</definedName>
    <definedName name="PRINT_TETELS">#N/A</definedName>
    <definedName name="PRINT_TETELSPRINT_TITLES" localSheetId="3">#N/A</definedName>
    <definedName name="PRINT_TETELSPRINT_TITLES">#N/A</definedName>
    <definedName name="PRINT_TITELS" localSheetId="3">#N/A</definedName>
    <definedName name="PRINT_TITELS">#N/A</definedName>
    <definedName name="_xlnm.Print_Titles">#N/A</definedName>
    <definedName name="Print_Titles_MI">#REF!</definedName>
    <definedName name="Print_Titles2" localSheetId="3">[49]■本設配水管!#REF!</definedName>
    <definedName name="Print_Titles2">[49]■本設配水管!#REF!</definedName>
    <definedName name="PRINTTITLE">#REF!</definedName>
    <definedName name="prn">#REF!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q">[40]土工歩掛!$O$15:$T$19</definedName>
    <definedName name="QQQQ">#REF!</definedName>
    <definedName name="RANGE">#REF!</definedName>
    <definedName name="ranzen">#REF!</definedName>
    <definedName name="RBTRYBTRBYTBUTBUYTYUYI" localSheetId="3">[21]建築積算!#REF!</definedName>
    <definedName name="RBTRYBTRBYTBUTBUYTYUYI">[21]建築積算!#REF!</definedName>
    <definedName name="RBYTYJNYUKMVTT" localSheetId="3" hidden="1">#REF!</definedName>
    <definedName name="RBYTYJNYUKMVTT" hidden="1">#REF!</definedName>
    <definedName name="rcdefw">#REF!</definedName>
    <definedName name="rdhnuru" localSheetId="3">[34]付帯工本!#REF!</definedName>
    <definedName name="rdhnuru">[34]付帯工本!#REF!</definedName>
    <definedName name="RDNUTYNUTNTYNITYMYMNYNTIY">#REF!</definedName>
    <definedName name="RDYFNTUNFTN" localSheetId="3">#REF!</definedName>
    <definedName name="RDYFNTUNFTN">#REF!</definedName>
    <definedName name="reizen">#REF!</definedName>
    <definedName name="rekimu">#REF!</definedName>
    <definedName name="RFERFEFFERFRRE">#REF!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mu" localSheetId="3">[33]内訳明細!#REF!</definedName>
    <definedName name="romu">[33]内訳明細!#REF!</definedName>
    <definedName name="rsiunten">#REF!</definedName>
    <definedName name="rsuet">#REF!</definedName>
    <definedName name="rsuidou">#REF!</definedName>
    <definedName name="rtbryhvybhjfhfg">#REF!</definedName>
    <definedName name="RTBTUY" localSheetId="3">[31]東高校!#REF!</definedName>
    <definedName name="RTBTUY">[31]東高校!#REF!</definedName>
    <definedName name="RTERTERTERTRE">#REF!</definedName>
    <definedName name="rtjiyrtuy">#REF!</definedName>
    <definedName name="ruika">#REF!</definedName>
    <definedName name="runpan">#REF!</definedName>
    <definedName name="RWYETJHEYJWTHTHTF" localSheetId="3">#REF!</definedName>
    <definedName name="RWYETJHEYJWTHTHTF">#REF!</definedName>
    <definedName name="RYOKUTI_1" localSheetId="3">[20]!RYOKUTI_1</definedName>
    <definedName name="RYOKUTI_1">[20]!RYOKUTI_1</definedName>
    <definedName name="RYOKUTI_2" localSheetId="3">[20]!RYOKUTI_2</definedName>
    <definedName name="RYOKUTI_2">[20]!RYOKUTI_2</definedName>
    <definedName name="S">#REF!</definedName>
    <definedName name="SⅡ挿口加工">#REF!</definedName>
    <definedName name="SAIZU">#REF!</definedName>
    <definedName name="sakuseibi" localSheetId="3">#REF!</definedName>
    <definedName name="sakuseibi">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DBRDBYDRTBT">#REF!</definedName>
    <definedName name="sdfgdfgdfgdfg">#REF!</definedName>
    <definedName name="sdfgdrhhdg" localSheetId="3">[31]東高校!#REF!</definedName>
    <definedName name="sdfgdrhhdg">[31]東高校!#REF!</definedName>
    <definedName name="sdfgh">#REF!</definedName>
    <definedName name="SDFHSDGSDGHGSDH">[11]諸経費計算表!$A$2</definedName>
    <definedName name="ｓｄｆｔｂｓｇｖｄｆｖｓ" localSheetId="0" hidden="1">{"'内訳書'!$A$1:$O$28"}</definedName>
    <definedName name="ｓｄｆｔｂｓｇｖｄｆｖｓ" hidden="1">{"'内訳書'!$A$1:$O$28"}</definedName>
    <definedName name="sdftbsgvdfvsd" localSheetId="0" hidden="1">{"'内訳書'!$A$1:$O$28"}</definedName>
    <definedName name="sdftbsgvdfvsd" hidden="1">{"'内訳書'!$A$1:$O$28"}</definedName>
    <definedName name="SDGDJ" hidden="1">#REF!</definedName>
    <definedName name="sdsfg">#REF!</definedName>
    <definedName name="sdvgfgbfgj">#REF!</definedName>
    <definedName name="SERU11" localSheetId="3">#REF!</definedName>
    <definedName name="SERU11">#REF!</definedName>
    <definedName name="SERU12" localSheetId="3">#REF!</definedName>
    <definedName name="SERU12">#REF!</definedName>
    <definedName name="SERU51" localSheetId="3">#REF!</definedName>
    <definedName name="SERU51">#REF!</definedName>
    <definedName name="SERU52" localSheetId="3">#REF!</definedName>
    <definedName name="SERU52">#REF!</definedName>
    <definedName name="SERU53" localSheetId="3">#REF!</definedName>
    <definedName name="SERU53">#REF!</definedName>
    <definedName name="SERU54" localSheetId="3">#REF!</definedName>
    <definedName name="SERU54">#REF!</definedName>
    <definedName name="SERU55" localSheetId="3">#REF!</definedName>
    <definedName name="SERU55">#REF!</definedName>
    <definedName name="SERU56" localSheetId="3">#REF!</definedName>
    <definedName name="SERU56">#REF!</definedName>
    <definedName name="SERU57" localSheetId="3">#REF!</definedName>
    <definedName name="SERU57">#REF!</definedName>
    <definedName name="SetColor">[50]!SetColor</definedName>
    <definedName name="sewa">[22]DAIKATMP!$D$17</definedName>
    <definedName name="SFAGSDFGSDFGSDFGDSFG" localSheetId="3">#REF!</definedName>
    <definedName name="SFAGSDFGSDFGSDFGDSFG">#REF!</definedName>
    <definedName name="SGSDFGDF" localSheetId="3">[25]建築積算!#REF!</definedName>
    <definedName name="SGSDFGDF">[25]建築積算!#REF!</definedName>
    <definedName name="shohi" localSheetId="3">[33]内訳明細!#REF!</definedName>
    <definedName name="shohi">[33]内訳明細!#REF!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si">#REF!</definedName>
    <definedName name="SKIPA" localSheetId="3">[41]空調!#REF!</definedName>
    <definedName name="SKIPA">[41]空調!#REF!</definedName>
    <definedName name="SONOTA">#REF!</definedName>
    <definedName name="SONOTA_1" localSheetId="3">[20]!SONOTA_1</definedName>
    <definedName name="SONOTA_1">[20]!SONOTA_1</definedName>
    <definedName name="SONOTA_2" localSheetId="3">[20]!SONOTA_2</definedName>
    <definedName name="SONOTA_2">[20]!SONOTA_2</definedName>
    <definedName name="SOUKAKU" localSheetId="3">#REF!</definedName>
    <definedName name="SOUKAKU">#REF!</definedName>
    <definedName name="sp">'[51]ssﾀﾞｸﾄ拾い(1)'!$A$20:$AB$65</definedName>
    <definedName name="SPK">17940</definedName>
    <definedName name="SRTERTSRT" localSheetId="3">[30]東高校!#REF!</definedName>
    <definedName name="SRTERTSRT">[30]東高校!#REF!</definedName>
    <definedName name="SRTERTYWRETR">#REF!</definedName>
    <definedName name="SRTSRTSD">#REF!</definedName>
    <definedName name="ｓｓ" localSheetId="0" hidden="1">{"'内訳書'!$A$1:$O$28"}</definedName>
    <definedName name="ｓｓ" hidden="1">{"'内訳書'!$A$1:$O$28"}</definedName>
    <definedName name="SSS" localSheetId="3">[34]付帯工本!#REF!</definedName>
    <definedName name="SSS">[34]付帯工本!#REF!</definedName>
    <definedName name="SSSS" localSheetId="3">#REF!</definedName>
    <definedName name="SSSS">#REF!</definedName>
    <definedName name="START" localSheetId="3">#REF!</definedName>
    <definedName name="START">#REF!</definedName>
    <definedName name="START_1">#REF!</definedName>
    <definedName name="START_2">#REF!</definedName>
    <definedName name="START_3">#REF!</definedName>
    <definedName name="SUB" localSheetId="3">[41]空調!#REF!</definedName>
    <definedName name="SUB">[41]空調!#REF!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 localSheetId="3">[33]内訳明細!#REF!</definedName>
    <definedName name="suekan">[33]内訳明細!#REF!</definedName>
    <definedName name="suetuke" localSheetId="3">[33]内訳明細!#REF!</definedName>
    <definedName name="suetuke">[33]内訳明細!#REF!</definedName>
    <definedName name="suidouyn" localSheetId="3">[33]内訳明細!#REF!</definedName>
    <definedName name="suidouyn">[33]内訳明細!#REF!</definedName>
    <definedName name="SUM">#REF!</definedName>
    <definedName name="SUM123_計" localSheetId="3">[52]内訳書!#REF!</definedName>
    <definedName name="SUM123_計">[52]内訳書!#REF!</definedName>
    <definedName name="SUS屋内">#REF!</definedName>
    <definedName name="SUS据付">#REF!</definedName>
    <definedName name="svdgbvhgnh">#REF!</definedName>
    <definedName name="SYOUMEI1" localSheetId="3">[29]電気器具!#REF!</definedName>
    <definedName name="SYOUMEI1">[29]電気器具!#REF!</definedName>
    <definedName name="t">#REF!</definedName>
    <definedName name="tamatama" localSheetId="3">#REF!</definedName>
    <definedName name="tamatama">#REF!</definedName>
    <definedName name="TANKA" localSheetId="3">#REF!</definedName>
    <definedName name="TANKA">#REF!</definedName>
    <definedName name="TANKA01">#REF!</definedName>
    <definedName name="TATEMONO1" localSheetId="3">[20]!DOURO_1</definedName>
    <definedName name="TATEMONO1">[20]!DOURO_1</definedName>
    <definedName name="TATEMONO2" localSheetId="3">[20]!DOURO_2</definedName>
    <definedName name="TATEMONO2">[20]!DOURO_2</definedName>
    <definedName name="tbfbhdbfg" localSheetId="3">'[17]内訳書(管理棟)'!#REF!</definedName>
    <definedName name="tbfbhdbfg">'[17]内訳書(管理棟)'!#REF!</definedName>
    <definedName name="TBH6UYYT">#REF!</definedName>
    <definedName name="TD">#REF!</definedName>
    <definedName name="THYRTHYRYHRT" hidden="1">#REF!</definedName>
    <definedName name="TMUUYMUY">#REF!</definedName>
    <definedName name="TNJRBRDBURBUYTBTYUBT" localSheetId="3">#REF!</definedName>
    <definedName name="TNJRBRDBURBUYTBTYUBT">#REF!</definedName>
    <definedName name="TOP_TBL">#REF!</definedName>
    <definedName name="TS">16892</definedName>
    <definedName name="TT" localSheetId="3">[34]付帯工本!#REF!</definedName>
    <definedName name="TT">[34]付帯工本!#REF!</definedName>
    <definedName name="TTT" localSheetId="3">[34]管渠土工!#REF!</definedName>
    <definedName name="TTT">[34]管渠土工!#REF!</definedName>
    <definedName name="TTTT">#REF!</definedName>
    <definedName name="TTTTT">#REF!</definedName>
    <definedName name="TTTTTT">#REF!</definedName>
    <definedName name="TVHTYHY">#REF!</definedName>
    <definedName name="TV設備">#REF!</definedName>
    <definedName name="tyokuko" localSheetId="3">[33]内訳明細!#REF!</definedName>
    <definedName name="tyokuko">[33]内訳明細!#REF!</definedName>
    <definedName name="tyokuzai" localSheetId="3">[33]内訳明細!#REF!</definedName>
    <definedName name="tyokuzai">[33]内訳明細!#REF!</definedName>
    <definedName name="TYRRURTIUYI" localSheetId="3">[31]東高校!#REF!</definedName>
    <definedName name="TYRRURTIUYI">[31]東高校!#REF!</definedName>
    <definedName name="tyrtuyuj" localSheetId="3" hidden="1">#REF!</definedName>
    <definedName name="tyrtuyuj" hidden="1">#REF!</definedName>
    <definedName name="T字管">#REF!</definedName>
    <definedName name="UGFHBTYBUJTYNTUINUINYUNIU">#REF!</definedName>
    <definedName name="UIUIUUIUIUIUIUIUI">#REF!</definedName>
    <definedName name="uni">#REF!</definedName>
    <definedName name="Unnpan" localSheetId="3">[19]!Unnpan</definedName>
    <definedName name="Unnpan">[19]!Unnpan</definedName>
    <definedName name="unten" localSheetId="3">[33]内訳明細!#REF!</definedName>
    <definedName name="unten">[33]内訳明細!#REF!</definedName>
    <definedName name="UNTENP">#REF!</definedName>
    <definedName name="untenyn" localSheetId="3">[33]内訳明細!#REF!</definedName>
    <definedName name="untenyn">[33]内訳明細!#REF!</definedName>
    <definedName name="UUU" localSheetId="3">[34]付帯工本!#REF!</definedName>
    <definedName name="UUU">[34]付帯工本!#REF!</definedName>
    <definedName name="UYNJTUKUINK">#REF!</definedName>
    <definedName name="UYNJUYBBTJUY">#REF!</definedName>
    <definedName name="Uﾎﾞﾙﾄ">#REF!</definedName>
    <definedName name="V・市場単価">#REF!</definedName>
    <definedName name="VBJNJKMUJKYKJKKKH">#REF!</definedName>
    <definedName name="vgfhgj">#REF!</definedName>
    <definedName name="VP.VU据付">#REF!</definedName>
    <definedName name="VTVYHYHYHYHY">#REF!</definedName>
    <definedName name="VU屋内">#REF!</definedName>
    <definedName name="Ｗ" localSheetId="0" hidden="1">{#N/A,#N/A,FALSE,"内訳"}</definedName>
    <definedName name="Ｗ" hidden="1">{#N/A,#N/A,FALSE,"内訳"}</definedName>
    <definedName name="W･物価資料">#REF!</definedName>
    <definedName name="wasdaerwet">#REF!</definedName>
    <definedName name="WE" localSheetId="3">#REF!</definedName>
    <definedName name="WE">#REF!</definedName>
    <definedName name="WERCWECTRCRTCVRT">#REF!</definedName>
    <definedName name="WERTWTRTERT">#REF!</definedName>
    <definedName name="WERWERTWERWRT">#REF!</definedName>
    <definedName name="WETERTER">[11]諸経費計算表!$A$2</definedName>
    <definedName name="WETERTERT" localSheetId="3">#REF!</definedName>
    <definedName name="WETERTERT">#REF!</definedName>
    <definedName name="WETETERTERT" localSheetId="3">#REF!</definedName>
    <definedName name="WETETERTERT">#REF!</definedName>
    <definedName name="WETRTERTYERTERT" localSheetId="3">#REF!</definedName>
    <definedName name="WETRTERTYERTERT">#REF!</definedName>
    <definedName name="WIDTH" localSheetId="3">#REF!</definedName>
    <definedName name="WIDTH">#REF!</definedName>
    <definedName name="WIR_D_34">#REF!</definedName>
    <definedName name="wrfsdrfgxf">#REF!</definedName>
    <definedName name="wrn.レポート." localSheetId="0" hidden="1">{#N/A,#N/A,FALSE,"内訳"}</definedName>
    <definedName name="wrn.レポート." hidden="1">{#N/A,#N/A,FALSE,"内訳"}</definedName>
    <definedName name="wrtgawtv" localSheetId="3">[34]付帯工本!#REF!</definedName>
    <definedName name="wrtgawtv">[34]付帯工本!#REF!</definedName>
    <definedName name="wvterbtegbthvsdg">#REF!</definedName>
    <definedName name="WWREW">#REF!</definedName>
    <definedName name="WWW" localSheetId="3">[34]付帯工本!#REF!</definedName>
    <definedName name="WWW">[34]付帯工本!#REF!</definedName>
    <definedName name="WWWW" localSheetId="3">[34]付帯工本!#REF!</definedName>
    <definedName name="WWWW">[34]付帯工本!#REF!</definedName>
    <definedName name="ｘ">#REF!</definedName>
    <definedName name="XDGMNFCDBJ" localSheetId="3">#REF!</definedName>
    <definedName name="XDGMNFCDBJ">#REF!</definedName>
    <definedName name="XMIN">#REF!</definedName>
    <definedName name="YJFJGHHGJHGJHG">#REF!</definedName>
    <definedName name="YKTTDGHK">#REF!</definedName>
    <definedName name="YTBUJNUYNJ7YU">#REF!</definedName>
    <definedName name="YUJIBYJUYNUYNKUTNK">#REF!</definedName>
    <definedName name="Yusou" localSheetId="3">[19]!Yusou</definedName>
    <definedName name="Yusou">[19]!Yusou</definedName>
    <definedName name="YusouHyouji" localSheetId="3">[19]!YusouHyouji</definedName>
    <definedName name="YusouHyouji">[19]!YusouHyouji</definedName>
    <definedName name="YYY">#REF!</definedName>
    <definedName name="YYYY" localSheetId="3">[34]付帯工本!#REF!</definedName>
    <definedName name="YYYY">[34]付帯工本!#REF!</definedName>
    <definedName name="YYYYYYYY">#REF!</definedName>
    <definedName name="z">#REF!</definedName>
    <definedName name="Z一般管理費">#REF!</definedName>
    <definedName name="Z一般管理費1">#REF!</definedName>
    <definedName name="Z一般管理費2">#REF!</definedName>
    <definedName name="Z一般管理費3">#REF!</definedName>
    <definedName name="Z一般労務費">#REF!</definedName>
    <definedName name="Z一般労務費1">#REF!</definedName>
    <definedName name="Z一般労務費2">#REF!</definedName>
    <definedName name="Z一般労務費3">#REF!</definedName>
    <definedName name="Z間接工事費">#REF!</definedName>
    <definedName name="Z間接工事費1">#REF!</definedName>
    <definedName name="Z間接工事費2">#REF!</definedName>
    <definedName name="Z間接工事費3">#REF!</definedName>
    <definedName name="Z機械経費">#REF!</definedName>
    <definedName name="Z機械経費1">#REF!</definedName>
    <definedName name="Z機械経費2">#REF!</definedName>
    <definedName name="Z機械経費3">#REF!</definedName>
    <definedName name="Z機器費">#REF!</definedName>
    <definedName name="Z機器費1">#REF!</definedName>
    <definedName name="Z機器費2">#REF!</definedName>
    <definedName name="Z機器費3">#REF!</definedName>
    <definedName name="Z技術費">#REF!</definedName>
    <definedName name="Z技術費1">#REF!</definedName>
    <definedName name="Z技術費2">#REF!</definedName>
    <definedName name="Z技術費3">#REF!</definedName>
    <definedName name="Z共通仮設費">#REF!</definedName>
    <definedName name="Z共通仮設費1">#REF!</definedName>
    <definedName name="Z共通仮設費2">#REF!</definedName>
    <definedName name="Z共通仮設費3">#REF!</definedName>
    <definedName name="Z現場間接費">#REF!</definedName>
    <definedName name="Z現場間接費1">#REF!</definedName>
    <definedName name="Z現場間接費2">#REF!</definedName>
    <definedName name="Z現場間接費3">#REF!</definedName>
    <definedName name="Z工事価格">#REF!</definedName>
    <definedName name="Z工事価格1">#REF!</definedName>
    <definedName name="Z工事価格2">#REF!</definedName>
    <definedName name="Z工事価格3">#REF!</definedName>
    <definedName name="Z工事原価">#REF!</definedName>
    <definedName name="Z工事原価1">#REF!</definedName>
    <definedName name="Z工事原価2">#REF!</definedName>
    <definedName name="Z工事原価3">#REF!</definedName>
    <definedName name="Z工派計">#REF!</definedName>
    <definedName name="Z工派計1">#REF!</definedName>
    <definedName name="Z工派計2">#REF!</definedName>
    <definedName name="Z工派計3">#REF!</definedName>
    <definedName name="Z工派試験">#REF!</definedName>
    <definedName name="Z工派試験1">#REF!</definedName>
    <definedName name="Z工派試験2">#REF!</definedName>
    <definedName name="Z工派試験3">#REF!</definedName>
    <definedName name="Z工派据付">#REF!</definedName>
    <definedName name="Z工派据付1">#REF!</definedName>
    <definedName name="Z工派据付2">#REF!</definedName>
    <definedName name="Z工派据付3">#REF!</definedName>
    <definedName name="Z材料費">#REF!</definedName>
    <definedName name="Z材料費1">#REF!</definedName>
    <definedName name="Z材料費2">#REF!</definedName>
    <definedName name="Z材料費3">#REF!</definedName>
    <definedName name="Z試運転費">#REF!</definedName>
    <definedName name="Z試運転費1">#REF!</definedName>
    <definedName name="Z試運転費2">#REF!</definedName>
    <definedName name="Z試運転費3">#REF!</definedName>
    <definedName name="Z純工事">#REF!</definedName>
    <definedName name="Z純工事1">#REF!</definedName>
    <definedName name="Z純工事2">#REF!</definedName>
    <definedName name="Z純工事3">#REF!</definedName>
    <definedName name="Z水道光熱">#REF!</definedName>
    <definedName name="Z水道光熱1">#REF!</definedName>
    <definedName name="Z水道光熱2">#REF!</definedName>
    <definedName name="Z水道光熱3">#REF!</definedName>
    <definedName name="Z据付間接費">#REF!</definedName>
    <definedName name="Z据付間接費1">#REF!</definedName>
    <definedName name="Z据付間接費2">#REF!</definedName>
    <definedName name="Z据付間接費3">#REF!</definedName>
    <definedName name="Z据付工間接">#REF!</definedName>
    <definedName name="Z据付工間接1">#REF!</definedName>
    <definedName name="Z据付工間接2">#REF!</definedName>
    <definedName name="Z据付工間接3">#REF!</definedName>
    <definedName name="Z据付費">#REF!</definedName>
    <definedName name="Z据付費1">#REF!</definedName>
    <definedName name="Z据付費2">#REF!</definedName>
    <definedName name="Z据付費3">#REF!</definedName>
    <definedName name="Z組合せ試験">#REF!</definedName>
    <definedName name="Z組合せ試験1">#REF!</definedName>
    <definedName name="Z組合せ試験2">#REF!</definedName>
    <definedName name="Z組合せ試験3">#REF!</definedName>
    <definedName name="Z総合試運転">#REF!</definedName>
    <definedName name="Z総合試運転1">#REF!</definedName>
    <definedName name="Z総合試運転2">#REF!</definedName>
    <definedName name="Z総合試運転3">#REF!</definedName>
    <definedName name="Z直工">#REF!</definedName>
    <definedName name="Z直工1">#REF!</definedName>
    <definedName name="Z直工2">#REF!</definedName>
    <definedName name="Z直工3">#REF!</definedName>
    <definedName name="Z直接経費">#REF!</definedName>
    <definedName name="Z直接経費1">#REF!</definedName>
    <definedName name="Z直接経費2">#REF!</definedName>
    <definedName name="Z直接経費3">#REF!</definedName>
    <definedName name="Z直接材料費">#REF!</definedName>
    <definedName name="Z直接材料費1">#REF!</definedName>
    <definedName name="Z直接材料費2">#REF!</definedName>
    <definedName name="Z直接材料費3">#REF!</definedName>
    <definedName name="Z直接労務費">#REF!</definedName>
    <definedName name="Z直接労務費1">#REF!</definedName>
    <definedName name="Z直接労務費2">#REF!</definedName>
    <definedName name="Z直接労務費3">#REF!</definedName>
    <definedName name="Z特許使用料">#REF!</definedName>
    <definedName name="Z特許使用料1">#REF!</definedName>
    <definedName name="Z特許使用料2">#REF!</definedName>
    <definedName name="Z特許使用料3">#REF!</definedName>
    <definedName name="Z複合工費">#REF!</definedName>
    <definedName name="Z複合工費1">#REF!</definedName>
    <definedName name="Z複合工費2">#REF!</definedName>
    <definedName name="Z複合工費3">#REF!</definedName>
    <definedName name="Z補助材料費">#REF!</definedName>
    <definedName name="Z補助材料費1">#REF!</definedName>
    <definedName name="Z補助材料費2">#REF!</definedName>
    <definedName name="Z補助材料費3">#REF!</definedName>
    <definedName name="Z輸送費">#REF!</definedName>
    <definedName name="Z輸送費1">#REF!</definedName>
    <definedName name="Z輸送費2">#REF!</definedName>
    <definedName name="Z輸送費3">#REF!</definedName>
    <definedName name="あ">[53]設計２号!$A$3:$H$39</definedName>
    <definedName name="あ1">#REF!</definedName>
    <definedName name="あ１０５">#REF!</definedName>
    <definedName name="ア１７６" localSheetId="3">#REF!</definedName>
    <definedName name="ア１７６">#REF!</definedName>
    <definedName name="あ２０">#REF!</definedName>
    <definedName name="あ３７９" localSheetId="3">[54]改修内訳!#REF!</definedName>
    <definedName name="あ３７９">[54]改修内訳!#REF!</definedName>
    <definedName name="あ５００" localSheetId="3">#REF!</definedName>
    <definedName name="あ５００">#REF!</definedName>
    <definedName name="あ７２９" localSheetId="3">'[55]内訳（水産）'!#REF!</definedName>
    <definedName name="あ７２９">'[55]内訳（水産）'!#REF!</definedName>
    <definedName name="あＤ" localSheetId="0">総括!あＤ</definedName>
    <definedName name="あＤ">[0]!あＤ</definedName>
    <definedName name="ああ" hidden="1">#REF!</definedName>
    <definedName name="あああ">'[56]計算ｼｰﾄ（明細労）'!$L$7</definedName>
    <definedName name="あああああ" localSheetId="3">[13]修正履歴!#REF!</definedName>
    <definedName name="あああああ">[13]修正履歴!#REF!</definedName>
    <definedName name="ｱｽﾌｧﾙﾄ乳剤PK3">#REF!</definedName>
    <definedName name="ｱｾﾁﾚﾝ">#REF!</definedName>
    <definedName name="い" localSheetId="0" hidden="1">{#N/A,#N/A,FALSE,"内訳"}</definedName>
    <definedName name="い" hidden="1">{#N/A,#N/A,FALSE,"内訳"}</definedName>
    <definedName name="いうれ" localSheetId="3">[57]改修内訳!#REF!</definedName>
    <definedName name="いうれ">[57]改修内訳!#REF!</definedName>
    <definedName name="インバート">#REF!</definedName>
    <definedName name="ｲﾝﾊﾞｰﾄﾓﾙﾀﾙ">#REF!</definedName>
    <definedName name="う" localSheetId="3">#REF!</definedName>
    <definedName name="う">#REF!</definedName>
    <definedName name="うに">#REF!</definedName>
    <definedName name="え" localSheetId="0" hidden="1">{#N/A,#N/A,FALSE,"内訳"}</definedName>
    <definedName name="え" hidden="1">{#N/A,#N/A,FALSE,"内訳"}</definedName>
    <definedName name="えいこ" localSheetId="3">#REF!</definedName>
    <definedName name="えいこ">#REF!</definedName>
    <definedName name="ええええ" localSheetId="3">#REF!</definedName>
    <definedName name="ええええ">#REF!</definedName>
    <definedName name="エースライオン株式会社">#REF!</definedName>
    <definedName name="ｴﾙﾎﾞ">#REF!</definedName>
    <definedName name="お" localSheetId="3">#REF!</definedName>
    <definedName name="お">#REF!</definedName>
    <definedName name="おい" localSheetId="0" hidden="1">{#N/A,#N/A,FALSE,"内訳"}</definedName>
    <definedName name="おい" hidden="1">{#N/A,#N/A,FALSE,"内訳"}</definedName>
    <definedName name="か">#REF!</definedName>
    <definedName name="ｶﾞｽｹｯﾄ">#REF!</definedName>
    <definedName name="ガソリン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カップ" localSheetId="3">#REF!</definedName>
    <definedName name="カップ">#REF!</definedName>
    <definedName name="ガラス" localSheetId="0" hidden="1">{#N/A,#N/A,FALSE,"内訳"}</definedName>
    <definedName name="ガラス" hidden="1">{#N/A,#N/A,FALSE,"内訳"}</definedName>
    <definedName name="ガラリ">#REF!</definedName>
    <definedName name="き">#REF!</definedName>
    <definedName name="キャンセル" localSheetId="3">[58]!キャンセル</definedName>
    <definedName name="キャンセル">[58]!キャンセル</definedName>
    <definedName name="くうちょう">#REF!</definedName>
    <definedName name="くののねりなねり">#REF!</definedName>
    <definedName name="ｸﾚｰﾝ付ﾄﾗｯｸ運転2.9t">#REF!</definedName>
    <definedName name="ｹｰﾌﾞﾙ">#REF!</definedName>
    <definedName name="ケーブルラック" localSheetId="3">#REF!</definedName>
    <definedName name="ケーブルラック">#REF!</definedName>
    <definedName name="ケーブル電線類">#REF!</definedName>
    <definedName name="ｹﾞｯﾁｭ3">#REF!</definedName>
    <definedName name="ｹﾞｯﾄ">#REF!</definedName>
    <definedName name="コード">#REF!</definedName>
    <definedName name="ｺｰﾄﾞ入力">#REF!</definedName>
    <definedName name="コピー">#REF!</definedName>
    <definedName name="ｺﾋﾟｰ元">#REF!</definedName>
    <definedName name="コンクリート">#REF!</definedName>
    <definedName name="ｺﾝｸﾘｰﾄ１" localSheetId="0" hidden="1">{#N/A,#N/A,FALSE,"内訳"}</definedName>
    <definedName name="ｺﾝｸﾘｰﾄ１" hidden="1">{#N/A,#N/A,FALSE,"内訳"}</definedName>
    <definedName name="こんくりーと２" localSheetId="0" hidden="1">{#N/A,#N/A,FALSE,"内訳"}</definedName>
    <definedName name="こんくりーと２" hidden="1">{#N/A,#N/A,FALSE,"内訳"}</definedName>
    <definedName name="ｺﾝｸﾘｰﾄ混和剤">#REF!</definedName>
    <definedName name="ｺﾝﾄﾛｰﾗ機能増設" localSheetId="3">#REF!</definedName>
    <definedName name="ｺﾝﾄﾛｰﾗ機能増設">#REF!</definedName>
    <definedName name="ｺﾝﾄﾛｰﾙｾﾝﾀ機能増設" localSheetId="3">#REF!</definedName>
    <definedName name="ｺﾝﾄﾛｰﾙｾﾝﾀ機能増設">#REF!</definedName>
    <definedName name="ささ">#REF!</definedName>
    <definedName name="ｻﾝﾀﾞｰｽﾄｰﾝ">#REF!</definedName>
    <definedName name="し">#REF!</definedName>
    <definedName name="じ" localSheetId="3">#REF!</definedName>
    <definedName name="じ">#REF!</definedName>
    <definedName name="ｼｰﾙ">#REF!</definedName>
    <definedName name="しかんなみすか">#REF!</definedName>
    <definedName name="しきはくとしきくとしきく" localSheetId="3">#REF!</definedName>
    <definedName name="しきはくとしきくとしきく">#REF!</definedName>
    <definedName name="ししし">#N/A</definedName>
    <definedName name="しはすかま" localSheetId="3">#REF!</definedName>
    <definedName name="しはすかま">#REF!</definedName>
    <definedName name="ｼｬｯﾀｰ">#REF!</definedName>
    <definedName name="ｽｶﾑ管">#REF!</definedName>
    <definedName name="スクラップ費">[59]本工事費内訳!$G$15</definedName>
    <definedName name="スタイル">#REF!</definedName>
    <definedName name="スピンボタン入力2" localSheetId="3">[60]!スピンボタン入力2</definedName>
    <definedName name="スピンボタン入力2">[60]!スピンボタン入力2</definedName>
    <definedName name="セメント">#REF!</definedName>
    <definedName name="ソート実行">#REF!</definedName>
    <definedName name="ソート範囲">#REF!</definedName>
    <definedName name="ｿｹｯﾄ">#REF!</definedName>
    <definedName name="その他ﾒﾆｭｰ">#REF!</definedName>
    <definedName name="その他器具">#REF!</definedName>
    <definedName name="その他電線">#REF!</definedName>
    <definedName name="その他率">#REF!</definedName>
    <definedName name="ﾀﾞｲﾃｯｸ" localSheetId="3">[61]建築積算!#REF!</definedName>
    <definedName name="ﾀﾞｲﾃｯｸ">[61]建築積算!#REF!</definedName>
    <definedName name="タイトル" localSheetId="3">[39]強電複合!#REF!</definedName>
    <definedName name="タイトル">[39]強電複合!#REF!</definedName>
    <definedName name="ﾀｲﾄﾙ行">#REF!</definedName>
    <definedName name="タイル">[62]体育館!$B$408</definedName>
    <definedName name="ダクト">#REF!</definedName>
    <definedName name="ダクト工">#REF!</definedName>
    <definedName name="たふ" localSheetId="3">#REF!</definedName>
    <definedName name="たふ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ﾁ44">#REF!</definedName>
    <definedName name="ﾁ46">#N/A</definedName>
    <definedName name="ﾁｮｲｼｰ">#REF!</definedName>
    <definedName name="ﾁｮｲｽ">#REF!</definedName>
    <definedName name="ﾁｮｲｽ2">#REF!</definedName>
    <definedName name="ﾁｮｲｽ3">#REF!</definedName>
    <definedName name="ツイン２１">#REF!</definedName>
    <definedName name="データエリア">#REF!</definedName>
    <definedName name="テスト" localSheetId="3" hidden="1">#REF!</definedName>
    <definedName name="テスト" hidden="1">#REF!</definedName>
    <definedName name="でんき">#REF!</definedName>
    <definedName name="どこ" localSheetId="3">#REF!</definedName>
    <definedName name="どこ">#REF!</definedName>
    <definedName name="とび" localSheetId="3">[29]電気器具!#REF!</definedName>
    <definedName name="とび">[29]電気器具!#REF!</definedName>
    <definedName name="とび工">#REF!</definedName>
    <definedName name="とび工_軽量金属製支保工">[43]土工歩掛!$O$9:$T$13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ぬぬぬぬぬ" localSheetId="3">[63]積算H20!#REF!</definedName>
    <definedName name="ぬぬぬぬぬ">[63]積算H20!#REF!</definedName>
    <definedName name="ﾈｼﾞ継手">#REF!</definedName>
    <definedName name="ﾈｼﾞ切">#REF!</definedName>
    <definedName name="のりき" localSheetId="3">#REF!</definedName>
    <definedName name="のりき">#REF!</definedName>
    <definedName name="はくましきくましはくま" localSheetId="3">#REF!</definedName>
    <definedName name="はくましきくましはくま">#REF!</definedName>
    <definedName name="ﾊﾞｯｸﾎｳ0.1・">#REF!</definedName>
    <definedName name="ﾊﾞｯｸﾎｳ0.2">#REF!</definedName>
    <definedName name="ﾊﾞｯｸﾎｳ0.35">#REF!</definedName>
    <definedName name="はつり" localSheetId="3">[29]電気器具!#REF!</definedName>
    <definedName name="はつり">[29]電気器具!#REF!</definedName>
    <definedName name="はつり工">#REF!</definedName>
    <definedName name="バルブ">#REF!</definedName>
    <definedName name="ひ" localSheetId="3">#REF!</definedName>
    <definedName name="ひ">#REF!</definedName>
    <definedName name="ひかくひょう２">[64]屋根・外壁等!$A$1:$IV$2</definedName>
    <definedName name="びん" localSheetId="3">#REF!</definedName>
    <definedName name="びん">#REF!</definedName>
    <definedName name="ふＹ">#REF!</definedName>
    <definedName name="ﾌｧｲﾙ名">#REF!</definedName>
    <definedName name="ﾌﾗﾝｼﾞ">#REF!</definedName>
    <definedName name="ﾌﾗﾝｼﾞ継手">#REF!</definedName>
    <definedName name="フランジ継手10K">#REF!</definedName>
    <definedName name="フランジ継手7.5K">#REF!</definedName>
    <definedName name="ﾌﾟﾘﾝﾀｰ" localSheetId="3">#REF!</definedName>
    <definedName name="ﾌﾟﾘﾝﾀｰ">#REF!</definedName>
    <definedName name="プルボックス">#REF!</definedName>
    <definedName name="ブロック工">#REF!</definedName>
    <definedName name="ﾍﾙﾂ" localSheetId="3">[65]配分電盤類!#REF!</definedName>
    <definedName name="ﾍﾙﾂ">[65]配分電盤類!#REF!</definedName>
    <definedName name="ペン" localSheetId="3">#REF!</definedName>
    <definedName name="ペン">#REF!</definedName>
    <definedName name="ﾎｰｸｱﾝｶｰ">#REF!</definedName>
    <definedName name="ポリエチレンスリーブ被覆固定バンド">#REF!</definedName>
    <definedName name="ﾎﾟﾘｴﾁﾚﾝｽﾘｰﾌﾞ被覆工歩掛表">[43]鋳鉄管歩掛!$AI$3:$AN$19</definedName>
    <definedName name="ポリエチレンスリーブ被覆粘着テープ">#REF!</definedName>
    <definedName name="ﾎﾞﾙﾄ">#REF!</definedName>
    <definedName name="ﾏｸﾛ">#N/A</definedName>
    <definedName name="ﾏﾆｭｱﾙ">#REF!</definedName>
    <definedName name="まの" localSheetId="3">#REF!</definedName>
    <definedName name="まの">#REF!</definedName>
    <definedName name="ﾏﾝﾎｰﾙﾎﾟﾝﾌﾟ室" localSheetId="3">#REF!</definedName>
    <definedName name="ﾏﾝﾎｰﾙﾎﾟﾝﾌﾟ室">#REF!</definedName>
    <definedName name="メインパネル" localSheetId="0">総括!メインパネル</definedName>
    <definedName name="メインパネル">[0]!メインパネル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メカニカル継手">#REF!</definedName>
    <definedName name="メカニカル継手特殊押輪">#REF!</definedName>
    <definedName name="ﾒｶﾆｶﾙ継手歩掛表">[43]鋳鉄管歩掛!$H$3:$M$19</definedName>
    <definedName name="メカニカル継手離脱防止">#REF!</definedName>
    <definedName name="もっとﾒﾆｭｰ">#REF!</definedName>
    <definedName name="モルタル">#REF!</definedName>
    <definedName name="モルタル無筋">#REF!</definedName>
    <definedName name="モルタル有筋">#REF!</definedName>
    <definedName name="やりかた">#N/A</definedName>
    <definedName name="ライン名称___">#REF!</definedName>
    <definedName name="ららら">#REF!</definedName>
    <definedName name="リンクボタン">"ボタン 19"</definedName>
    <definedName name="ループ" localSheetId="3">#REF!</definedName>
    <definedName name="ループ">#REF!</definedName>
    <definedName name="ﾚｼﾞｭｰｻ">#REF!</definedName>
    <definedName name="レジン人孔消去">[66]レジン人孔!$B$64:$C$99,[66]レジン人孔!$E$64:$G$99,[66]レジン人孔!$I$64:$I$99,[66]レジン人孔!$K$64:$K$99,[66]レジン人孔!$AJ$64:$AQ$99,[66]レジン人孔!$BG$64:$BJ$99,[66]レジン人孔!$BG$11:$BJ$50,[66]レジン人孔!$AU$2,[66]レジン人孔!$AJ$11:$AQ$50,[66]レジン人孔!$K$11:$K$50,[66]レジン人孔!$I$11:$I$50,[66]レジン人孔!$E$11:$G$50,[66]レジン人孔!$B$11:$C$50</definedName>
    <definedName name="ﾛﾗｰ運転0.8_1.1t">#REF!</definedName>
    <definedName name="ﾛﾗｰ運転3.0_4.0t">#REF!</definedName>
    <definedName name="ろ過原水ストレーナ">#REF!</definedName>
    <definedName name="ろ過原水ポンプ">#REF!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１">[59]本工事費内訳!$D$13</definedName>
    <definedName name="安全費積上">#REF!</definedName>
    <definedName name="案件名称">#REF!</definedName>
    <definedName name="委託価格">#REF!</definedName>
    <definedName name="異形落">#REF!</definedName>
    <definedName name="一位代価" localSheetId="3">'[39]#REF'!#REF!</definedName>
    <definedName name="一位代価">'[39]#REF'!#REF!</definedName>
    <definedName name="一位代価表">#REF!</definedName>
    <definedName name="一般A">#REF!</definedName>
    <definedName name="一般AE">#REF!</definedName>
    <definedName name="一般AM">#REF!</definedName>
    <definedName name="一般運転手">#REF!</definedName>
    <definedName name="一般監理">#REF!</definedName>
    <definedName name="一般管理費">#REF!</definedName>
    <definedName name="一般管理費E" localSheetId="3">[67]内訳書!#REF!</definedName>
    <definedName name="一般管理費E">[67]内訳書!#REF!</definedName>
    <definedName name="一般管理費S">[68]Sheet1!$C$42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労務" localSheetId="3">[69]内訳明細書!#REF!</definedName>
    <definedName name="一般労務">[69]内訳明細書!#REF!</definedName>
    <definedName name="一般労務費">#REF!</definedName>
    <definedName name="一般労務費E">#REF!</definedName>
    <definedName name="一般労務費M">#REF!</definedName>
    <definedName name="一部保存実行">#REF!</definedName>
    <definedName name="一部保存範囲">#REF!</definedName>
    <definedName name="一覧">[70]覧!$A$1:$F$66</definedName>
    <definedName name="一覧表" localSheetId="3">#REF!,#REF!,#REF!,#REF!,#REF!,#REF!,#REF!,#REF!</definedName>
    <definedName name="一覧表">#REF!,#REF!,#REF!,#REF!,#REF!,#REF!,#REF!,#REF!</definedName>
    <definedName name="印刷">#REF!</definedName>
    <definedName name="印刷05">#REF!</definedName>
    <definedName name="印刷1">[50]!印刷1</definedName>
    <definedName name="印刷10">#REF!</definedName>
    <definedName name="印刷2">#REF!</definedName>
    <definedName name="印刷20">[50]!印刷20</definedName>
    <definedName name="印刷3">#REF!</definedName>
    <definedName name="印刷30">#REF!</definedName>
    <definedName name="印刷4">[50]!印刷4</definedName>
    <definedName name="印刷40">#REF!</definedName>
    <definedName name="印刷5">[50]!印刷5</definedName>
    <definedName name="印刷50">#REF!</definedName>
    <definedName name="印刷EX">#REF!</definedName>
    <definedName name="印刷形式" localSheetId="3">#REF!</definedName>
    <definedName name="印刷形式">#REF!</definedName>
    <definedName name="印刷設定">#REF!</definedName>
    <definedName name="印刷範囲">#REF!</definedName>
    <definedName name="引違W">#REF!</definedName>
    <definedName name="引用基準日">33328</definedName>
    <definedName name="運送費表示">#REF!</definedName>
    <definedName name="運転手_特殊">#REF!</definedName>
    <definedName name="運搬費">#REF!</definedName>
    <definedName name="運搬費積上">#REF!</definedName>
    <definedName name="営繕損料">[59]本工事費内訳!$D$11</definedName>
    <definedName name="営繕費">#REF!</definedName>
    <definedName name="営繕費積上">#REF!</definedName>
    <definedName name="塩ビ人孔消去">[66]塩ビ人孔!$B$64:$C$99,[66]塩ビ人孔!$E$64:$G$99,[66]塩ビ人孔!$I$64:$I$99,[66]塩ビ人孔!$AO$64:$AO$99,[66]塩ビ人孔!$AR$64:$AS$99,[66]塩ビ人孔!$AP$2,[66]塩ビ人孔!$AO$11:$AO$50,[66]塩ビ人孔!$AR$11:$AS$50,[66]塩ビ人孔!$I$12:$I$50,[66]塩ビ人孔!$E$11:$G$50,[66]塩ビ人孔!$B$11:$C$50</definedName>
    <definedName name="塩素低率" localSheetId="3">#REF!</definedName>
    <definedName name="塩素低率">#REF!</definedName>
    <definedName name="屋外整備">#REF!</definedName>
    <definedName name="屋外整備科目">#REF!</definedName>
    <definedName name="屋外整備科目NO">#REF!</definedName>
    <definedName name="屋根">[62]体育館!$B$570</definedName>
    <definedName name="屋根１" localSheetId="0" hidden="1">{#N/A,#N/A,FALSE,"内訳"}</definedName>
    <definedName name="屋根１" hidden="1">{#N/A,#N/A,FALSE,"内訳"}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 localSheetId="3">#REF!</definedName>
    <definedName name="化粧蓋">#REF!</definedName>
    <definedName name="仮">[71]亜鉛鉄板!$AP$1</definedName>
    <definedName name="仮囲い">#REF!</definedName>
    <definedName name="仮囲い代価" localSheetId="3">[39]強電複合!#REF!</definedName>
    <definedName name="仮囲い代価">[39]強電複合!#REF!</definedName>
    <definedName name="仮設" localSheetId="3">'[39]#REF'!#REF!</definedName>
    <definedName name="仮設">'[39]#REF'!#REF!</definedName>
    <definedName name="仮設AE">#REF!</definedName>
    <definedName name="仮設AM">#REF!</definedName>
    <definedName name="仮設OA">#REF!</definedName>
    <definedName name="仮設工事">#REF!</definedName>
    <definedName name="仮設費">#REF!</definedName>
    <definedName name="仮設費積上">#REF!</definedName>
    <definedName name="我那覇">#N/A</definedName>
    <definedName name="解体" localSheetId="3">[62]体育館!#REF!</definedName>
    <definedName name="解体">[62]体育館!#REF!</definedName>
    <definedName name="解体工事">#REF!</definedName>
    <definedName name="解体撤去工事" localSheetId="3">[72]体育館!#REF!</definedName>
    <definedName name="解体撤去工事">[72]体育館!#REF!</definedName>
    <definedName name="改修諸経費" localSheetId="3">[73]内訳!#REF!</definedName>
    <definedName name="改修諸経費">[73]内訳!#REF!</definedName>
    <definedName name="開始1">#REF!</definedName>
    <definedName name="開始2">#REF!</definedName>
    <definedName name="開始3">#REF!</definedName>
    <definedName name="開始4">#REF!</definedName>
    <definedName name="開始5">#REF!</definedName>
    <definedName name="開始6">#REF!</definedName>
    <definedName name="開始ｺﾒﾝﾄ">#REF!</definedName>
    <definedName name="外径">#REF!</definedName>
    <definedName name="外交">[62]体育館!$B$948</definedName>
    <definedName name="外構工事">#REF!</definedName>
    <definedName name="外注印刷" localSheetId="3">#REF!</definedName>
    <definedName name="外注印刷">#REF!</definedName>
    <definedName name="外部足場">#N/A</definedName>
    <definedName name="拡声設備" localSheetId="3">[67]内訳書!#REF!</definedName>
    <definedName name="拡声設備">[67]内訳書!#REF!</definedName>
    <definedName name="掛け率">#REF!</definedName>
    <definedName name="掛け率2">#REF!</definedName>
    <definedName name="割増率" localSheetId="3">[6]機器搬入!#REF!</definedName>
    <definedName name="割増率">[6]機器搬入!#REF!</definedName>
    <definedName name="株式会社_別川製作所">#REF!</definedName>
    <definedName name="幹需要率">#REF!</definedName>
    <definedName name="環境対策費">[59]本工事費内訳!$D$14</definedName>
    <definedName name="環境番号">#REF!</definedName>
    <definedName name="管10消去">[66]管１０!$J$84:$O$84,[66]管１０!$J$83,[66]管１０!$J$78:$O$82,[66]管１０!$L$75:$Q$75,[66]管１０!$I$71:$J$75,[66]管１０!$J$18:$O$18,[66]管１０!$J$14:$O$16,[66]管１０!$J$4:$O$9,[66]管１０!$Q$3,[66]管１０!$O$3,[66]管１０!$L$3,[66]管１０!$J$3,[66]管１０!$D$3</definedName>
    <definedName name="管1消去">[66]管１!$D$3,[66]管１!$E$3,[66]管１!$J$3,[66]管１!$L$3,[66]管１!$O$3,[66]管１!$Q$3,[66]管１!$R$3,[66]管１!$J$4:$O$9,[66]管１!$J$14:$O$16,[66]管１!$J$18:$O$18,[66]管１!$I$71:$J$75,[66]管１!$L$75:$Q$75,[66]管１!$J$78:$O$82,[66]管１!$J$83,[66]管１!$J$84:$O$84,[66]管１!$U$11:$U$15,[66]管１!$V$8:$V$15,[66]管１!$W$11:$W$15,[66]管１!$X$10:$X$15</definedName>
    <definedName name="管2消去">[66]管２!$J$84:$O$84,[66]管２!$J$83,[66]管２!$J$78:$O$82,[66]管２!$L$75:$Q$75,[66]管２!$I$71:$J$75,[66]管２!$J$18:$O$18,[66]管２!$J$14:$O$16,[66]管２!$J$4:$O$9,[66]管２!$Q$3,[66]管２!$O$3,[66]管２!$L$3,[66]管２!$J$3,[66]管２!$D$3</definedName>
    <definedName name="管3消去">[66]管３!$J$84:$O$84,[66]管３!$J$83,[66]管３!$J$78:$O$82,[66]管３!$L$75:$Q$75,[66]管３!$I$71:$J$75,[66]管３!$J$18:$O$18,[66]管３!$J$14:$O$16,[66]管３!$J$4:$O$9,[66]管３!$Q$3,[66]管３!$O$3,[66]管３!$L$3,[66]管３!$J$3,[66]管３!$D$3</definedName>
    <definedName name="管4消去">[66]管４!$J$84:$O$84,[66]管４!$J$83,[66]管４!$J$78:$O$82,[66]管４!$L$75:$Q$75,[66]管４!$I$71:$J$75,[66]管４!$J$18:$O$18,[66]管４!$J$14:$O$16,[66]管４!$J$4:$O$9,[66]管４!$Q$3,[66]管４!$O$3,[66]管４!$L$3,[66]管４!$J$3,[66]管４!$D$3</definedName>
    <definedName name="管5消去">[66]管５!$J$84:$O$84,[66]管５!$J$83,[66]管５!$J$78:$O$82,[66]管５!$L$75:$Q$75,[66]管５!$I$71:$J$75,[66]管５!$J$18:$O$18,[66]管５!$J$14:$O$16,[66]管５!$J$4:$O$9,[66]管５!$Q$3,[66]管５!$O$3,[66]管５!$L$3,[66]管５!$J$3,[66]管５!$D$3</definedName>
    <definedName name="管6消去">[66]管６!$J$84:$O$84,[66]管６!$J$83,[66]管６!$J$78:$O$82,[66]管６!$L$75:$Q$75,[66]管６!$I$71:$J$75,[66]管６!$J$18:$O$18,[66]管６!$J$14:$O$16,[66]管６!$J$4:$O$9,[66]管６!$Q$3,[66]管６!$O$3,[66]管６!$L$3,[66]管６!$J$3,[66]管６!$D$3</definedName>
    <definedName name="管7消去">[66]管７!$J$84:$O$84,[66]管７!$J$83,[66]管７!$J$78:$O$82,[66]管７!$L$75:$Q$75,[66]管７!$I$71:$J$75,[66]管７!$J$18:$O$18,[66]管７!$J$14:$O$16,[66]管７!$J$4:$O$9,[66]管７!$Q$3,[66]管７!$O$3,[66]管７!$L$3,[66]管７!$J$3,[66]管７!$D$3</definedName>
    <definedName name="管8消去">[66]管８!$J$84:$O$84,[66]管８!$J$83,[66]管８!$J$78:$O$82,[66]管８!$L$75:$Q$75,[66]管８!$I$71:$J$75,[66]管８!$J$18:$O$18,[66]管８!$J$14:$O$16,[66]管８!$J$4:$O$9,[66]管８!$Q$3,[66]管８!$O$3,[66]管８!$L$3,[66]管８!$J$3,[66]管８!$D$3</definedName>
    <definedName name="管9消去">[66]管９!$J$84:$O$84,[66]管９!$J$83,[66]管９!$J$78:$O$82,[66]管９!$L$75:$Q$75,[66]管９!$I$71:$J$75,[66]管９!$J$18:$O$18,[66]管９!$J$14:$O$16,[66]管９!$J$4:$O$9,[66]管９!$Q$3,[66]管９!$O$3,[66]管９!$L$3,[66]管９!$J$3,[66]管９!$D$3</definedName>
    <definedName name="管空調外装">[74]品衛器!$M$5:$HB$7429</definedName>
    <definedName name="管制塔" localSheetId="3">#N/A</definedName>
    <definedName name="管制塔">#N/A</definedName>
    <definedName name="管切断">#REF!</definedName>
    <definedName name="管溶接">#REF!</definedName>
    <definedName name="管理棟基礎工" localSheetId="3">#REF!</definedName>
    <definedName name="管理棟基礎工">#REF!</definedName>
    <definedName name="管理棟土工" localSheetId="3">#REF!</definedName>
    <definedName name="管理棟土工">#REF!</definedName>
    <definedName name="管路">#REF!</definedName>
    <definedName name="貫通部">#REF!</definedName>
    <definedName name="間接委託費">#REF!</definedName>
    <definedName name="間接工事費">#REF!</definedName>
    <definedName name="器具リスト" localSheetId="3">[75]!器具表</definedName>
    <definedName name="器具リスト">[75]!器具表</definedName>
    <definedName name="器具表">[76]照明ﾃﾞｰﾀ!$B$9:$H$451</definedName>
    <definedName name="基準">[77]基準!$B$3:$C$18</definedName>
    <definedName name="基礎無筋">#REF!</definedName>
    <definedName name="基礎有筋">#REF!</definedName>
    <definedName name="机" localSheetId="3">#REF!</definedName>
    <definedName name="机">#REF!</definedName>
    <definedName name="既製" localSheetId="0" hidden="1">{#N/A,#N/A,FALSE,"内訳"}</definedName>
    <definedName name="既製" hidden="1">{#N/A,#N/A,FALSE,"内訳"}</definedName>
    <definedName name="既設改修工事">#REF!</definedName>
    <definedName name="機の代印刷">#REF!</definedName>
    <definedName name="機の内印刷">#REF!</definedName>
    <definedName name="機械">#REF!</definedName>
    <definedName name="機械科目">#REF!</definedName>
    <definedName name="機械科目NO">#REF!</definedName>
    <definedName name="機械器具損料積上">#REF!</definedName>
    <definedName name="機械経費">#REF!</definedName>
    <definedName name="機械工" localSheetId="3">'[8]機器据付工（不使用）'!#REF!</definedName>
    <definedName name="機械工">'[8]機器据付工（不使用）'!#REF!</definedName>
    <definedName name="機械工事">#REF!</definedName>
    <definedName name="機械設備工">#REF!</definedName>
    <definedName name="機械設備据付工">#REF!</definedName>
    <definedName name="機械設備据付労務費">[78]内訳書!$I$55</definedName>
    <definedName name="機械代価一覧">#REF!</definedName>
    <definedName name="機械力鋳鉄布設歩掛表">[43]鋳鉄管歩掛!$A$3:$F$19</definedName>
    <definedName name="機器" localSheetId="3">[69]内訳明細書!#REF!</definedName>
    <definedName name="機器">[69]内訳明細書!#REF!</definedName>
    <definedName name="機器費">#REF!</definedName>
    <definedName name="機器費E">#REF!</definedName>
    <definedName name="機器費M">#REF!</definedName>
    <definedName name="機器費計">#REF!</definedName>
    <definedName name="機器費内ソフト費">#REF!</definedName>
    <definedName name="機器費内据付間接費">#REF!</definedName>
    <definedName name="機器費内据付費">#REF!</definedName>
    <definedName name="機能増設" localSheetId="3">#REF!</definedName>
    <definedName name="機能増設">#REF!</definedName>
    <definedName name="気中">#REF!</definedName>
    <definedName name="規格">#REF!</definedName>
    <definedName name="記号" localSheetId="3">[79]搬入据付様式!#REF!</definedName>
    <definedName name="記号">[79]搬入据付様式!#REF!</definedName>
    <definedName name="記号3" localSheetId="3">[80]搬入据付様式!#REF!</definedName>
    <definedName name="記号3">[80]搬入据付様式!#REF!</definedName>
    <definedName name="記号4" localSheetId="3">[80]搬入据付様式!#REF!</definedName>
    <definedName name="記号4">[80]搬入据付様式!#REF!</definedName>
    <definedName name="記号5" localSheetId="3">[80]搬入据付様式!#REF!</definedName>
    <definedName name="記号5">[80]搬入据付様式!#REF!</definedName>
    <definedName name="記号6" localSheetId="3">[80]搬入据付様式!#REF!</definedName>
    <definedName name="記号6">[80]搬入据付様式!#REF!</definedName>
    <definedName name="記入表">#REF!</definedName>
    <definedName name="記入表2" localSheetId="3">#REF!</definedName>
    <definedName name="記入表2">#REF!</definedName>
    <definedName name="技術管理費">#REF!</definedName>
    <definedName name="技術管理費積上">#REF!</definedName>
    <definedName name="技術者">#REF!</definedName>
    <definedName name="技術費">#REF!</definedName>
    <definedName name="技術費率E">#REF!</definedName>
    <definedName name="技術労務費">#REF!</definedName>
    <definedName name="給FP亜夜２">[81]給GW隠昼!$AB$1:$AB$10</definedName>
    <definedName name="給水">#REF!</definedName>
    <definedName name="給水消火">#REF!</definedName>
    <definedName name="給湯搬出撤去" localSheetId="0">総括!給湯搬出撤去</definedName>
    <definedName name="給湯搬出撤去">[0]!給湯搬出撤去</definedName>
    <definedName name="給排水比較" localSheetId="3">[82]強電複合!#REF!</definedName>
    <definedName name="給排水比較">[82]強電複合!#REF!</definedName>
    <definedName name="許容電流">#REF!</definedName>
    <definedName name="許容電流ﾗｯｸ">#REF!</definedName>
    <definedName name="京都ビル">#REF!</definedName>
    <definedName name="京都住宅">#REF!</definedName>
    <definedName name="共通運搬費">#REF!</definedName>
    <definedName name="共通仮設">#REF!</definedName>
    <definedName name="共通仮設工事">#REF!</definedName>
    <definedName name="共通仮設費">#REF!</definedName>
    <definedName name="共通仮設費__計" localSheetId="3">#REF!</definedName>
    <definedName name="共通仮設費__計">#REF!</definedName>
    <definedName name="共通仮設費E" localSheetId="3">[67]内訳書!#REF!</definedName>
    <definedName name="共通仮設費E">[67]内訳書!#REF!</definedName>
    <definedName name="共通仮設費率">#REF!</definedName>
    <definedName name="共通費計算書">#REF!</definedName>
    <definedName name="共通費計算書2">#REF!</definedName>
    <definedName name="橋世">[83]賃金表!$I$7</definedName>
    <definedName name="橋特">[83]賃金表!$I$8</definedName>
    <definedName name="橋梁世話役">#REF!</definedName>
    <definedName name="橋梁特殊工">#REF!</definedName>
    <definedName name="鏡">#REF!</definedName>
    <definedName name="金____額">#REF!</definedName>
    <definedName name="金額">#REF!</definedName>
    <definedName name="金属">[62]体育館!$B$489</definedName>
    <definedName name="金属建具">[62]体育館!$B$624</definedName>
    <definedName name="金抜き内訳">#REF!</definedName>
    <definedName name="金抜き明細">#REF!</definedName>
    <definedName name="金物">#REF!</definedName>
    <definedName name="区分">#REF!</definedName>
    <definedName name="空気圧縮機">#REF!</definedName>
    <definedName name="空気弁座設置工歩掛表">[43]鋳鉄管歩掛!$AE$17:$AG$21</definedName>
    <definedName name="空気弁設置工歩掛表">[43]鋳鉄管歩掛!$AE$3:$AG$9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枠" localSheetId="0" hidden="1">{#N/A,#N/A,FALSE,"内訳"}</definedName>
    <definedName name="型枠" hidden="1">{#N/A,#N/A,FALSE,"内訳"}</definedName>
    <definedName name="型枠_小型">#REF!</definedName>
    <definedName name="型枠_小型Ⅱ">#REF!</definedName>
    <definedName name="型枠_鉄筋">#REF!</definedName>
    <definedName name="型枠_無筋">#REF!</definedName>
    <definedName name="型枠１" localSheetId="0" hidden="1">{#N/A,#N/A,FALSE,"内訳"}</definedName>
    <definedName name="型枠１" hidden="1">{#N/A,#N/A,FALSE,"内訳"}</definedName>
    <definedName name="型枠４" localSheetId="0" hidden="1">{#N/A,#N/A,FALSE,"内訳"}</definedName>
    <definedName name="型枠４" hidden="1">{#N/A,#N/A,FALSE,"内訳"}</definedName>
    <definedName name="型枠工">#REF!</definedName>
    <definedName name="型枠支保工">#REF!</definedName>
    <definedName name="型枠部位別">[84]単価比較!$A$1:$L$65536</definedName>
    <definedName name="型枠部位別３">[85]型枠部位別!$A$1:$L$65536</definedName>
    <definedName name="契約書">#REF!</definedName>
    <definedName name="契約番号">#REF!</definedName>
    <definedName name="契約補正">#REF!</definedName>
    <definedName name="形ﾘｽﾄ">#REF!</definedName>
    <definedName name="形質寸法">#REF!</definedName>
    <definedName name="形状寸法">#REF!</definedName>
    <definedName name="系統ﾒﾆｭｰ">#REF!</definedName>
    <definedName name="経費">#REF!</definedName>
    <definedName name="経費算定" localSheetId="3">#REF!</definedName>
    <definedName name="経費算定">#REF!</definedName>
    <definedName name="経費率">[84]歩掛単価!$D$2:$G$37</definedName>
    <definedName name="計算">#REF!</definedName>
    <definedName name="計算1" localSheetId="3">[86]!計算1</definedName>
    <definedName name="計算1">[86]!計算1</definedName>
    <definedName name="計算書P1">#REF!</definedName>
    <definedName name="計算書P2" localSheetId="3">#REF!</definedName>
    <definedName name="計算書P2">#REF!</definedName>
    <definedName name="計算書P3" localSheetId="3">#REF!</definedName>
    <definedName name="計算書P3">#REF!</definedName>
    <definedName name="計算書P4" localSheetId="3">#REF!</definedName>
    <definedName name="計算書P4">#REF!</definedName>
    <definedName name="計算書表題" localSheetId="3">#REF!</definedName>
    <definedName name="計算書表題">#REF!</definedName>
    <definedName name="計算値">#REF!</definedName>
    <definedName name="軽" localSheetId="3">[29]電気器具!#REF!</definedName>
    <definedName name="軽">[29]電気器具!#REF!</definedName>
    <definedName name="軽荷重1">#REF!</definedName>
    <definedName name="軽作業員">#REF!</definedName>
    <definedName name="軽油">#REF!</definedName>
    <definedName name="軽油陸上用">#REF!</definedName>
    <definedName name="軽量鋼矢板設置歩掛表">[43]土工歩掛!$H$2:$L$9</definedName>
    <definedName name="軽量鋼矢板撤去歩掛表">[43]土工歩掛!$H$12:$L$19</definedName>
    <definedName name="穴埋め">#REF!</definedName>
    <definedName name="月_1日">#REF!</definedName>
    <definedName name="建の代印刷">#REF!</definedName>
    <definedName name="建の内印刷">#REF!</definedName>
    <definedName name="建築">#REF!</definedName>
    <definedName name="建築２">#REF!</definedName>
    <definedName name="建築科目">#REF!</definedName>
    <definedName name="建築科目NO">#REF!</definedName>
    <definedName name="建築工事">#REF!</definedName>
    <definedName name="建築本工事">#REF!</definedName>
    <definedName name="建築本工事２">#REF!</definedName>
    <definedName name="建築本体工事">#REF!</definedName>
    <definedName name="検索">#REF!</definedName>
    <definedName name="県単価">#REF!</definedName>
    <definedName name="見出し">#REF!</definedName>
    <definedName name="見積">#REF!</definedName>
    <definedName name="見積２">[85]見積!$A$1:$Q$65536</definedName>
    <definedName name="見積３">[85]見積!$A$1:$Q$65536</definedName>
    <definedName name="見積比較">[64]屋根・外壁等!$A$1:$IV$2</definedName>
    <definedName name="見積比較表">#REF!</definedName>
    <definedName name="玄関D">#REF!</definedName>
    <definedName name="現場A">#REF!</definedName>
    <definedName name="現場AE">#REF!</definedName>
    <definedName name="現場AM">#REF!</definedName>
    <definedName name="現場管理費">#REF!</definedName>
    <definedName name="現場管理費E" localSheetId="3">[67]内訳書!#REF!</definedName>
    <definedName name="現場管理費E">[67]内訳書!#REF!</definedName>
    <definedName name="現場間接費">#REF!</definedName>
    <definedName name="現場経費">#REF!</definedName>
    <definedName name="現場経費率">#REF!</definedName>
    <definedName name="現場操作盤機能増設" localSheetId="3">#REF!</definedName>
    <definedName name="現場操作盤機能増設">#REF!</definedName>
    <definedName name="現場名称">#REF!</definedName>
    <definedName name="戸" localSheetId="3">#REF!</definedName>
    <definedName name="戸">#REF!</definedName>
    <definedName name="口径入力">#REF!</definedName>
    <definedName name="工_事_名_称____株シバタ医理科青森" localSheetId="3">#REF!</definedName>
    <definedName name="工_事_名_称____株シバタ医理科青森">#REF!</definedName>
    <definedName name="工事価格">#REF!</definedName>
    <definedName name="工事価格E" localSheetId="3">[67]内訳書!#REF!</definedName>
    <definedName name="工事価格E">[67]内訳書!#REF!</definedName>
    <definedName name="工事価格端数整理">#REF!</definedName>
    <definedName name="工事規模">#REF!</definedName>
    <definedName name="工事件名">#REF!</definedName>
    <definedName name="工事原価">#REF!</definedName>
    <definedName name="工事原価E" localSheetId="3">[67]内訳書!#REF!</definedName>
    <definedName name="工事原価E">[67]内訳書!#REF!</definedName>
    <definedName name="工事地区">#REF!</definedName>
    <definedName name="工事費１">#REF!</definedName>
    <definedName name="工事名">[8]表紙!$C$12</definedName>
    <definedName name="工事名称">#REF!</definedName>
    <definedName name="工事明細">#REF!</definedName>
    <definedName name="工種記号">[84]歩掛単価!$B$1:$C$65536</definedName>
    <definedName name="工種記号２">[85]工種設定!$B$1:$C$65536</definedName>
    <definedName name="工種記号３">[85]工種設定!$B$1:$C$65536</definedName>
    <definedName name="工場派遣" localSheetId="3">'[8]機器据付工（不使用）'!#REF!</definedName>
    <definedName name="工場派遣">'[8]機器据付工（不使用）'!#REF!</definedName>
    <definedName name="工場派遣作業員" localSheetId="3">'[8]機器据付工（不使用）'!#REF!</definedName>
    <definedName name="工場派遣作業員">'[8]機器据付工（不使用）'!#REF!</definedName>
    <definedName name="工場派遣費" localSheetId="3">#REF!</definedName>
    <definedName name="工場派遣費">#REF!</definedName>
    <definedName name="工場派遣労務費">#REF!</definedName>
    <definedName name="工場派遣労務費E">#REF!</definedName>
    <definedName name="工場派遣労務費M">#REF!</definedName>
    <definedName name="工数表">#REF!</definedName>
    <definedName name="工派労務費">#REF!</definedName>
    <definedName name="工費">#REF!</definedName>
    <definedName name="杭打">[62]体育館!$B$138</definedName>
    <definedName name="杭打ち">#REF!</definedName>
    <definedName name="杭打工事" localSheetId="3">[72]体育館!#REF!</definedName>
    <definedName name="杭打工事">[72]体育館!#REF!</definedName>
    <definedName name="杭抜き">#REF!</definedName>
    <definedName name="鋼管" localSheetId="3">[69]内訳明細書!#REF!</definedName>
    <definedName name="鋼管">[69]内訳明細書!#REF!</definedName>
    <definedName name="鋼管継手小口径人力">#REF!</definedName>
    <definedName name="鋼管布設小口径人力">#REF!</definedName>
    <definedName name="鋼材">#REF!</definedName>
    <definedName name="鋼材量">#REF!</definedName>
    <definedName name="鋼製架台計">#REF!</definedName>
    <definedName name="鋼製架台類計">#REF!</definedName>
    <definedName name="項__________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高圧ケーブル">#REF!</definedName>
    <definedName name="合計">#REF!</definedName>
    <definedName name="合計１">#REF!</definedName>
    <definedName name="合計１２＿１">#REF!</definedName>
    <definedName name="合計１２＿２">#REF!</definedName>
    <definedName name="合計１２＿３">#REF!</definedName>
    <definedName name="合計１２＿４">#REF!</definedName>
    <definedName name="合計１２＿５">#REF!</definedName>
    <definedName name="合計１３＿１">#REF!</definedName>
    <definedName name="合計１３＿２">#REF!</definedName>
    <definedName name="合計１３＿３">#REF!</definedName>
    <definedName name="合計14_1" localSheetId="3">#REF!</definedName>
    <definedName name="合計14_1">#REF!</definedName>
    <definedName name="合計１４＿２" localSheetId="3">#REF!</definedName>
    <definedName name="合計１４＿２">#REF!</definedName>
    <definedName name="合計１４＿３" localSheetId="3">#REF!</definedName>
    <definedName name="合計１４＿３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６＿１">#REF!</definedName>
    <definedName name="合計６＿２">#REF!</definedName>
    <definedName name="合計７">#REF!</definedName>
    <definedName name="合計７＿１">#REF!</definedName>
    <definedName name="合計７＿２">#REF!</definedName>
    <definedName name="合計７＿３">#REF!</definedName>
    <definedName name="合計７＿４">#REF!</definedName>
    <definedName name="合計７＿５">#REF!</definedName>
    <definedName name="合計７＿６">#REF!</definedName>
    <definedName name="合計７＿７">#REF!</definedName>
    <definedName name="合計８">#REF!</definedName>
    <definedName name="合計９">#REF!</definedName>
    <definedName name="合計範囲">#REF!</definedName>
    <definedName name="根切り_機械">#REF!</definedName>
    <definedName name="根切り_人力">#REF!</definedName>
    <definedName name="根切り人力">#REF!</definedName>
    <definedName name="左官">#REF!</definedName>
    <definedName name="左官工">#REF!</definedName>
    <definedName name="差額">#REF!</definedName>
    <definedName name="差額2">#REF!</definedName>
    <definedName name="差額3">#REF!</definedName>
    <definedName name="査定金額">#REF!</definedName>
    <definedName name="査定率">#REF!</definedName>
    <definedName name="査定率表">#REF!</definedName>
    <definedName name="砂">#REF!</definedName>
    <definedName name="砂ろ過器">#REF!</definedName>
    <definedName name="砂利地業">#REF!</definedName>
    <definedName name="最後">#REF!</definedName>
    <definedName name="最終沈澱池" localSheetId="3">#REF!</definedName>
    <definedName name="最終沈澱池">#REF!</definedName>
    <definedName name="最終頁">#REF!</definedName>
    <definedName name="最小値" localSheetId="3">[87]杭工事!#REF!</definedName>
    <definedName name="最小値">[87]杭工事!#REF!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細目">#REF!</definedName>
    <definedName name="細目自動除塵機">#REF!</definedName>
    <definedName name="細粒度AS">#REF!</definedName>
    <definedName name="材">#REF!</definedName>
    <definedName name="材コ">#REF!</definedName>
    <definedName name="材細下">#REF!</definedName>
    <definedName name="材細上">#REF!</definedName>
    <definedName name="材種下">#REF!</definedName>
    <definedName name="材種集">#REF!</definedName>
    <definedName name="材種上">#REF!</definedName>
    <definedName name="材種半">#REF!</definedName>
    <definedName name="材少数">#REF!</definedName>
    <definedName name="材単位">#REF!</definedName>
    <definedName name="材摘下">#REF!</definedName>
    <definedName name="材摘下半">#REF!</definedName>
    <definedName name="材摘上">#REF!</definedName>
    <definedName name="材摘上半">#REF!</definedName>
    <definedName name="材料コード">[88]配管材料!$B$6:$G$82</definedName>
    <definedName name="材料費">#REF!</definedName>
    <definedName name="材料費E">#REF!</definedName>
    <definedName name="材料費M">#REF!</definedName>
    <definedName name="材料費計">#REF!</definedName>
    <definedName name="索引名">#REF!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分配槽">#REF!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段">#REF!</definedName>
    <definedName name="三菱電機照明_株">#REF!</definedName>
    <definedName name="参照列数">#REF!</definedName>
    <definedName name="山砂">#REF!</definedName>
    <definedName name="山留工１">#REF!</definedName>
    <definedName name="山留工２">#REF!</definedName>
    <definedName name="算出人員">[89]盤施工!$L$7:$P$22</definedName>
    <definedName name="算出人員動">[89]盤施工!$L$97:$P$114</definedName>
    <definedName name="酸素">#REF!</definedName>
    <definedName name="残土自由処分">#REF!</definedName>
    <definedName name="残土処分">#REF!</definedName>
    <definedName name="仕上げ">#REF!</definedName>
    <definedName name="仕訳" localSheetId="3">[10]内訳!#REF!</definedName>
    <definedName name="仕訳">[10]内訳!#REF!</definedName>
    <definedName name="使用予定数量">#REF!</definedName>
    <definedName name="施設の別">#REF!</definedName>
    <definedName name="試運転費">#REF!</definedName>
    <definedName name="試運転費_総合試運転費" localSheetId="3">#REF!</definedName>
    <definedName name="試運転費_総合試運転費">#REF!</definedName>
    <definedName name="試運転費E">#REF!</definedName>
    <definedName name="試運転費M">#REF!</definedName>
    <definedName name="試験" localSheetId="3">#REF!</definedName>
    <definedName name="試験">#REF!</definedName>
    <definedName name="試験技術労務費">#REF!</definedName>
    <definedName name="資材">[90]T!$B$4:$N$25</definedName>
    <definedName name="資材＿３">#REF!</definedName>
    <definedName name="資材１２＿２">#REF!</definedName>
    <definedName name="資材１２＿３" localSheetId="3">#REF!</definedName>
    <definedName name="資材１２＿３">#REF!</definedName>
    <definedName name="資材１２＿４">#REF!</definedName>
    <definedName name="資材１３＿３">#REF!</definedName>
    <definedName name="資材１４＿２" localSheetId="3">#REF!</definedName>
    <definedName name="資材１４＿２">#REF!</definedName>
    <definedName name="資材１４＿３" localSheetId="3">#REF!</definedName>
    <definedName name="資材１４＿３">#REF!</definedName>
    <definedName name="資材２">#REF!</definedName>
    <definedName name="資材６＿１">#REF!</definedName>
    <definedName name="資材６＿２">#REF!</definedName>
    <definedName name="資材７＿２">#REF!</definedName>
    <definedName name="資材７＿３">#REF!</definedName>
    <definedName name="資材７＿４">#REF!</definedName>
    <definedName name="資材７＿５">#REF!</definedName>
    <definedName name="資材７＿６">#REF!</definedName>
    <definedName name="資材７＿７">#REF!</definedName>
    <definedName name="資材７６">#REF!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動火災報知設備" localSheetId="3">[67]内訳書!#REF!</definedName>
    <definedName name="自動火災報知設備">[67]内訳書!#REF!</definedName>
    <definedName name="七五ﾌﾗﾝｼﾞ継手歩掛表">[43]鋳鉄管歩掛!$S$3:$W$20</definedName>
    <definedName name="室指数">#REF!</definedName>
    <definedName name="主幹MCB">#REF!</definedName>
    <definedName name="主要" localSheetId="3">[10]内訳!#REF!</definedName>
    <definedName name="主要">[10]内訳!#REF!</definedName>
    <definedName name="主要機器１">#REF!</definedName>
    <definedName name="手掻スクリーン">#REF!</definedName>
    <definedName name="種別">#REF!</definedName>
    <definedName name="種別ﾒﾆｭｰ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修正表">[91]人工修正表!$B$6:$C$22</definedName>
    <definedName name="修正表_制御盤">#REF!</definedName>
    <definedName name="修正表_分電盤">#REF!</definedName>
    <definedName name="修正表1">#REF!</definedName>
    <definedName name="修正表2">#REF!</definedName>
    <definedName name="修正表3">[92]動力盤工数表!$AA$5:$AC$24</definedName>
    <definedName name="終了">#REF!</definedName>
    <definedName name="終了1">#REF!</definedName>
    <definedName name="終了2">#REF!</definedName>
    <definedName name="終了3">#REF!</definedName>
    <definedName name="終了4">#REF!</definedName>
    <definedName name="終了5">#REF!</definedName>
    <definedName name="終了6">#REF!</definedName>
    <definedName name="集計" localSheetId="3">[6]円形風道!#REF!</definedName>
    <definedName name="集計">[6]円形風道!#REF!</definedName>
    <definedName name="集計済ｺﾒﾝﾄ">#REF!</definedName>
    <definedName name="集計読込">#REF!</definedName>
    <definedName name="集計表">#REF!</definedName>
    <definedName name="十ﾌﾗﾝｼﾞ継手歩掛表">[43]鋳鉄管歩掛!$S$24:$W$41</definedName>
    <definedName name="重量品">#REF!</definedName>
    <definedName name="淳子" localSheetId="3">#REF!</definedName>
    <definedName name="淳子">#REF!</definedName>
    <definedName name="準備1">#REF!</definedName>
    <definedName name="準備10">#REF!</definedName>
    <definedName name="準備2">#REF!</definedName>
    <definedName name="準備3">#REF!</definedName>
    <definedName name="準備4">#REF!</definedName>
    <definedName name="準備5">#REF!</definedName>
    <definedName name="準備6">#REF!</definedName>
    <definedName name="準備7">#REF!</definedName>
    <definedName name="準備8">#REF!</definedName>
    <definedName name="準備9">#REF!</definedName>
    <definedName name="準備費">#REF!</definedName>
    <definedName name="準備費積上">#REF!</definedName>
    <definedName name="純工事費">[59]本工事費内訳!$G$13</definedName>
    <definedName name="純工事費E" localSheetId="3">[67]内訳書!#REF!</definedName>
    <definedName name="純工事費E">[67]内訳書!#REF!</definedName>
    <definedName name="処分" localSheetId="3">[39]強電複合!#REF!</definedName>
    <definedName name="処分">[39]強電複合!#REF!</definedName>
    <definedName name="処理場">#REF!</definedName>
    <definedName name="初期マクロ" localSheetId="3">#REF!</definedName>
    <definedName name="初期マクロ">#REF!</definedName>
    <definedName name="初期ﾒﾆｭｰ">#REF!</definedName>
    <definedName name="初期設定" localSheetId="3">#REF!</definedName>
    <definedName name="初期設定">#REF!</definedName>
    <definedName name="書式設定">#REF!</definedName>
    <definedName name="諸経費">#REF!</definedName>
    <definedName name="小口径">[93]機器撤去工!$AA$2:$AA$2</definedName>
    <definedName name="小松" localSheetId="3">#REF!</definedName>
    <definedName name="小松">#REF!</definedName>
    <definedName name="小配管" localSheetId="3">[69]内訳明細書!#REF!</definedName>
    <definedName name="小配管">[69]内訳明細書!#REF!</definedName>
    <definedName name="小配管弁類">#REF!</definedName>
    <definedName name="小配管弁類計">#REF!</definedName>
    <definedName name="彰宏" localSheetId="3">#REF!</definedName>
    <definedName name="彰宏">#REF!</definedName>
    <definedName name="昇降">#REF!</definedName>
    <definedName name="昇降機工事">#REF!</definedName>
    <definedName name="消音エルボ">#N/A</definedName>
    <definedName name="消去">#REF!</definedName>
    <definedName name="消毒槽" localSheetId="3">#REF!</definedName>
    <definedName name="消毒槽">#REF!</definedName>
    <definedName name="消費税">#REF!</definedName>
    <definedName name="消費税相当額">#REF!</definedName>
    <definedName name="消費税等相当額">#REF!</definedName>
    <definedName name="消泡水ストレーナ">#REF!</definedName>
    <definedName name="消泡水ポンプ">#REF!</definedName>
    <definedName name="照明器具_K201" localSheetId="3">#REF!</definedName>
    <definedName name="照明器具_K201">#REF!</definedName>
    <definedName name="照明率">[75]!照明率表</definedName>
    <definedName name="照明率表">[76]照明ﾃﾞｰﾀ!$N$9:$AC$1018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乗率・工">[84]Sheet1!$B$4</definedName>
    <definedName name="乗率・材">[84]Sheet1!$B$3</definedName>
    <definedName name="乗率・材工">[84]Sheet1!$B$5</definedName>
    <definedName name="乗率・材工３">[85]乗率設定!$B$5</definedName>
    <definedName name="場内整地工" localSheetId="3">#REF!</definedName>
    <definedName name="場内整地工">#REF!</definedName>
    <definedName name="場内整備">#REF!</definedName>
    <definedName name="場内配管高率" localSheetId="3">#REF!</definedName>
    <definedName name="場内配管高率">#REF!</definedName>
    <definedName name="場内配管低率" localSheetId="3">#REF!</definedName>
    <definedName name="場内配管低率">#REF!</definedName>
    <definedName name="親子FD">#REF!</definedName>
    <definedName name="親子FD_G">#REF!</definedName>
    <definedName name="親子FD_額">#REF!</definedName>
    <definedName name="親子FD_額･G">#REF!</definedName>
    <definedName name="人研無筋">#REF!</definedName>
    <definedName name="人研有筋">#REF!</definedName>
    <definedName name="人孔設置工">#REF!</definedName>
    <definedName name="人工修正表">[94]代価一般!$B$10:$C$28</definedName>
    <definedName name="人力床堀">#REF!</definedName>
    <definedName name="人力埋戻工">#REF!</definedName>
    <definedName name="人力埋戻工ﾀﾝﾊﾟｰ">#REF!</definedName>
    <definedName name="水道光熱" localSheetId="3">[69]内訳明細書!#REF!</definedName>
    <definedName name="水道光熱">[69]内訳明細書!#REF!</definedName>
    <definedName name="水道光熱電力料">#REF!</definedName>
    <definedName name="数量">#REF!</definedName>
    <definedName name="数量１">#REF!</definedName>
    <definedName name="数量２">#REF!</definedName>
    <definedName name="数量３">#REF!</definedName>
    <definedName name="数量４">#REF!</definedName>
    <definedName name="数量５">#REF!</definedName>
    <definedName name="数量６">#REF!</definedName>
    <definedName name="数量７">#REF!</definedName>
    <definedName name="数量８">#REF!</definedName>
    <definedName name="数量９">#REF!</definedName>
    <definedName name="数量表">#REF!</definedName>
    <definedName name="据付け間接費" localSheetId="3">#REF!</definedName>
    <definedName name="据付け間接費">#REF!</definedName>
    <definedName name="据付け間接費__計" localSheetId="3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">#REF!</definedName>
    <definedName name="据付工間接費">#REF!</definedName>
    <definedName name="据付工事原価">#REF!</definedName>
    <definedName name="据付費">#REF!</definedName>
    <definedName name="据付費__計" localSheetId="3">#REF!</definedName>
    <definedName name="据付費__計">#REF!</definedName>
    <definedName name="据付費E">#REF!</definedName>
    <definedName name="据付費M">#REF!</definedName>
    <definedName name="世話">[95]賃金表!$E$13</definedName>
    <definedName name="世話役">#REF!</definedName>
    <definedName name="世話役_軽量金属製支保工">[43]土工歩掛!$O$3:$T$7</definedName>
    <definedName name="制限源流">#REF!</definedName>
    <definedName name="制御ケーブル">#REF!</definedName>
    <definedName name="制御盤算出人員">#REF!</definedName>
    <definedName name="生コンFｰ160">#REF!</definedName>
    <definedName name="生コンFｰ210">#REF!</definedName>
    <definedName name="西面">#REF!</definedName>
    <definedName name="請負工事費">#REF!</definedName>
    <definedName name="積算">[96]衛生表紙!$S$77</definedName>
    <definedName name="積算基準日">33635</definedName>
    <definedName name="積算体系定義">3</definedName>
    <definedName name="切1">#REF!</definedName>
    <definedName name="切2">#REF!</definedName>
    <definedName name="切込砕石Cｰ30">#REF!</definedName>
    <definedName name="切込砕石Cｰ40">#REF!</definedName>
    <definedName name="切込砕石Cｰ80">#REF!</definedName>
    <definedName name="接続h">#REF!</definedName>
    <definedName name="接続v">#REF!</definedName>
    <definedName name="接地材料" localSheetId="3">#REF!</definedName>
    <definedName name="接地材料">#REF!</definedName>
    <definedName name="設" localSheetId="3">'[39]#REF'!#REF!</definedName>
    <definedName name="設">'[39]#REF'!#REF!</definedName>
    <definedName name="設計技術費">#REF!</definedName>
    <definedName name="設計書表紙">#REF!</definedName>
    <definedName name="設備">#REF!</definedName>
    <definedName name="設備機械工">#REF!</definedName>
    <definedName name="専門工事１">#REF!</definedName>
    <definedName name="選択された表">"HYO_NM_TXT"</definedName>
    <definedName name="前払い金" localSheetId="3">#REF!</definedName>
    <definedName name="前払い金">#REF!</definedName>
    <definedName name="前払い金表示" localSheetId="3">#REF!</definedName>
    <definedName name="前払い金表示">#REF!</definedName>
    <definedName name="前払金割合" localSheetId="3">#REF!</definedName>
    <definedName name="前払金割合">#REF!</definedName>
    <definedName name="前払金支出割合" localSheetId="3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印刷">#REF!</definedName>
    <definedName name="全鋼材">#REF!</definedName>
    <definedName name="全体明第１号">#REF!</definedName>
    <definedName name="全枚数" localSheetId="3">#REF!</definedName>
    <definedName name="全枚数">#REF!</definedName>
    <definedName name="粗粒AS">#REF!</definedName>
    <definedName name="組合せ試験費">#REF!</definedName>
    <definedName name="組合せ試験費E">#REF!</definedName>
    <definedName name="組積" localSheetId="0" hidden="1">{#N/A,#N/A,FALSE,"内訳"}</definedName>
    <definedName name="組積" hidden="1">{#N/A,#N/A,FALSE,"内訳"}</definedName>
    <definedName name="組積１" localSheetId="0" hidden="1">{#N/A,#N/A,FALSE,"内訳"}</definedName>
    <definedName name="組積１" hidden="1">{#N/A,#N/A,FALSE,"内訳"}</definedName>
    <definedName name="組積４５６８８８" localSheetId="0" hidden="1">{#N/A,#N/A,FALSE,"内訳"}</definedName>
    <definedName name="組積４５６８８８" hidden="1">{#N/A,#N/A,FALSE,"内訳"}</definedName>
    <definedName name="窓枠改修">#REF!</definedName>
    <definedName name="総括">#REF!</definedName>
    <definedName name="総括１" localSheetId="0" hidden="1">{"'内訳書'!$A$1:$O$28"}</definedName>
    <definedName name="総括１" hidden="1">{"'内訳書'!$A$1:$O$28"}</definedName>
    <definedName name="総括２" localSheetId="0" hidden="1">{"'内訳書'!$A$1:$O$28"}</definedName>
    <definedName name="総括２" hidden="1">{"'内訳書'!$A$1:$O$28"}</definedName>
    <definedName name="総括表">#REF!</definedName>
    <definedName name="総合試運転費">#REF!</definedName>
    <definedName name="総合試運転費・積上げ" localSheetId="3">[9]内訳書!#REF!</definedName>
    <definedName name="総合試運転費・積上げ">[9]内訳書!#REF!</definedName>
    <definedName name="総合試運転費・率" localSheetId="3">[9]内訳書!#REF!</definedName>
    <definedName name="総合試運転費・率">[9]内訳書!#REF!</definedName>
    <definedName name="総合試運転費積上" localSheetId="3">#REF!</definedName>
    <definedName name="総合試運転費積上">#REF!</definedName>
    <definedName name="総合試運転費率E">#REF!</definedName>
    <definedName name="装柱材料">#REF!</definedName>
    <definedName name="増減率">#REF!</definedName>
    <definedName name="足掛け">#REF!</definedName>
    <definedName name="損料" localSheetId="3">'[97]A-1墨だし'!#REF!</definedName>
    <definedName name="損料">'[97]A-1墨だし'!#REF!</definedName>
    <definedName name="他基準">#REF!</definedName>
    <definedName name="他元見">#REF!</definedName>
    <definedName name="他変見">#REF!</definedName>
    <definedName name="退職金">#REF!</definedName>
    <definedName name="代価">[3]配水池!$A$1:$F$71</definedName>
    <definedName name="代価101">#REF!</definedName>
    <definedName name="代価102">#REF!</definedName>
    <definedName name="代価103">#REF!</definedName>
    <definedName name="代価104">#REF!</definedName>
    <definedName name="代価301">#REF!</definedName>
    <definedName name="代価302">#REF!</definedName>
    <definedName name="代価401">#REF!</definedName>
    <definedName name="代価402">#REF!</definedName>
    <definedName name="代価501">#REF!</definedName>
    <definedName name="代価502">#REF!</definedName>
    <definedName name="代価№" localSheetId="3">[98]空調!#REF!</definedName>
    <definedName name="代価№">[98]空調!#REF!</definedName>
    <definedName name="代価表">#N/A</definedName>
    <definedName name="代価表起点">#REF!</definedName>
    <definedName name="代価表単位">#REF!</definedName>
    <definedName name="代価表番号">#REF!</definedName>
    <definedName name="代価表名称">#REF!</definedName>
    <definedName name="大工">#REF!</definedName>
    <definedName name="大阪ビル">#REF!</definedName>
    <definedName name="大阪住宅">#REF!</definedName>
    <definedName name="大多武第２配水池" localSheetId="3">[99]材料調書!#REF!</definedName>
    <definedName name="大多武第２配水池">[99]材料調書!#REF!</definedName>
    <definedName name="第001">#REF!</definedName>
    <definedName name="第001号">#REF!</definedName>
    <definedName name="第001号明細書">#REF!</definedName>
    <definedName name="第005">#REF!</definedName>
    <definedName name="第005号明細書">#REF!</definedName>
    <definedName name="第006号明細書">#REF!</definedName>
    <definedName name="第01号明細書">#REF!</definedName>
    <definedName name="第02号明細書">#REF!</definedName>
    <definedName name="第1">#REF!</definedName>
    <definedName name="第101号明細書">#REF!</definedName>
    <definedName name="第102号明細書">#REF!</definedName>
    <definedName name="第103号明細書">#REF!</definedName>
    <definedName name="第104号明細書">#REF!</definedName>
    <definedName name="第105号明細書">#REF!</definedName>
    <definedName name="第106号明細書">#REF!</definedName>
    <definedName name="第107号明細書">#REF!</definedName>
    <definedName name="第108号明細書">#REF!</definedName>
    <definedName name="第109号明細書">#REF!</definedName>
    <definedName name="第１０号明細書">#REF!</definedName>
    <definedName name="第110号明細書">#REF!</definedName>
    <definedName name="第１１号明細書">#REF!</definedName>
    <definedName name="第１２号明細書" localSheetId="3">[8]内訳書!#REF!</definedName>
    <definedName name="第１２号明細書">[8]内訳書!#REF!</definedName>
    <definedName name="第１３号" localSheetId="3">[8]内訳書!#REF!</definedName>
    <definedName name="第１３号">[8]内訳書!#REF!</definedName>
    <definedName name="第１３号明細書" localSheetId="3">[8]内訳書!#REF!</definedName>
    <definedName name="第１３号明細書">[8]内訳書!#REF!</definedName>
    <definedName name="第１４号明細書">#REF!</definedName>
    <definedName name="第１５号明細書">#REF!</definedName>
    <definedName name="第１６号明細書">#REF!</definedName>
    <definedName name="第17">#REF!</definedName>
    <definedName name="第１７号明細書">#REF!</definedName>
    <definedName name="第１８号明細書">#REF!</definedName>
    <definedName name="第１９号明細書">#REF!</definedName>
    <definedName name="第1号">#REF!</definedName>
    <definedName name="第１号計算書">#REF!</definedName>
    <definedName name="第１号単価" localSheetId="3">#REF!</definedName>
    <definedName name="第１号単価">#REF!</definedName>
    <definedName name="第１号内訳書">[59]第1号内訳書!$L$14</definedName>
    <definedName name="第１号明細書">#REF!</definedName>
    <definedName name="第１列">#REF!</definedName>
    <definedName name="第2">#REF!</definedName>
    <definedName name="第２０号明細書">#REF!</definedName>
    <definedName name="第２１号明細書">#REF!</definedName>
    <definedName name="第22号明細書">#REF!</definedName>
    <definedName name="第23号明細書">#REF!</definedName>
    <definedName name="第24号明細書">#REF!</definedName>
    <definedName name="第25号明細書">#REF!</definedName>
    <definedName name="第26号明細書">#REF!</definedName>
    <definedName name="第27号明細書">#REF!</definedName>
    <definedName name="第28号明細書">#REF!</definedName>
    <definedName name="第２９号">#REF!</definedName>
    <definedName name="第29号明細書">#REF!</definedName>
    <definedName name="第２号">#REF!</definedName>
    <definedName name="第２号単価" localSheetId="3">#REF!</definedName>
    <definedName name="第２号単価">#REF!</definedName>
    <definedName name="第2号表">#REF!</definedName>
    <definedName name="第２号明細書">#REF!</definedName>
    <definedName name="第２列">#REF!</definedName>
    <definedName name="第3">#REF!</definedName>
    <definedName name="第30号明細書">#REF!</definedName>
    <definedName name="第31号明細書">#REF!</definedName>
    <definedName name="第32号明細書">#REF!</definedName>
    <definedName name="第３号">#REF!</definedName>
    <definedName name="第3号代価表">#REF!</definedName>
    <definedName name="第３号単価" localSheetId="3">#REF!</definedName>
    <definedName name="第３号単価">#REF!</definedName>
    <definedName name="第３号明細書">#REF!</definedName>
    <definedName name="第３列">#REF!</definedName>
    <definedName name="第4">#REF!</definedName>
    <definedName name="第4号">#REF!</definedName>
    <definedName name="第４号単価" localSheetId="3">#REF!</definedName>
    <definedName name="第４号単価">#REF!</definedName>
    <definedName name="第４号明細書" localSheetId="3">[8]内訳書!#REF!</definedName>
    <definedName name="第４号明細書">[8]内訳書!#REF!</definedName>
    <definedName name="第４列">#REF!</definedName>
    <definedName name="第5">#REF!</definedName>
    <definedName name="第５号単価" localSheetId="3">#REF!</definedName>
    <definedName name="第５号単価">#REF!</definedName>
    <definedName name="第５号明細書" localSheetId="3">[8]内訳書!#REF!</definedName>
    <definedName name="第５号明細書">[8]内訳書!#REF!</definedName>
    <definedName name="第５列">#REF!</definedName>
    <definedName name="第6">#REF!</definedName>
    <definedName name="第6号">#REF!</definedName>
    <definedName name="第６号単価" localSheetId="3">#REF!</definedName>
    <definedName name="第６号単価">#REF!</definedName>
    <definedName name="第６号明細書" localSheetId="3">[8]内訳書!#REF!</definedName>
    <definedName name="第６号明細書">[8]内訳書!#REF!</definedName>
    <definedName name="第7">#REF!</definedName>
    <definedName name="第７号">#REF!</definedName>
    <definedName name="第７号明細書" localSheetId="3">[8]内訳書!#REF!</definedName>
    <definedName name="第７号明細書">[8]内訳書!#REF!</definedName>
    <definedName name="第８号明細書" localSheetId="3">[8]内訳書!#REF!</definedName>
    <definedName name="第８号明細書">[8]内訳書!#REF!</definedName>
    <definedName name="第９号明細書" localSheetId="3">[8]内訳書!#REF!</definedName>
    <definedName name="第９号明細書">[8]内訳書!#REF!</definedName>
    <definedName name="第AE1号明細書" localSheetId="3">[67]内訳書!#REF!</definedName>
    <definedName name="第AE1号明細書">[67]内訳書!#REF!</definedName>
    <definedName name="第AE2号明細書" localSheetId="3">[67]内訳書!#REF!</definedName>
    <definedName name="第AE2号明細書">[67]内訳書!#REF!</definedName>
    <definedName name="第AE3号明細書" localSheetId="3">[67]内訳書!#REF!</definedName>
    <definedName name="第AE3号明細書">[67]内訳書!#REF!</definedName>
    <definedName name="第AE4号明細書" localSheetId="3">[67]内訳書!#REF!</definedName>
    <definedName name="第AE4号明細書">[67]内訳書!#REF!</definedName>
    <definedName name="第AE5号明細書" localSheetId="3">[67]内訳書!#REF!</definedName>
    <definedName name="第AE5号明細書">[67]内訳書!#REF!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位">#REF!</definedName>
    <definedName name="単価">#REF!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ｺｰﾄﾞ">#REF!</definedName>
    <definedName name="単価データ">#REF!</definedName>
    <definedName name="単価データ２">#REF!</definedName>
    <definedName name="単価ﾘｽﾄ">[100]単価ﾘｽﾄ!$B$1:$E$501</definedName>
    <definedName name="単価基礎資料">#REF!</definedName>
    <definedName name="単価根拠">[84]Sheet3!$W$2:$X$10</definedName>
    <definedName name="単価根拠２">#REF!</definedName>
    <definedName name="単価根拠３">#REF!</definedName>
    <definedName name="単価算出" localSheetId="0" hidden="1">{"'内訳書'!$A$1:$O$28"}</definedName>
    <definedName name="単価算出" hidden="1">{"'内訳書'!$A$1:$O$28"}</definedName>
    <definedName name="単価内訳書" localSheetId="3">#REF!</definedName>
    <definedName name="単価内訳書">#REF!</definedName>
    <definedName name="単価比較">#REF!</definedName>
    <definedName name="単価比較表">#REF!</definedName>
    <definedName name="単価表">#REF!</definedName>
    <definedName name="単価表1">#REF!</definedName>
    <definedName name="端末処理材" localSheetId="3">#REF!</definedName>
    <definedName name="端末処理材">#REF!</definedName>
    <definedName name="暖房見積" localSheetId="3">[101]強電複合!#REF!</definedName>
    <definedName name="暖房見積">[101]強電複合!#REF!</definedName>
    <definedName name="暖房比較" localSheetId="3">[101]強電複合!#REF!</definedName>
    <definedName name="暖房比較">[101]強電複合!#REF!</definedName>
    <definedName name="地域">#REF!</definedName>
    <definedName name="中荷重1" localSheetId="3">#REF!</definedName>
    <definedName name="中荷重1">#REF!</definedName>
    <definedName name="中荷重2" localSheetId="3">#REF!</definedName>
    <definedName name="中荷重2">#REF!</definedName>
    <definedName name="中目次印刷">#REF!</definedName>
    <definedName name="抽出項目">#REF!</definedName>
    <definedName name="鋳鉄管" localSheetId="3">[69]内訳明細書!#REF!</definedName>
    <definedName name="鋳鉄管">[69]内訳明細書!#REF!</definedName>
    <definedName name="鋳鉄管計">#REF!</definedName>
    <definedName name="鋳鉄管切断・溝切加工">[43]鋳鉄管歩掛!$AX$26:$BE$35</definedName>
    <definedName name="鋳鉄管切断機500以下">#REF!</definedName>
    <definedName name="鋳鉄管切断工歩掛表">[43]鋳鉄管歩掛!$Y$3:$AC$19</definedName>
    <definedName name="鋳鉄管布設機械">#REF!</definedName>
    <definedName name="鋳鉄管布設人力">#REF!</definedName>
    <definedName name="鋳鉄管類計">#REF!</definedName>
    <definedName name="庁舎">#N/A</definedName>
    <definedName name="町">#REF!</definedName>
    <definedName name="調整後工事価格">#REF!</definedName>
    <definedName name="直管長">#REF!</definedName>
    <definedName name="直接委託費">#REF!</definedName>
    <definedName name="直接経費">#REF!</definedName>
    <definedName name="直接経費__計">#REF!</definedName>
    <definedName name="直接経費_機械経費" localSheetId="3">#REF!</definedName>
    <definedName name="直接経費_機械経費">#REF!</definedName>
    <definedName name="直接経費E">#REF!</definedName>
    <definedName name="直接経費M">#REF!</definedName>
    <definedName name="直接工事費">#REF!</definedName>
    <definedName name="直接工事費__計">#REF!</definedName>
    <definedName name="直接工事費E" localSheetId="3">[67]内訳書!#REF!</definedName>
    <definedName name="直接工事費E">[67]内訳書!#REF!</definedName>
    <definedName name="直接工事費M">#REF!</definedName>
    <definedName name="直接工事費計">#REF!</definedName>
    <definedName name="直接材料費">#REF!</definedName>
    <definedName name="直接材料費E">#REF!</definedName>
    <definedName name="直接材料費M">#REF!</definedName>
    <definedName name="直接労務費">#REF!</definedName>
    <definedName name="直接労務費__計" localSheetId="3">#REF!</definedName>
    <definedName name="直接労務費__計">#REF!</definedName>
    <definedName name="直接労務費E">#REF!</definedName>
    <definedName name="直接労務費M">#REF!</definedName>
    <definedName name="直接労務費計">#REF!</definedName>
    <definedName name="低圧ケーブル">#REF!</definedName>
    <definedName name="低減率">[84]Sheet1!$D$2:$G$35</definedName>
    <definedName name="定数般">#REF!</definedName>
    <definedName name="提出ﾌｧｲﾙ名">#REF!</definedName>
    <definedName name="釘">#REF!</definedName>
    <definedName name="摘要">#REF!</definedName>
    <definedName name="適用２">#REF!</definedName>
    <definedName name="撤去費" localSheetId="3">#REF!</definedName>
    <definedName name="撤去費">#REF!</definedName>
    <definedName name="撤去費__計" localSheetId="3">#REF!</definedName>
    <definedName name="撤去費__計">#REF!</definedName>
    <definedName name="鉄" localSheetId="3">#REF!</definedName>
    <definedName name="鉄">#REF!</definedName>
    <definedName name="鉄筋">#REF!</definedName>
    <definedName name="鉄筋工">#REF!</definedName>
    <definedName name="鉄骨工">#REF!</definedName>
    <definedName name="電の代印刷">#REF!</definedName>
    <definedName name="電の内印刷">#REF!</definedName>
    <definedName name="電圧降下">#REF!</definedName>
    <definedName name="電器盤機能増設" localSheetId="3">#REF!</definedName>
    <definedName name="電器盤機能増設">#REF!</definedName>
    <definedName name="電気">#REF!</definedName>
    <definedName name="電気科目">#REF!</definedName>
    <definedName name="電気科目NO">#REF!</definedName>
    <definedName name="電気工事">#REF!</definedName>
    <definedName name="電気室">#REF!</definedName>
    <definedName name="電気代価一覧">#REF!</definedName>
    <definedName name="電気盤見積比較" localSheetId="3">[102]自火報!#REF!</definedName>
    <definedName name="電気盤見積比較">[102]自火報!#REF!</definedName>
    <definedName name="電工" localSheetId="3">'[8]機器据付工（不使用）'!#REF!</definedName>
    <definedName name="電工">'[8]機器据付工（不使用）'!#REF!</definedName>
    <definedName name="電工費">#REF!</definedName>
    <definedName name="電線管類">#REF!</definedName>
    <definedName name="電灯コンセント設備" localSheetId="3">[67]内訳書!#REF!</definedName>
    <definedName name="電灯コンセント設備">[67]内訳書!#REF!</definedName>
    <definedName name="電灯分電盤歩掛表">#REF!</definedName>
    <definedName name="電流値">#REF!</definedName>
    <definedName name="電話設備" localSheetId="3">[67]内訳書!#REF!</definedName>
    <definedName name="電話設備">[67]内訳書!#REF!</definedName>
    <definedName name="塗装">#REF!</definedName>
    <definedName name="塗装h">#REF!</definedName>
    <definedName name="塗装v">#REF!</definedName>
    <definedName name="塗装工">#REF!</definedName>
    <definedName name="塗装面積">#REF!</definedName>
    <definedName name="土" localSheetId="0" hidden="1">{#N/A,#N/A,FALSE,"内訳"}</definedName>
    <definedName name="土" hidden="1">{#N/A,#N/A,FALSE,"内訳"}</definedName>
    <definedName name="土１">[103]土工!$M$4:$R$16</definedName>
    <definedName name="土２">'[88]土工 (夜間)'!$L$4:$Q$11</definedName>
    <definedName name="土コ">#REF!</definedName>
    <definedName name="土コＦ">#REF!</definedName>
    <definedName name="土コ反">#REF!</definedName>
    <definedName name="土工">[104]土工!$L$6:$Q$40</definedName>
    <definedName name="土細下">#REF!</definedName>
    <definedName name="土細上">#REF!</definedName>
    <definedName name="土種下">#REF!</definedName>
    <definedName name="土種下半">#REF!</definedName>
    <definedName name="土種集">#REF!</definedName>
    <definedName name="土種上">#REF!</definedName>
    <definedName name="土種上半">#REF!</definedName>
    <definedName name="土少数">#REF!</definedName>
    <definedName name="土単位">#REF!</definedName>
    <definedName name="土摘下">#REF!</definedName>
    <definedName name="土摘下半">#REF!</definedName>
    <definedName name="土摘上">#REF!</definedName>
    <definedName name="土木一般世話役">#REF!</definedName>
    <definedName name="土木世話役">#REF!</definedName>
    <definedName name="東京ビル">#REF!</definedName>
    <definedName name="東京住宅">#REF!</definedName>
    <definedName name="東面">#REF!</definedName>
    <definedName name="東和電機株式会社">#REF!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単価表＿運搬費">#REF!</definedName>
    <definedName name="頭">#REF!</definedName>
    <definedName name="頭出しA" localSheetId="3">[13]修正履歴!#REF!</definedName>
    <definedName name="頭出しA">[13]修正履歴!#REF!</definedName>
    <definedName name="動力設備" localSheetId="3">[67]内訳書!#REF!</definedName>
    <definedName name="動力設備">[67]内訳書!#REF!</definedName>
    <definedName name="動力操作盤歩掛表">#REF!</definedName>
    <definedName name="特記建築改修" localSheetId="3">[105]設計書!#REF!</definedName>
    <definedName name="特記建築改修">[105]設計書!#REF!</definedName>
    <definedName name="特許使用料">#REF!</definedName>
    <definedName name="特作">[83]賃金表!$D$4</definedName>
    <definedName name="特殊" localSheetId="3">[29]電気器具!#REF!</definedName>
    <definedName name="特殊">[29]電気器具!#REF!</definedName>
    <definedName name="特殊運転手">#REF!</definedName>
    <definedName name="特殊作業員">#REF!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倒W">#REF!</definedName>
    <definedName name="内訳" localSheetId="0" hidden="1">{#N/A,#N/A,FALSE,"内訳"}</definedName>
    <definedName name="内訳" hidden="1">{#N/A,#N/A,FALSE,"内訳"}</definedName>
    <definedName name="内訳１１３" localSheetId="0" hidden="1">{#N/A,#N/A,FALSE,"内訳"}</definedName>
    <definedName name="内訳１１３" hidden="1">{#N/A,#N/A,FALSE,"内訳"}</definedName>
    <definedName name="内訳３" localSheetId="0" hidden="1">{#N/A,#N/A,FALSE,"内訳"}</definedName>
    <definedName name="内訳３" hidden="1">{#N/A,#N/A,FALSE,"内訳"}</definedName>
    <definedName name="内訳３２１" localSheetId="0" hidden="1">{#N/A,#N/A,FALSE,"内訳"}</definedName>
    <definedName name="内訳３２１" hidden="1">{#N/A,#N/A,FALSE,"内訳"}</definedName>
    <definedName name="内訳４" localSheetId="0" hidden="1">{#N/A,#N/A,FALSE,"内訳"}</definedName>
    <definedName name="内訳４" hidden="1">{#N/A,#N/A,FALSE,"内訳"}</definedName>
    <definedName name="内訳４５６９７１" localSheetId="0" hidden="1">{#N/A,#N/A,FALSE,"内訳"}</definedName>
    <definedName name="内訳４５６９７１" hidden="1">{#N/A,#N/A,FALSE,"内訳"}</definedName>
    <definedName name="内訳5" localSheetId="0" hidden="1">{#N/A,#N/A,FALSE,"内訳"}</definedName>
    <definedName name="内訳5" hidden="1">{#N/A,#N/A,FALSE,"内訳"}</definedName>
    <definedName name="内訳５５５" localSheetId="0" hidden="1">{#N/A,#N/A,FALSE,"内訳"}</definedName>
    <definedName name="内訳５５５" hidden="1">{#N/A,#N/A,FALSE,"内訳"}</definedName>
    <definedName name="内訳５６７" localSheetId="0" hidden="1">{#N/A,#N/A,FALSE,"内訳"}</definedName>
    <definedName name="内訳５６７" hidden="1">{#N/A,#N/A,FALSE,"内訳"}</definedName>
    <definedName name="内訳６６６６" localSheetId="0" hidden="1">{#N/A,#N/A,FALSE,"内訳"}</definedName>
    <definedName name="内訳６６６６" hidden="1">{#N/A,#N/A,FALSE,"内訳"}</definedName>
    <definedName name="内訳７８９９" localSheetId="0" hidden="1">{#N/A,#N/A,FALSE,"内訳"}</definedName>
    <definedName name="内訳７８９９" hidden="1">{#N/A,#N/A,FALSE,"内訳"}</definedName>
    <definedName name="内訳Ｃ" localSheetId="0" hidden="1">{#N/A,#N/A,FALSE,"内訳"}</definedName>
    <definedName name="内訳Ｃ" hidden="1">{#N/A,#N/A,FALSE,"内訳"}</definedName>
    <definedName name="内訳書">#REF!</definedName>
    <definedName name="内訳書＿１">#REF!</definedName>
    <definedName name="内訳書＿２">#REF!</definedName>
    <definedName name="内訳書1">#REF!</definedName>
    <definedName name="内訳書2">#REF!</definedName>
    <definedName name="内訳書3">#REF!</definedName>
    <definedName name="内訳書4">#REF!</definedName>
    <definedName name="内訳書5">#REF!</definedName>
    <definedName name="内訳書6">#REF!</definedName>
    <definedName name="内訳書7">#REF!</definedName>
    <definedName name="内訳書8">#REF!</definedName>
    <definedName name="内訳書起点">#REF!</definedName>
    <definedName name="内訳総括">#REF!</definedName>
    <definedName name="南面">#REF!</definedName>
    <definedName name="二段引違W">#REF!</definedName>
    <definedName name="日付">#REF!</definedName>
    <definedName name="入力エリア">#REF!</definedName>
    <definedName name="入力確認">#REF!,#REF!,#REF!,#REF!</definedName>
    <definedName name="入力欄">#REF!</definedName>
    <definedName name="廃材処分費">#REF!</definedName>
    <definedName name="廃材処理費" localSheetId="3">#REF!</definedName>
    <definedName name="廃材処理費">#REF!</definedName>
    <definedName name="配管">[83]賃金表!$D$17</definedName>
    <definedName name="配管工">#REF!</definedName>
    <definedName name="剥離剤">#REF!</definedName>
    <definedName name="八戸北2_PAC">#REF!</definedName>
    <definedName name="発生重量表" localSheetId="3">[106]!IP_KANRI</definedName>
    <definedName name="発生重量表">[106]!IP_KANRI</definedName>
    <definedName name="発生重量表１" localSheetId="3">[106]!SONOTA_2</definedName>
    <definedName name="発生重量表１">[106]!SONOTA_2</definedName>
    <definedName name="反射率選択">#REF!</definedName>
    <definedName name="反射率番号">#REF!</definedName>
    <definedName name="搬入費">#REF!</definedName>
    <definedName name="板金" localSheetId="3">[29]電気器具!#REF!</definedName>
    <definedName name="板金">[29]電気器具!#REF!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 localSheetId="3">#REF!</definedName>
    <definedName name="範囲">#REF!</definedName>
    <definedName name="範囲1" localSheetId="3">#REF!</definedName>
    <definedName name="範囲1">#REF!</definedName>
    <definedName name="範囲名" localSheetId="3">#REF!</definedName>
    <definedName name="範囲名">#REF!</definedName>
    <definedName name="番号">#REF!</definedName>
    <definedName name="比較表" localSheetId="3">[34]管渠土工!#REF!</definedName>
    <definedName name="比較表">[34]管渠土工!#REF!</definedName>
    <definedName name="比較表１" localSheetId="3">[34]管渠土工!#REF!</definedName>
    <definedName name="比較表１">[34]管渠土工!#REF!</definedName>
    <definedName name="比較表単価">[84]Sheet3!$A$1:$T$65536</definedName>
    <definedName name="標準保存">#REF!</definedName>
    <definedName name="表1">#REF!</definedName>
    <definedName name="表１＿諸経費率表">#REF!</definedName>
    <definedName name="表10">#REF!</definedName>
    <definedName name="表11">#REF!</definedName>
    <definedName name="表12">#REF!</definedName>
    <definedName name="表2">#REF!</definedName>
    <definedName name="表3">#REF!</definedName>
    <definedName name="表4">#REF!</definedName>
    <definedName name="表5">#REF!</definedName>
    <definedName name="表6">#REF!</definedName>
    <definedName name="表7">#REF!</definedName>
    <definedName name="表8">#REF!</definedName>
    <definedName name="表9">#REF!</definedName>
    <definedName name="表紙">#REF!</definedName>
    <definedName name="表紙２" localSheetId="3">#REF!</definedName>
    <definedName name="表紙２" localSheetId="2">#REF!</definedName>
    <definedName name="表紙２">#REF!</definedName>
    <definedName name="表紙印刷" localSheetId="3">#REF!</definedName>
    <definedName name="表紙印刷">#REF!</definedName>
    <definedName name="表題" localSheetId="3">#REF!</definedName>
    <definedName name="表題">#REF!</definedName>
    <definedName name="表題ﾒﾆｭｰ">#REF!</definedName>
    <definedName name="不可101">#REF!</definedName>
    <definedName name="付帯工" localSheetId="3">#REF!</definedName>
    <definedName name="付帯工">#REF!</definedName>
    <definedName name="布コ">#REF!</definedName>
    <definedName name="布コＨ">#REF!</definedName>
    <definedName name="布機械">#REF!</definedName>
    <definedName name="布細下">#REF!</definedName>
    <definedName name="布細上">#REF!</definedName>
    <definedName name="布種下">#REF!</definedName>
    <definedName name="布種下半">#REF!</definedName>
    <definedName name="布種集">#REF!</definedName>
    <definedName name="布種上">#REF!</definedName>
    <definedName name="布少数">#REF!</definedName>
    <definedName name="布設長">#REF!</definedName>
    <definedName name="布単位">#REF!</definedName>
    <definedName name="布摘下">#REF!</definedName>
    <definedName name="布摘下半">#REF!</definedName>
    <definedName name="布摘上">#REF!</definedName>
    <definedName name="布摘上半">#REF!</definedName>
    <definedName name="普工費">#REF!</definedName>
    <definedName name="普作">[83]賃金表!$D$5</definedName>
    <definedName name="普通" localSheetId="3">[29]電気器具!#REF!</definedName>
    <definedName name="普通">[29]電気器具!#REF!</definedName>
    <definedName name="普通ｾﾒﾝﾄ">#REF!</definedName>
    <definedName name="普通ｾﾒﾝﾄ_1000">#REF!</definedName>
    <definedName name="普通ｾﾒﾝﾄ50未満">#REF!</definedName>
    <definedName name="普通作業員" localSheetId="3">'[8]機器据付工（不使用）'!#REF!</definedName>
    <definedName name="普通作業員">'[8]機器据付工（不使用）'!#REF!</definedName>
    <definedName name="普通作業員_軽量金属製支保工">[43]土工歩掛!$O$15:$T$19</definedName>
    <definedName name="副単">#REF!</definedName>
    <definedName name="複合">[93]機器撤去工!$AA$4:$AA$4</definedName>
    <definedName name="複合・仮設">#REF!</definedName>
    <definedName name="複合工" localSheetId="3">[107]諌早設A!#REF!</definedName>
    <definedName name="複合工">[107]諌早設A!#REF!</definedName>
    <definedName name="複合工費">#REF!</definedName>
    <definedName name="複合工費E">#REF!</definedName>
    <definedName name="複合工費M">#REF!</definedName>
    <definedName name="複合単価">#REF!</definedName>
    <definedName name="複合単価101">#REF!</definedName>
    <definedName name="複合単価102">#REF!</definedName>
    <definedName name="複合単価103">#REF!</definedName>
    <definedName name="複合単価104">#REF!</definedName>
    <definedName name="複合単価105">#REF!</definedName>
    <definedName name="複合単価106">#REF!</definedName>
    <definedName name="複合単価107">#REF!</definedName>
    <definedName name="複合単価108">#REF!</definedName>
    <definedName name="複合単価109">#REF!</definedName>
    <definedName name="複合単価110">#REF!</definedName>
    <definedName name="複合単価111">#REF!</definedName>
    <definedName name="複合単価112">#REF!</definedName>
    <definedName name="複合単価113">#REF!</definedName>
    <definedName name="複合単価114">#REF!</definedName>
    <definedName name="複合単価115">#REF!</definedName>
    <definedName name="複合単価201">#REF!</definedName>
    <definedName name="複合単価202">#REF!</definedName>
    <definedName name="複合単価203">#REF!</definedName>
    <definedName name="複合単価204">#REF!</definedName>
    <definedName name="複合単価205">#REF!</definedName>
    <definedName name="複合単価206">#REF!</definedName>
    <definedName name="複合単価207">#REF!</definedName>
    <definedName name="複合単価301">#REF!</definedName>
    <definedName name="複合単価302">#REF!</definedName>
    <definedName name="複合単価303">#REF!</definedName>
    <definedName name="複合単価401">#REF!</definedName>
    <definedName name="複合単価402">#REF!</definedName>
    <definedName name="複合単価403">#REF!</definedName>
    <definedName name="複合単価404">#REF!</definedName>
    <definedName name="複合単価405">#REF!</definedName>
    <definedName name="複合単価表">#REF!</definedName>
    <definedName name="物価資料">#REF!</definedName>
    <definedName name="分電盤算出人員">#REF!</definedName>
    <definedName name="分配槽" localSheetId="3">#REF!</definedName>
    <definedName name="分配槽">#REF!</definedName>
    <definedName name="分配槽上屋" localSheetId="3">#REF!,#REF!,#REF!,#REF!,#REF!,#REF!,#REF!,#REF!</definedName>
    <definedName name="分配槽上屋">#REF!,#REF!,#REF!,#REF!,#REF!,#REF!,#REF!,#REF!</definedName>
    <definedName name="兵庫ビル">#REF!</definedName>
    <definedName name="兵庫県都まちづくり部設備課" localSheetId="3">[108]小項目!#REF!</definedName>
    <definedName name="兵庫県都まちづくり部設備課">[108]小項目!#REF!</definedName>
    <definedName name="兵庫住宅">#REF!</definedName>
    <definedName name="別紙">#REF!</definedName>
    <definedName name="別紙1" localSheetId="0" hidden="1">{#N/A,#N/A,FALSE,"内訳"}</definedName>
    <definedName name="別紙1" hidden="1">{#N/A,#N/A,FALSE,"内訳"}</definedName>
    <definedName name="別紙2印刷" localSheetId="3">#REF!</definedName>
    <definedName name="別紙2印刷">#REF!</definedName>
    <definedName name="別紙A">#REF!</definedName>
    <definedName name="別紙印刷" localSheetId="3">#REF!</definedName>
    <definedName name="別紙印刷">#REF!</definedName>
    <definedName name="別紙ｰ1" localSheetId="0" hidden="1">{#N/A,#N/A,FALSE,"内訳"}</definedName>
    <definedName name="別紙ｰ1" hidden="1">{#N/A,#N/A,FALSE,"内訳"}</definedName>
    <definedName name="別紙明細">#REF!</definedName>
    <definedName name="変圧器種別" localSheetId="3">[109]電算機棟!#REF!</definedName>
    <definedName name="変圧器種別">[109]電算機棟!#REF!</definedName>
    <definedName name="変換器盤機能増設" localSheetId="3">#REF!</definedName>
    <definedName name="変換器盤機能増設">#REF!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片AD">#REF!</definedName>
    <definedName name="片FD">#REF!</definedName>
    <definedName name="片FD_G">#REF!</definedName>
    <definedName name="片FD_額">#REF!</definedName>
    <definedName name="片FD_額･G">#REF!</definedName>
    <definedName name="片GD">#REF!</definedName>
    <definedName name="片ｶﾞﾗｽ">#REF!</definedName>
    <definedName name="弁類">#REF!</definedName>
    <definedName name="保温">#REF!</definedName>
    <definedName name="保温ｵﾌｾｯﾄ">#REF!</definedName>
    <definedName name="保温工">#REF!</definedName>
    <definedName name="保存">#REF!</definedName>
    <definedName name="保存ﾌｧｲﾙ名">#REF!</definedName>
    <definedName name="舗装">[104]舗装!$L$6:$Q$13</definedName>
    <definedName name="舗装1">#REF!</definedName>
    <definedName name="舗装2">#REF!</definedName>
    <definedName name="舗装3">#REF!</definedName>
    <definedName name="歩掛">#REF!</definedName>
    <definedName name="歩掛A">[84]労務単価!$H$1</definedName>
    <definedName name="歩掛け表" localSheetId="3">[63]積算H20!#REF!</definedName>
    <definedName name="歩掛け表">[63]積算H20!#REF!</definedName>
    <definedName name="歩掛参照">#REF!</definedName>
    <definedName name="歩掛単価">[84]労務単価!$A$1:$G$65536</definedName>
    <definedName name="歩掛比較単価">[84]見積!$A$1:$T$65536</definedName>
    <definedName name="歩掛表">[84]歩掛単価比較!$A$1:$I$65536</definedName>
    <definedName name="補助継電器盤" localSheetId="3">#REF!</definedName>
    <definedName name="補助継電器盤">#REF!</definedName>
    <definedName name="補助継電器盤機能増設" localSheetId="3">#REF!</definedName>
    <definedName name="補助継電器盤機能増設">#REF!</definedName>
    <definedName name="補助材料対象額">#REF!</definedName>
    <definedName name="補助材料費">#REF!</definedName>
    <definedName name="補助材料費E">#REF!</definedName>
    <definedName name="補助材料費M">#REF!</definedName>
    <definedName name="補助材料費率E">#REF!</definedName>
    <definedName name="補正">#REF!</definedName>
    <definedName name="補正係数">#REF!</definedName>
    <definedName name="防錆h">#REF!</definedName>
    <definedName name="防錆v">#REF!</definedName>
    <definedName name="防水３３３" localSheetId="0" hidden="1">{#N/A,#N/A,FALSE,"内訳"}</definedName>
    <definedName name="防水３３３" hidden="1">{#N/A,#N/A,FALSE,"内訳"}</definedName>
    <definedName name="防水ﾓﾙﾀﾙ">#REF!</definedName>
    <definedName name="防水工">#REF!</definedName>
    <definedName name="防水工事" localSheetId="0" hidden="1">{#N/A,#N/A,FALSE,"内訳"}</definedName>
    <definedName name="防水工事" hidden="1">{#N/A,#N/A,FALSE,"内訳"}</definedName>
    <definedName name="北面">#REF!</definedName>
    <definedName name="墨出し">#N/A</definedName>
    <definedName name="堀方" localSheetId="3" hidden="1">#REF!</definedName>
    <definedName name="堀方" hidden="1">#REF!</definedName>
    <definedName name="本_工_事_費">#REF!</definedName>
    <definedName name="本工事費">[59]本工事費内訳!$D$21</definedName>
    <definedName name="本工事費内訳表＿１ー１">#REF!</definedName>
    <definedName name="埋止h">#REF!</definedName>
    <definedName name="埋止v">#REF!</definedName>
    <definedName name="埋分h">#REF!</definedName>
    <definedName name="埋分v">#REF!</definedName>
    <definedName name="埋戻し_機械">#REF!</definedName>
    <definedName name="埋戻し_人力">#REF!</definedName>
    <definedName name="枚1">#REF!</definedName>
    <definedName name="枚2">#REF!</definedName>
    <definedName name="密粒AS">#REF!</definedName>
    <definedName name="無し" localSheetId="3">#REF!</definedName>
    <definedName name="無し">#REF!</definedName>
    <definedName name="無筋・1㎡以下">#REF!</definedName>
    <definedName name="名称">#REF!</definedName>
    <definedName name="明細">#REF!</definedName>
    <definedName name="明細1" localSheetId="3">#REF!</definedName>
    <definedName name="明細1">#REF!</definedName>
    <definedName name="明細11">#REF!</definedName>
    <definedName name="明細13" localSheetId="3">'[110]A-15内外装'!#REF!</definedName>
    <definedName name="明細13">'[110]A-15内外装'!#REF!</definedName>
    <definedName name="明細14" localSheetId="3">'[110]A-16仕上ﾕﾆｯﾄ'!#REF!</definedName>
    <definedName name="明細14">'[110]A-16仕上ﾕﾆｯﾄ'!#REF!</definedName>
    <definedName name="明細2">#REF!</definedName>
    <definedName name="明細６">#REF!</definedName>
    <definedName name="明細７">#REF!</definedName>
    <definedName name="明細カウント" localSheetId="3">'[111]1号'!#REF!</definedName>
    <definedName name="明細カウント">'[111]1号'!#REF!</definedName>
    <definedName name="明細乙">#N/A</definedName>
    <definedName name="明細甲">#N/A</definedName>
    <definedName name="明細書">#REF!</definedName>
    <definedName name="木０１２３" localSheetId="0" hidden="1">{#N/A,#N/A,FALSE,"内訳"}</definedName>
    <definedName name="木０１２３" hidden="1">{#N/A,#N/A,FALSE,"内訳"}</definedName>
    <definedName name="木１" localSheetId="0" hidden="1">{#N/A,#N/A,FALSE,"内訳"}</definedName>
    <definedName name="木１" hidden="1">{#N/A,#N/A,FALSE,"内訳"}</definedName>
    <definedName name="木2">#REF!</definedName>
    <definedName name="木４４４４４" localSheetId="0" hidden="1">{#N/A,#N/A,FALSE,"内訳"}</definedName>
    <definedName name="木４４４４４" hidden="1">{#N/A,#N/A,FALSE,"内訳"}</definedName>
    <definedName name="木４５６９" localSheetId="0" hidden="1">{#N/A,#N/A,FALSE,"内訳"}</definedName>
    <definedName name="木４５６９" hidden="1">{#N/A,#N/A,FALSE,"内訳"}</definedName>
    <definedName name="木４５６９８" localSheetId="0" hidden="1">{#N/A,#N/A,FALSE,"内訳"}</definedName>
    <definedName name="木４５６９８" hidden="1">{#N/A,#N/A,FALSE,"内訳"}</definedName>
    <definedName name="木４５６９８９" localSheetId="0" hidden="1">{#N/A,#N/A,FALSE,"内訳"}</definedName>
    <definedName name="木４５６９８９" hidden="1">{#N/A,#N/A,FALSE,"内訳"}</definedName>
    <definedName name="木６９８７" localSheetId="0" hidden="1">{#N/A,#N/A,FALSE,"内訳"}</definedName>
    <definedName name="木６９８７" hidden="1">{#N/A,#N/A,FALSE,"内訳"}</definedName>
    <definedName name="木矢板建込み・引抜工歩掛表">[43]土工歩掛!$A$3:$F$8</definedName>
    <definedName name="目次">#REF!</definedName>
    <definedName name="役務費">[59]本工事費内訳!$D$9</definedName>
    <definedName name="役務費積上">#REF!</definedName>
    <definedName name="輸送１">#REF!</definedName>
    <definedName name="輸送費">#REF!</definedName>
    <definedName name="輸送費E">#REF!</definedName>
    <definedName name="輸送費M">#REF!</definedName>
    <definedName name="有筋・1㎡以下">#REF!</definedName>
    <definedName name="有馬" localSheetId="3">#REF!</definedName>
    <definedName name="有馬">#REF!</definedName>
    <definedName name="予定">#REF!</definedName>
    <definedName name="容積品">#REF!</definedName>
    <definedName name="溶">[83]賃金表!$D$10</definedName>
    <definedName name="溶250">#REF!</definedName>
    <definedName name="溶接">#REF!</definedName>
    <definedName name="溶接工">#REF!</definedName>
    <definedName name="溶接棒">#REF!</definedName>
    <definedName name="用_途">#REF!</definedName>
    <definedName name="欄1">#REF!</definedName>
    <definedName name="欄10">#REF!</definedName>
    <definedName name="欄11">#REF!</definedName>
    <definedName name="欄12">#REF!</definedName>
    <definedName name="欄13">#REF!</definedName>
    <definedName name="欄14">#REF!</definedName>
    <definedName name="欄15">#REF!</definedName>
    <definedName name="欄16">#REF!</definedName>
    <definedName name="欄17">#REF!</definedName>
    <definedName name="欄18">#REF!</definedName>
    <definedName name="欄19">#REF!</definedName>
    <definedName name="欄2">#REF!</definedName>
    <definedName name="欄20">#REF!</definedName>
    <definedName name="欄3">#REF!</definedName>
    <definedName name="欄4">#REF!</definedName>
    <definedName name="欄5">#REF!</definedName>
    <definedName name="欄6">#REF!</definedName>
    <definedName name="欄7">#REF!</definedName>
    <definedName name="欄8">#REF!</definedName>
    <definedName name="欄9">#REF!</definedName>
    <definedName name="履行場所">#REF!</definedName>
    <definedName name="率XM">#REF!</definedName>
    <definedName name="率XO">#REF!</definedName>
    <definedName name="率XP">#REF!</definedName>
    <definedName name="率対象外">#REF!</definedName>
    <definedName name="率表">#REF!</definedName>
    <definedName name="流入ゲート">#REF!</definedName>
    <definedName name="粒調砕石Mｰ30">#REF!</definedName>
    <definedName name="旅費計算表">#REF!</definedName>
    <definedName name="両AD">#REF!</definedName>
    <definedName name="両FD">#REF!</definedName>
    <definedName name="両FD_G">#REF!</definedName>
    <definedName name="両FD_額">#REF!</definedName>
    <definedName name="両FD_額･G">#REF!</definedName>
    <definedName name="両GD">#REF!</definedName>
    <definedName name="両ｶﾞﾗｽ">#REF!</definedName>
    <definedName name="列幅" localSheetId="3">#REF!</definedName>
    <definedName name="列幅">#REF!</definedName>
    <definedName name="連番">#REF!</definedName>
    <definedName name="路床砕石">#REF!</definedName>
    <definedName name="露止h">#REF!</definedName>
    <definedName name="露止v">#REF!</definedName>
    <definedName name="露分h">#REF!</definedName>
    <definedName name="露分v">#REF!</definedName>
    <definedName name="労比少合計E" localSheetId="3">[67]内訳書!#REF!</definedName>
    <definedName name="労比少合計E">[67]内訳書!#REF!</definedName>
    <definedName name="労務">#REF!</definedName>
    <definedName name="労務１４＿２" localSheetId="3">#REF!</definedName>
    <definedName name="労務１４＿２">#REF!</definedName>
    <definedName name="労務１４＿３" localSheetId="3">#REF!</definedName>
    <definedName name="労務１４＿３">#REF!</definedName>
    <definedName name="労務２">#REF!</definedName>
    <definedName name="労務者輸送費">[59]本工事費内訳!$D$12</definedName>
    <definedName name="労務単価">#REF!</definedName>
    <definedName name="労務単価入力欄">#REF!</definedName>
    <definedName name="労務単価表">#REF!</definedName>
    <definedName name="労務費">[112]内訳書!$I$57</definedName>
    <definedName name="労務費２">#REF!</definedName>
    <definedName name="労務費計">#REF!</definedName>
    <definedName name="枠">#REF!</definedName>
  </definedNames>
  <calcPr calcId="162913"/>
</workbook>
</file>

<file path=xl/calcChain.xml><?xml version="1.0" encoding="utf-8"?>
<calcChain xmlns="http://schemas.openxmlformats.org/spreadsheetml/2006/main">
  <c r="C2" i="25" l="1"/>
  <c r="C2" i="23"/>
  <c r="C2" i="20"/>
  <c r="G19" i="25"/>
  <c r="E26" i="20"/>
  <c r="N26" i="20" s="1"/>
  <c r="H7" i="23"/>
  <c r="E7" i="23"/>
  <c r="I7" i="23" s="1"/>
  <c r="I19" i="23" s="1"/>
  <c r="H18" i="25"/>
  <c r="E18" i="25"/>
  <c r="I18" i="25" s="1"/>
  <c r="H17" i="25"/>
  <c r="E17" i="25"/>
  <c r="I17" i="25" s="1"/>
  <c r="H16" i="25"/>
  <c r="E16" i="25"/>
  <c r="I16" i="25" s="1"/>
  <c r="H15" i="25"/>
  <c r="I15" i="25" s="1"/>
  <c r="E15" i="25"/>
  <c r="H14" i="25"/>
  <c r="E14" i="25"/>
  <c r="H13" i="25"/>
  <c r="E13" i="25"/>
  <c r="H12" i="25"/>
  <c r="E12" i="25"/>
  <c r="H11" i="25"/>
  <c r="E11" i="25"/>
  <c r="I11" i="25" s="1"/>
  <c r="H10" i="25"/>
  <c r="E10" i="25"/>
  <c r="I10" i="25"/>
  <c r="H9" i="25"/>
  <c r="E9" i="25"/>
  <c r="H8" i="25"/>
  <c r="E8" i="25"/>
  <c r="I8" i="25" s="1"/>
  <c r="H7" i="25"/>
  <c r="I7" i="25" s="1"/>
  <c r="E7" i="25"/>
  <c r="H26" i="20"/>
  <c r="H29" i="20"/>
  <c r="H32" i="20"/>
  <c r="H23" i="20"/>
  <c r="H21" i="20"/>
  <c r="H19" i="20"/>
  <c r="H17" i="20"/>
  <c r="H15" i="20"/>
  <c r="N15" i="20" s="1"/>
  <c r="H13" i="20"/>
  <c r="H11" i="20"/>
  <c r="H9" i="20"/>
  <c r="N9" i="20" s="1"/>
  <c r="H7" i="20"/>
  <c r="L25" i="20"/>
  <c r="L24" i="20"/>
  <c r="H13" i="23"/>
  <c r="K35" i="20"/>
  <c r="L34" i="20"/>
  <c r="L33" i="20"/>
  <c r="L32" i="20"/>
  <c r="M32" i="20" s="1"/>
  <c r="N32" i="20" s="1"/>
  <c r="L31" i="20"/>
  <c r="L30" i="20"/>
  <c r="L29" i="20"/>
  <c r="L28" i="20"/>
  <c r="L27" i="20"/>
  <c r="L26" i="20"/>
  <c r="M26" i="20"/>
  <c r="L23" i="20"/>
  <c r="M23" i="20"/>
  <c r="N23" i="20" s="1"/>
  <c r="L22" i="20"/>
  <c r="L21" i="20"/>
  <c r="M21" i="20"/>
  <c r="L20" i="20"/>
  <c r="L19" i="20"/>
  <c r="M19" i="20"/>
  <c r="L18" i="20"/>
  <c r="M17" i="20" s="1"/>
  <c r="L17" i="20"/>
  <c r="L16" i="20"/>
  <c r="L15" i="20"/>
  <c r="M15" i="20"/>
  <c r="L14" i="20"/>
  <c r="L13" i="20"/>
  <c r="M13" i="20" s="1"/>
  <c r="N13" i="20" s="1"/>
  <c r="L12" i="20"/>
  <c r="M11" i="20" s="1"/>
  <c r="L11" i="20"/>
  <c r="L10" i="20"/>
  <c r="L9" i="20"/>
  <c r="M9" i="20"/>
  <c r="L8" i="20"/>
  <c r="L7" i="20"/>
  <c r="M7" i="20" s="1"/>
  <c r="G19" i="23"/>
  <c r="H18" i="23"/>
  <c r="E18" i="23"/>
  <c r="I18" i="23" s="1"/>
  <c r="H17" i="23"/>
  <c r="E17" i="23"/>
  <c r="I17" i="23" s="1"/>
  <c r="H16" i="23"/>
  <c r="I16" i="23" s="1"/>
  <c r="E16" i="23"/>
  <c r="H15" i="23"/>
  <c r="I15" i="23"/>
  <c r="E15" i="23"/>
  <c r="H14" i="23"/>
  <c r="E14" i="23"/>
  <c r="I14" i="23" s="1"/>
  <c r="E13" i="23"/>
  <c r="I13" i="23" s="1"/>
  <c r="H12" i="23"/>
  <c r="I12" i="23"/>
  <c r="E12" i="23"/>
  <c r="H11" i="23"/>
  <c r="I11" i="23"/>
  <c r="E11" i="23"/>
  <c r="H10" i="23"/>
  <c r="E10" i="23"/>
  <c r="H9" i="23"/>
  <c r="E9" i="23"/>
  <c r="H8" i="23"/>
  <c r="I8" i="23"/>
  <c r="E8" i="23"/>
  <c r="E32" i="20"/>
  <c r="E29" i="20"/>
  <c r="N29" i="20" s="1"/>
  <c r="E23" i="20"/>
  <c r="E21" i="20"/>
  <c r="N21" i="20" s="1"/>
  <c r="E19" i="20"/>
  <c r="N19" i="20" s="1"/>
  <c r="E17" i="20"/>
  <c r="E15" i="20"/>
  <c r="E13" i="20"/>
  <c r="E11" i="20"/>
  <c r="N11" i="20" s="1"/>
  <c r="E9" i="20"/>
  <c r="E7" i="20"/>
  <c r="M29" i="20"/>
  <c r="I9" i="25"/>
  <c r="I12" i="25"/>
  <c r="I13" i="25"/>
  <c r="I14" i="25"/>
  <c r="I9" i="23"/>
  <c r="I10" i="23"/>
  <c r="N7" i="20" l="1"/>
  <c r="N35" i="20" s="1"/>
  <c r="N17" i="20"/>
  <c r="I19" i="25"/>
</calcChain>
</file>

<file path=xl/sharedStrings.xml><?xml version="1.0" encoding="utf-8"?>
<sst xmlns="http://schemas.openxmlformats.org/spreadsheetml/2006/main" count="228" uniqueCount="113">
  <si>
    <t>項目
単位</t>
    <rPh sb="0" eb="2">
      <t>コウモク</t>
    </rPh>
    <rPh sb="4" eb="6">
      <t>タンイ</t>
    </rPh>
    <phoneticPr fontId="2"/>
  </si>
  <si>
    <t>基本料金</t>
    <rPh sb="0" eb="2">
      <t>キホン</t>
    </rPh>
    <rPh sb="2" eb="4">
      <t>リョウキン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</si>
  <si>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</si>
  <si>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合計金額</t>
    <rPh sb="0" eb="2">
      <t>ゴウケイ</t>
    </rPh>
    <rPh sb="2" eb="4">
      <t>キンガク</t>
    </rPh>
    <phoneticPr fontId="2"/>
  </si>
  <si>
    <t>kW</t>
    <phoneticPr fontId="2"/>
  </si>
  <si>
    <t>円/kW</t>
    <rPh sb="0" eb="1">
      <t>エン</t>
    </rPh>
    <phoneticPr fontId="2"/>
  </si>
  <si>
    <t>円</t>
    <rPh sb="0" eb="1">
      <t>エン</t>
    </rPh>
    <phoneticPr fontId="2"/>
  </si>
  <si>
    <t>kWh</t>
    <phoneticPr fontId="2"/>
  </si>
  <si>
    <t>c</t>
    <phoneticPr fontId="2"/>
  </si>
  <si>
    <t>d(=a*b*c)
※掛け放し</t>
    <rPh sb="11" eb="12">
      <t>カ</t>
    </rPh>
    <rPh sb="13" eb="14">
      <t>ハナ</t>
    </rPh>
    <phoneticPr fontId="2"/>
  </si>
  <si>
    <t>a</t>
    <phoneticPr fontId="2"/>
  </si>
  <si>
    <t>b</t>
    <phoneticPr fontId="2"/>
  </si>
  <si>
    <t>e</t>
    <phoneticPr fontId="2"/>
  </si>
  <si>
    <t>注意事項</t>
    <rPh sb="0" eb="2">
      <t>チュウイ</t>
    </rPh>
    <rPh sb="2" eb="4">
      <t>ジコウ</t>
    </rPh>
    <phoneticPr fontId="2"/>
  </si>
  <si>
    <r>
      <t xml:space="preserve">入札単価
</t>
    </r>
    <r>
      <rPr>
        <sz val="9"/>
        <rFont val="ＭＳ 明朝"/>
        <family val="1"/>
        <charset val="128"/>
      </rPr>
      <t>（消費税及び地方消費税額を含む）</t>
    </r>
    <rPh sb="0" eb="2">
      <t>ニュウサツ</t>
    </rPh>
    <rPh sb="2" eb="4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2"/>
  </si>
  <si>
    <t>合計</t>
    <rPh sb="0" eb="2">
      <t>ゴウケイ</t>
    </rPh>
    <phoneticPr fontId="2"/>
  </si>
  <si>
    <t>予備線料金</t>
    <rPh sb="0" eb="2">
      <t>ヨビ</t>
    </rPh>
    <rPh sb="2" eb="3">
      <t>セン</t>
    </rPh>
    <rPh sb="3" eb="5">
      <t>リョウキン</t>
    </rPh>
    <phoneticPr fontId="2"/>
  </si>
  <si>
    <t>契約
電力</t>
    <rPh sb="0" eb="2">
      <t>ケイヤク</t>
    </rPh>
    <rPh sb="3" eb="5">
      <t>デンリョク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</si>
  <si>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</si>
  <si>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</si>
  <si>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重負荷</t>
    <rPh sb="0" eb="1">
      <t>ジュウ</t>
    </rPh>
    <rPh sb="1" eb="3">
      <t>フカ</t>
    </rPh>
    <phoneticPr fontId="2"/>
  </si>
  <si>
    <t>対象
時間帯
※</t>
    <rPh sb="0" eb="2">
      <t>タイショウ</t>
    </rPh>
    <rPh sb="3" eb="6">
      <t>ジカンタイ</t>
    </rPh>
    <phoneticPr fontId="2"/>
  </si>
  <si>
    <t>総  括  表</t>
  </si>
  <si>
    <t xml:space="preserve">      名 称 ・ 規 格</t>
  </si>
  <si>
    <t>数 量</t>
  </si>
  <si>
    <t>単位</t>
  </si>
  <si>
    <t>単  価</t>
  </si>
  <si>
    <t>金  額</t>
  </si>
  <si>
    <t>摘      要</t>
  </si>
  <si>
    <t xml:space="preserve"> 式</t>
  </si>
  <si>
    <t>式</t>
    <rPh sb="0" eb="1">
      <t>シキ</t>
    </rPh>
    <phoneticPr fontId="10"/>
  </si>
  <si>
    <t>頁</t>
    <rPh sb="0" eb="1">
      <t>ページ</t>
    </rPh>
    <phoneticPr fontId="10"/>
  </si>
  <si>
    <t>期間</t>
    <rPh sb="0" eb="2">
      <t>キカン</t>
    </rPh>
    <phoneticPr fontId="2"/>
  </si>
  <si>
    <t>電力量料金
期間合計</t>
    <rPh sb="0" eb="2">
      <t>デンリョク</t>
    </rPh>
    <rPh sb="2" eb="3">
      <t>リョウ</t>
    </rPh>
    <rPh sb="3" eb="5">
      <t>リョウキン</t>
    </rPh>
    <rPh sb="6" eb="8">
      <t>キカン</t>
    </rPh>
    <rPh sb="8" eb="10">
      <t>ゴウケイ</t>
    </rPh>
    <phoneticPr fontId="2"/>
  </si>
  <si>
    <t>予定使用
電力量</t>
    <rPh sb="0" eb="2">
      <t>ヨテイ</t>
    </rPh>
    <rPh sb="2" eb="4">
      <t>シヨウ</t>
    </rPh>
    <rPh sb="5" eb="7">
      <t>デンリョク</t>
    </rPh>
    <rPh sb="7" eb="8">
      <t>リョウ</t>
    </rPh>
    <phoneticPr fontId="2"/>
  </si>
  <si>
    <t>毎月１日</t>
    <rPh sb="0" eb="2">
      <t>マイツキ</t>
    </rPh>
    <rPh sb="3" eb="4">
      <t>ニチ</t>
    </rPh>
    <phoneticPr fontId="2"/>
  </si>
  <si>
    <t>検針日：</t>
    <rPh sb="0" eb="3">
      <t>ケンシンビ</t>
    </rPh>
    <phoneticPr fontId="2"/>
  </si>
  <si>
    <t>年間予定電気料金合計</t>
    <rPh sb="0" eb="2">
      <t>ネンカン</t>
    </rPh>
    <rPh sb="2" eb="4">
      <t>ヨテイ</t>
    </rPh>
    <rPh sb="4" eb="6">
      <t>デンキ</t>
    </rPh>
    <rPh sb="6" eb="8">
      <t>リョウキン</t>
    </rPh>
    <rPh sb="8" eb="10">
      <t>ゴウケイ</t>
    </rPh>
    <phoneticPr fontId="10"/>
  </si>
  <si>
    <t>kW</t>
    <phoneticPr fontId="2"/>
  </si>
  <si>
    <t>a</t>
    <phoneticPr fontId="2"/>
  </si>
  <si>
    <t>b</t>
    <phoneticPr fontId="2"/>
  </si>
  <si>
    <t>…①</t>
    <phoneticPr fontId="2"/>
  </si>
  <si>
    <t>　重負荷：7～9月の10:00～17:00の時間のこと。ただし、休日を除く</t>
    <rPh sb="1" eb="2">
      <t>ジュウ</t>
    </rPh>
    <rPh sb="2" eb="4">
      <t>フカ</t>
    </rPh>
    <rPh sb="8" eb="9">
      <t>ガツ</t>
    </rPh>
    <rPh sb="32" eb="34">
      <t>キュウジツ</t>
    </rPh>
    <rPh sb="35" eb="36">
      <t>ノゾ</t>
    </rPh>
    <phoneticPr fontId="1"/>
  </si>
  <si>
    <t>　休日：次の日をいう。　</t>
    <rPh sb="1" eb="3">
      <t>キュウジツ</t>
    </rPh>
    <rPh sb="4" eb="5">
      <t>ツギ</t>
    </rPh>
    <rPh sb="6" eb="7">
      <t>ヒ</t>
    </rPh>
    <phoneticPr fontId="1"/>
  </si>
  <si>
    <t>　　昼間：8:00～22:00の時間のこと。ただし、重負荷の時間帯及び休日を除く</t>
    <rPh sb="2" eb="4">
      <t>ヒルマ</t>
    </rPh>
    <rPh sb="16" eb="18">
      <t>ジカン</t>
    </rPh>
    <rPh sb="26" eb="27">
      <t>ジュウ</t>
    </rPh>
    <rPh sb="27" eb="29">
      <t>フカ</t>
    </rPh>
    <rPh sb="30" eb="33">
      <t>ジカンタイ</t>
    </rPh>
    <rPh sb="33" eb="34">
      <t>オヨ</t>
    </rPh>
    <rPh sb="35" eb="37">
      <t>キュウジツ</t>
    </rPh>
    <rPh sb="38" eb="39">
      <t>ノゾ</t>
    </rPh>
    <phoneticPr fontId="1"/>
  </si>
  <si>
    <t>　　　　①日曜日　②「国民の祝日に関する法律」に定められる休日　　　　　　</t>
  </si>
  <si>
    <t>　　　　③1月2日、　1月3日、　4月30日、　5月1日、　5月2日、　12月30日、　12月31日</t>
  </si>
  <si>
    <t>kWh</t>
    <phoneticPr fontId="2"/>
  </si>
  <si>
    <t>kW</t>
    <phoneticPr fontId="2"/>
  </si>
  <si>
    <t>…①</t>
    <phoneticPr fontId="2"/>
  </si>
  <si>
    <t>　　夜間：重負荷及び昼間時間帯以外の時間</t>
    <rPh sb="2" eb="4">
      <t>ヤカン</t>
    </rPh>
    <rPh sb="5" eb="6">
      <t>ジュウ</t>
    </rPh>
    <rPh sb="6" eb="8">
      <t>フカ</t>
    </rPh>
    <rPh sb="8" eb="9">
      <t>オヨ</t>
    </rPh>
    <rPh sb="10" eb="12">
      <t>ヒルマ</t>
    </rPh>
    <rPh sb="12" eb="15">
      <t>ジカンタイ</t>
    </rPh>
    <rPh sb="15" eb="17">
      <t>イガイ</t>
    </rPh>
    <rPh sb="18" eb="20">
      <t>ジカン</t>
    </rPh>
    <phoneticPr fontId="1"/>
  </si>
  <si>
    <t>g</t>
    <phoneticPr fontId="2"/>
  </si>
  <si>
    <t>h</t>
    <phoneticPr fontId="2"/>
  </si>
  <si>
    <t>i(=g*h)
※掛け放し</t>
    <phoneticPr fontId="2"/>
  </si>
  <si>
    <t>j(=d+f+i)
※各月単位で小数点以下切捨て</t>
    <rPh sb="11" eb="12">
      <t>カク</t>
    </rPh>
    <rPh sb="12" eb="15">
      <t>ツキタンイ</t>
    </rPh>
    <rPh sb="16" eb="19">
      <t>ショウスウテン</t>
    </rPh>
    <rPh sb="19" eb="21">
      <t>イカ</t>
    </rPh>
    <rPh sb="21" eb="23">
      <t>キリス</t>
    </rPh>
    <phoneticPr fontId="2"/>
  </si>
  <si>
    <t>※１ 基本料金入札単価(a欄)、予備線料金入札単価(e欄)及び電力量料金入札単価(g欄)は、消費税及び地方消費税額を含んだ単価とし、小数点以下第２位まで記入する。</t>
    <phoneticPr fontId="2"/>
  </si>
  <si>
    <t>※２ 力率調整(c欄)については、力率の想定値100％とし、仕様書に示す基本料金の算定式に当てはめ、0.85とする。</t>
    <phoneticPr fontId="2"/>
  </si>
  <si>
    <t>※６ 電力量料金の対象時間については以下の通りとする。なお、休日については右の通りとする。</t>
    <phoneticPr fontId="2"/>
  </si>
  <si>
    <t>※３ 基本料金(d欄)、予備線料金(f欄)、電力量料金(i欄)は、計算後、掛け放しとする。</t>
    <phoneticPr fontId="2"/>
  </si>
  <si>
    <t>※５ 合計(j欄)は、各月毎で計算した額を小数点以下は切り捨て、①（合計(j欄)の合計）はその合計とする。</t>
    <phoneticPr fontId="2"/>
  </si>
  <si>
    <t>電力量料金</t>
    <phoneticPr fontId="2"/>
  </si>
  <si>
    <t>i(=g*h)
※掛け放し</t>
    <phoneticPr fontId="2"/>
  </si>
  <si>
    <t>j(=d+i)
※各月単位で小数点以下切捨て</t>
    <rPh sb="9" eb="10">
      <t>カク</t>
    </rPh>
    <rPh sb="10" eb="13">
      <t>ツキタンイ</t>
    </rPh>
    <rPh sb="14" eb="17">
      <t>ショウスウテン</t>
    </rPh>
    <rPh sb="17" eb="19">
      <t>イカ</t>
    </rPh>
    <rPh sb="19" eb="21">
      <t>キリス</t>
    </rPh>
    <phoneticPr fontId="2"/>
  </si>
  <si>
    <t>※２　力率調整(c欄)については、力率の想定値100％とし、仕様書に示す基本料金の算定式に当てはめ、0.85とする。</t>
    <phoneticPr fontId="2"/>
  </si>
  <si>
    <t>※１　基本料金入札単価(a欄)及び電力量料金入札単価(g欄)は、消費税及び地方消費税額を含んだ単価とし、小数点以下第２位まで記入する。</t>
    <phoneticPr fontId="2"/>
  </si>
  <si>
    <t>予定
力率調整</t>
    <rPh sb="0" eb="2">
      <t>ヨテイ</t>
    </rPh>
    <rPh sb="3" eb="4">
      <t>リキ</t>
    </rPh>
    <rPh sb="4" eb="5">
      <t>リツ</t>
    </rPh>
    <rPh sb="5" eb="7">
      <t>チョウセイ</t>
    </rPh>
    <phoneticPr fontId="2"/>
  </si>
  <si>
    <t>※３　基本料金(d欄)、電力量料金(i欄)は、計算後、掛け放しとする。</t>
    <phoneticPr fontId="2"/>
  </si>
  <si>
    <t>※５　合計(j欄)は、各月毎で計算した額を小数点以下は切り捨て、①（合計(j欄)の合計）はその合計とする。</t>
    <phoneticPr fontId="2"/>
  </si>
  <si>
    <t>予備線料金（大冠浄水場のみ）</t>
    <rPh sb="0" eb="2">
      <t>ヨビ</t>
    </rPh>
    <rPh sb="2" eb="3">
      <t>セン</t>
    </rPh>
    <rPh sb="3" eb="5">
      <t>リョウキン</t>
    </rPh>
    <rPh sb="6" eb="8">
      <t>オオカンムリ</t>
    </rPh>
    <rPh sb="8" eb="11">
      <t>ジョウスイジョウ</t>
    </rPh>
    <phoneticPr fontId="2"/>
  </si>
  <si>
    <t>内訳明細書のとおり</t>
    <phoneticPr fontId="2"/>
  </si>
  <si>
    <t>（基本料金＋予備線料金＋電力量料金　　消費税相当額含む）</t>
    <rPh sb="1" eb="3">
      <t>キホン</t>
    </rPh>
    <rPh sb="3" eb="5">
      <t>リョウキン</t>
    </rPh>
    <rPh sb="6" eb="8">
      <t>ヨビ</t>
    </rPh>
    <rPh sb="8" eb="9">
      <t>セン</t>
    </rPh>
    <rPh sb="9" eb="11">
      <t>リョウキン</t>
    </rPh>
    <rPh sb="12" eb="14">
      <t>デンリョク</t>
    </rPh>
    <rPh sb="14" eb="15">
      <t>リョウ</t>
    </rPh>
    <rPh sb="15" eb="17">
      <t>リョウキン</t>
    </rPh>
    <rPh sb="19" eb="22">
      <t>ショウヒゼイ</t>
    </rPh>
    <rPh sb="22" eb="24">
      <t>ソウトウ</t>
    </rPh>
    <rPh sb="24" eb="25">
      <t>ガク</t>
    </rPh>
    <rPh sb="25" eb="26">
      <t>フク</t>
    </rPh>
    <phoneticPr fontId="2"/>
  </si>
  <si>
    <t>大冠浄水場・清水受水場・奈佐原受水場</t>
    <rPh sb="0" eb="2">
      <t>オオカンムリ</t>
    </rPh>
    <rPh sb="2" eb="5">
      <t>ジョウスイジョウ</t>
    </rPh>
    <rPh sb="6" eb="11">
      <t>シミズジュスイジョウ</t>
    </rPh>
    <rPh sb="12" eb="18">
      <t>ナサハラジュスイジョウ</t>
    </rPh>
    <phoneticPr fontId="2"/>
  </si>
  <si>
    <t>年間予定電気料金</t>
    <phoneticPr fontId="2"/>
  </si>
  <si>
    <t>（基本料金＋電力量料金　　消費税相当額含む）</t>
    <rPh sb="1" eb="3">
      <t>キホン</t>
    </rPh>
    <rPh sb="3" eb="5">
      <t>リョウキン</t>
    </rPh>
    <rPh sb="6" eb="8">
      <t>デンリョク</t>
    </rPh>
    <rPh sb="8" eb="9">
      <t>リョウ</t>
    </rPh>
    <rPh sb="9" eb="11">
      <t>リョウキン</t>
    </rPh>
    <rPh sb="13" eb="16">
      <t>ショウヒゼイ</t>
    </rPh>
    <rPh sb="16" eb="18">
      <t>ソウトウ</t>
    </rPh>
    <rPh sb="18" eb="19">
      <t>ガク</t>
    </rPh>
    <rPh sb="19" eb="20">
      <t>フク</t>
    </rPh>
    <phoneticPr fontId="2"/>
  </si>
  <si>
    <t>年間予定電気料金</t>
    <phoneticPr fontId="10"/>
  </si>
  <si>
    <t>b'</t>
    <phoneticPr fontId="2"/>
  </si>
  <si>
    <t>f(=e*b')
※掛け放し</t>
    <rPh sb="10" eb="11">
      <t>カ</t>
    </rPh>
    <rPh sb="12" eb="13">
      <t>ハナ</t>
    </rPh>
    <phoneticPr fontId="2"/>
  </si>
  <si>
    <t>※４ 電力量料金には、燃料費調整額、市場価格調整額、再生可能エネルギー賦課金は含まない。</t>
    <phoneticPr fontId="2"/>
  </si>
  <si>
    <t>※４　電力量料金には、燃料費調整額、市場価格調整額、再生可能エネルギー賦課金は含まない。</t>
    <phoneticPr fontId="2"/>
  </si>
  <si>
    <t>【水道部】大冠浄水場・清水受水場・奈佐原受水場　内訳明細書</t>
    <rPh sb="1" eb="4">
      <t>スイドウブ</t>
    </rPh>
    <rPh sb="5" eb="7">
      <t>オオカンムリ</t>
    </rPh>
    <rPh sb="7" eb="10">
      <t>ジョウスイジョウ</t>
    </rPh>
    <rPh sb="11" eb="16">
      <t>シミズジュスイジョウ</t>
    </rPh>
    <rPh sb="17" eb="23">
      <t>ナサハラジュスイジョウ</t>
    </rPh>
    <rPh sb="24" eb="26">
      <t>ウチワケ</t>
    </rPh>
    <rPh sb="26" eb="28">
      <t>メイサイ</t>
    </rPh>
    <rPh sb="28" eb="29">
      <t>ショ</t>
    </rPh>
    <phoneticPr fontId="2"/>
  </si>
  <si>
    <t>【水道部】水道部庁舎 内訳明細書</t>
    <rPh sb="1" eb="4">
      <t>スイドウブ</t>
    </rPh>
    <rPh sb="5" eb="7">
      <t>スイドウ</t>
    </rPh>
    <rPh sb="7" eb="8">
      <t>ブ</t>
    </rPh>
    <rPh sb="8" eb="10">
      <t>チョウシャ</t>
    </rPh>
    <rPh sb="11" eb="13">
      <t>ウチワケ</t>
    </rPh>
    <rPh sb="13" eb="15">
      <t>メイサイ</t>
    </rPh>
    <rPh sb="15" eb="16">
      <t>ショ</t>
    </rPh>
    <phoneticPr fontId="2"/>
  </si>
  <si>
    <t>【交通部】芝生営業所・緑が丘営業所 内訳明細書</t>
    <rPh sb="1" eb="3">
      <t>コウツウ</t>
    </rPh>
    <rPh sb="3" eb="4">
      <t>ブ</t>
    </rPh>
    <rPh sb="5" eb="7">
      <t>シバフ</t>
    </rPh>
    <rPh sb="18" eb="20">
      <t>ウチワケ</t>
    </rPh>
    <rPh sb="20" eb="22">
      <t>メイサイ</t>
    </rPh>
    <rPh sb="22" eb="23">
      <t>ショ</t>
    </rPh>
    <phoneticPr fontId="2"/>
  </si>
  <si>
    <t>水道部庁舎</t>
    <rPh sb="0" eb="2">
      <t>スイドウ</t>
    </rPh>
    <rPh sb="2" eb="3">
      <t>ブ</t>
    </rPh>
    <rPh sb="3" eb="5">
      <t>チョウシャ</t>
    </rPh>
    <phoneticPr fontId="2"/>
  </si>
  <si>
    <t>芝生営業所・緑が丘営業所</t>
    <phoneticPr fontId="2"/>
  </si>
  <si>
    <t>【水道部】</t>
    <phoneticPr fontId="2"/>
  </si>
  <si>
    <t>【交通部】</t>
    <rPh sb="1" eb="4">
      <t>コウツウブ</t>
    </rPh>
    <phoneticPr fontId="2"/>
  </si>
  <si>
    <r>
      <rPr>
        <sz val="12"/>
        <rFont val="ＭＳ 明朝"/>
        <family val="1"/>
        <charset val="128"/>
      </rPr>
      <t>令和８年10月分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(～１１月検針日)</t>
    </r>
    <rPh sb="0" eb="2">
      <t>レイワ</t>
    </rPh>
    <rPh sb="3" eb="4">
      <t>ネン</t>
    </rPh>
    <rPh sb="6" eb="8">
      <t>ガツブン</t>
    </rPh>
    <rPh sb="16" eb="17">
      <t>ビ</t>
    </rPh>
    <phoneticPr fontId="2"/>
  </si>
  <si>
    <r>
      <rPr>
        <sz val="12"/>
        <rFont val="ＭＳ 明朝"/>
        <family val="1"/>
        <charset val="128"/>
      </rPr>
      <t>令和８年11月分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（～１２月検針日）</t>
    </r>
    <phoneticPr fontId="2"/>
  </si>
  <si>
    <r>
      <rPr>
        <sz val="12"/>
        <rFont val="ＭＳ 明朝"/>
        <family val="1"/>
        <charset val="128"/>
      </rPr>
      <t>令和８年12月分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（～１月検針日）</t>
    </r>
    <rPh sb="6" eb="8">
      <t>ガツブン</t>
    </rPh>
    <phoneticPr fontId="2"/>
  </si>
  <si>
    <r>
      <rPr>
        <sz val="12"/>
        <rFont val="ＭＳ 明朝"/>
        <family val="1"/>
        <charset val="128"/>
      </rPr>
      <t>令和９年１月分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（～２月検針日）</t>
    </r>
    <phoneticPr fontId="2"/>
  </si>
  <si>
    <r>
      <rPr>
        <sz val="12"/>
        <rFont val="ＭＳ 明朝"/>
        <family val="1"/>
        <charset val="128"/>
      </rPr>
      <t>令和９年２月分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（～３月検針日）</t>
    </r>
    <phoneticPr fontId="2"/>
  </si>
  <si>
    <r>
      <rPr>
        <sz val="12"/>
        <rFont val="ＭＳ 明朝"/>
        <family val="1"/>
        <charset val="128"/>
      </rPr>
      <t>令和９年３月分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（～４月検針日）</t>
    </r>
    <phoneticPr fontId="2"/>
  </si>
  <si>
    <r>
      <rPr>
        <sz val="12"/>
        <rFont val="ＭＳ 明朝"/>
        <family val="1"/>
        <charset val="128"/>
      </rPr>
      <t>令和９年４月分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（～５月検針日）</t>
    </r>
    <phoneticPr fontId="2"/>
  </si>
  <si>
    <r>
      <rPr>
        <sz val="12"/>
        <rFont val="ＭＳ 明朝"/>
        <family val="1"/>
        <charset val="128"/>
      </rPr>
      <t>令和９年５月分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（～６月検針日）</t>
    </r>
    <phoneticPr fontId="2"/>
  </si>
  <si>
    <r>
      <rPr>
        <sz val="12"/>
        <rFont val="ＭＳ 明朝"/>
        <family val="1"/>
        <charset val="128"/>
      </rPr>
      <t>令和９年６月分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（～７月検針日）</t>
    </r>
    <phoneticPr fontId="2"/>
  </si>
  <si>
    <r>
      <rPr>
        <sz val="12"/>
        <rFont val="ＭＳ 明朝"/>
        <family val="1"/>
        <charset val="128"/>
      </rPr>
      <t>令和９年７月分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（～８月検針日）</t>
    </r>
    <phoneticPr fontId="2"/>
  </si>
  <si>
    <r>
      <rPr>
        <sz val="12"/>
        <rFont val="ＭＳ 明朝"/>
        <family val="1"/>
        <charset val="128"/>
      </rPr>
      <t>令和９年８月分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（～９月検針日）</t>
    </r>
    <phoneticPr fontId="2"/>
  </si>
  <si>
    <r>
      <rPr>
        <sz val="12"/>
        <rFont val="ＭＳ 明朝"/>
        <family val="1"/>
        <charset val="128"/>
      </rPr>
      <t>令和９年９月分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（～１０月検針日）</t>
    </r>
    <phoneticPr fontId="2"/>
  </si>
  <si>
    <r>
      <t xml:space="preserve">令和８年11月分
</t>
    </r>
    <r>
      <rPr>
        <sz val="10"/>
        <rFont val="ＭＳ 明朝"/>
        <family val="1"/>
        <charset val="128"/>
      </rPr>
      <t>(～１１月検針日)</t>
    </r>
    <phoneticPr fontId="2"/>
  </si>
  <si>
    <r>
      <t xml:space="preserve">令和８年12月分
</t>
    </r>
    <r>
      <rPr>
        <sz val="10"/>
        <rFont val="ＭＳ 明朝"/>
        <family val="1"/>
        <charset val="128"/>
      </rPr>
      <t>(～１２月検針日)</t>
    </r>
    <phoneticPr fontId="2"/>
  </si>
  <si>
    <r>
      <t xml:space="preserve">令和９年１月分
</t>
    </r>
    <r>
      <rPr>
        <sz val="10"/>
        <rFont val="ＭＳ 明朝"/>
        <family val="1"/>
        <charset val="128"/>
      </rPr>
      <t>(～１月検針日)</t>
    </r>
    <phoneticPr fontId="2"/>
  </si>
  <si>
    <r>
      <t xml:space="preserve">令和９年２月分
</t>
    </r>
    <r>
      <rPr>
        <sz val="10"/>
        <rFont val="ＭＳ 明朝"/>
        <family val="1"/>
        <charset val="128"/>
      </rPr>
      <t>(～２月検針日)</t>
    </r>
    <phoneticPr fontId="2"/>
  </si>
  <si>
    <r>
      <t xml:space="preserve">令和９年３月分
</t>
    </r>
    <r>
      <rPr>
        <sz val="10"/>
        <rFont val="ＭＳ 明朝"/>
        <family val="1"/>
        <charset val="128"/>
      </rPr>
      <t>(～３月検針日)</t>
    </r>
    <phoneticPr fontId="2"/>
  </si>
  <si>
    <r>
      <t xml:space="preserve">令和９年４月分
</t>
    </r>
    <r>
      <rPr>
        <sz val="10"/>
        <rFont val="ＭＳ 明朝"/>
        <family val="1"/>
        <charset val="128"/>
      </rPr>
      <t>(～４月検針日)</t>
    </r>
    <phoneticPr fontId="2"/>
  </si>
  <si>
    <r>
      <t xml:space="preserve">令和９年５月分
</t>
    </r>
    <r>
      <rPr>
        <sz val="10"/>
        <rFont val="ＭＳ 明朝"/>
        <family val="1"/>
        <charset val="128"/>
      </rPr>
      <t>(～５月検針日)</t>
    </r>
    <phoneticPr fontId="2"/>
  </si>
  <si>
    <r>
      <t xml:space="preserve">令和９年６月分
</t>
    </r>
    <r>
      <rPr>
        <sz val="10"/>
        <rFont val="ＭＳ 明朝"/>
        <family val="1"/>
        <charset val="128"/>
      </rPr>
      <t>(～６月検針日)</t>
    </r>
    <phoneticPr fontId="2"/>
  </si>
  <si>
    <r>
      <t xml:space="preserve">令和９年７月分
</t>
    </r>
    <r>
      <rPr>
        <sz val="10"/>
        <rFont val="ＭＳ 明朝"/>
        <family val="1"/>
        <charset val="128"/>
      </rPr>
      <t>(～７月検針日)</t>
    </r>
    <phoneticPr fontId="2"/>
  </si>
  <si>
    <r>
      <t xml:space="preserve">令和９年８月分
</t>
    </r>
    <r>
      <rPr>
        <sz val="10"/>
        <rFont val="ＭＳ 明朝"/>
        <family val="1"/>
        <charset val="128"/>
      </rPr>
      <t>(～８月検針日)</t>
    </r>
    <phoneticPr fontId="2"/>
  </si>
  <si>
    <r>
      <t xml:space="preserve">令和９年９月分
</t>
    </r>
    <r>
      <rPr>
        <sz val="10"/>
        <rFont val="ＭＳ 明朝"/>
        <family val="1"/>
        <charset val="128"/>
      </rPr>
      <t>(～９月検針日)</t>
    </r>
    <phoneticPr fontId="2"/>
  </si>
  <si>
    <r>
      <t xml:space="preserve">令和９年10月分
</t>
    </r>
    <r>
      <rPr>
        <sz val="10"/>
        <rFont val="ＭＳ 明朝"/>
        <family val="1"/>
        <charset val="128"/>
      </rPr>
      <t>(～１０月検針日)</t>
    </r>
    <phoneticPr fontId="2"/>
  </si>
  <si>
    <t>積算内訳書</t>
    <rPh sb="0" eb="2">
      <t>セキサン</t>
    </rPh>
    <rPh sb="2" eb="5">
      <t>ウチワケショ</t>
    </rPh>
    <phoneticPr fontId="10"/>
  </si>
  <si>
    <t>入札者名（商号又は名称）</t>
    <rPh sb="0" eb="2">
      <t>ニュウサツ</t>
    </rPh>
    <rPh sb="2" eb="3">
      <t>シャ</t>
    </rPh>
    <rPh sb="3" eb="4">
      <t>メイ</t>
    </rPh>
    <rPh sb="5" eb="7">
      <t>ショウゴウ</t>
    </rPh>
    <rPh sb="7" eb="8">
      <t>マタ</t>
    </rPh>
    <rPh sb="9" eb="11">
      <t>メイショウ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</si>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</sst>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"/>
    <numFmt numFmtId="177" formatCode="#,##0_ "/>
    <numFmt numFmtId="178" formatCode="#,##0.00_ "/>
    <numFmt numFmtId="179" formatCode="#,##0_);[Red]\(#,##0\)"/>
    <numFmt numFmtId="180" formatCode="0_);[Red]\(0\)"/>
    <numFmt numFmtId="181" formatCode="0.0"/>
    <numFmt numFmtId="182" formatCode="#,##0.00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0" borderId="1">
      <alignment horizontal="center"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4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42" applyNumberFormat="0" applyFont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4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30" borderId="4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4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3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29" fillId="32" borderId="0" applyNumberFormat="0" applyBorder="0" applyAlignment="0" applyProtection="0">
      <alignment vertical="center"/>
    </xf>
  </cellStyleXfs>
  <cellXfs count="184">
    <xf numFmtId="0" fontId="0" fillId="0" borderId="0" xfId="0"/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38" fontId="4" fillId="0" borderId="0" xfId="34" applyFont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horizontal="right" vertical="center" wrapText="1" indent="1" shrinkToFit="1"/>
    </xf>
    <xf numFmtId="0" fontId="4" fillId="0" borderId="9" xfId="0" applyNumberFormat="1" applyFont="1" applyBorder="1" applyAlignment="1">
      <alignment horizontal="right" vertical="center" indent="1" shrinkToFi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4" fillId="0" borderId="11" xfId="0" applyNumberFormat="1" applyFont="1" applyBorder="1" applyAlignment="1">
      <alignment horizontal="left" vertical="center" indent="1"/>
    </xf>
    <xf numFmtId="4" fontId="4" fillId="33" borderId="2" xfId="0" applyNumberFormat="1" applyFont="1" applyFill="1" applyBorder="1" applyAlignment="1" applyProtection="1">
      <alignment horizontal="center" vertical="center"/>
      <protection locked="0"/>
    </xf>
    <xf numFmtId="0" fontId="4" fillId="33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right" vertical="center"/>
    </xf>
    <xf numFmtId="0" fontId="8" fillId="0" borderId="7" xfId="53" applyBorder="1" applyProtection="1"/>
    <xf numFmtId="0" fontId="8" fillId="0" borderId="15" xfId="53" applyBorder="1"/>
    <xf numFmtId="0" fontId="8" fillId="0" borderId="0" xfId="53"/>
    <xf numFmtId="0" fontId="8" fillId="0" borderId="11" xfId="53" applyBorder="1" applyProtection="1"/>
    <xf numFmtId="0" fontId="8" fillId="0" borderId="10" xfId="53" applyBorder="1" applyProtection="1"/>
    <xf numFmtId="0" fontId="9" fillId="0" borderId="10" xfId="53" applyFont="1" applyBorder="1" applyAlignment="1" applyProtection="1">
      <alignment horizontal="left"/>
    </xf>
    <xf numFmtId="37" fontId="8" fillId="0" borderId="10" xfId="53" applyNumberFormat="1" applyBorder="1" applyProtection="1"/>
    <xf numFmtId="0" fontId="8" fillId="0" borderId="10" xfId="53" applyBorder="1" applyAlignment="1" applyProtection="1">
      <alignment horizontal="left"/>
    </xf>
    <xf numFmtId="0" fontId="8" fillId="0" borderId="16" xfId="53" applyBorder="1" applyProtection="1"/>
    <xf numFmtId="0" fontId="8" fillId="0" borderId="9" xfId="53" applyBorder="1" applyAlignment="1" applyProtection="1">
      <alignment horizontal="center"/>
    </xf>
    <xf numFmtId="0" fontId="8" fillId="0" borderId="11" xfId="53" applyBorder="1" applyAlignment="1" applyProtection="1">
      <alignment horizontal="center"/>
    </xf>
    <xf numFmtId="37" fontId="8" fillId="0" borderId="9" xfId="53" applyNumberFormat="1" applyBorder="1" applyAlignment="1" applyProtection="1">
      <alignment horizontal="center"/>
    </xf>
    <xf numFmtId="0" fontId="8" fillId="0" borderId="9" xfId="53" applyBorder="1" applyProtection="1"/>
    <xf numFmtId="0" fontId="8" fillId="0" borderId="0" xfId="53" applyBorder="1"/>
    <xf numFmtId="177" fontId="8" fillId="0" borderId="17" xfId="53" applyNumberFormat="1" applyBorder="1" applyProtection="1"/>
    <xf numFmtId="0" fontId="8" fillId="0" borderId="0" xfId="53" applyBorder="1" applyProtection="1"/>
    <xf numFmtId="37" fontId="8" fillId="0" borderId="17" xfId="53" applyNumberFormat="1" applyBorder="1" applyProtection="1"/>
    <xf numFmtId="179" fontId="8" fillId="0" borderId="17" xfId="53" applyNumberFormat="1" applyBorder="1" applyProtection="1"/>
    <xf numFmtId="0" fontId="8" fillId="0" borderId="0" xfId="53" applyBorder="1" applyAlignment="1" applyProtection="1">
      <alignment horizontal="left"/>
    </xf>
    <xf numFmtId="0" fontId="8" fillId="0" borderId="18" xfId="53" applyBorder="1"/>
    <xf numFmtId="177" fontId="8" fillId="0" borderId="12" xfId="53" applyNumberFormat="1" applyBorder="1" applyProtection="1"/>
    <xf numFmtId="0" fontId="8" fillId="0" borderId="10" xfId="53" applyBorder="1" applyAlignment="1" applyProtection="1"/>
    <xf numFmtId="37" fontId="8" fillId="0" borderId="12" xfId="53" applyNumberFormat="1" applyBorder="1" applyProtection="1"/>
    <xf numFmtId="179" fontId="8" fillId="0" borderId="12" xfId="53" applyNumberFormat="1" applyBorder="1" applyProtection="1"/>
    <xf numFmtId="180" fontId="8" fillId="0" borderId="10" xfId="53" applyNumberFormat="1" applyBorder="1" applyProtection="1"/>
    <xf numFmtId="0" fontId="8" fillId="0" borderId="0" xfId="53" applyBorder="1" applyAlignment="1" applyProtection="1">
      <alignment horizontal="center"/>
    </xf>
    <xf numFmtId="0" fontId="8" fillId="0" borderId="17" xfId="53" applyBorder="1" applyProtection="1"/>
    <xf numFmtId="0" fontId="8" fillId="0" borderId="18" xfId="53" applyBorder="1" applyProtection="1"/>
    <xf numFmtId="177" fontId="8" fillId="0" borderId="8" xfId="53" applyNumberFormat="1" applyBorder="1" applyProtection="1"/>
    <xf numFmtId="0" fontId="8" fillId="0" borderId="12" xfId="53" applyBorder="1" applyAlignment="1" applyProtection="1">
      <alignment horizontal="center"/>
    </xf>
    <xf numFmtId="0" fontId="8" fillId="0" borderId="8" xfId="53" applyBorder="1" applyProtection="1"/>
    <xf numFmtId="179" fontId="8" fillId="0" borderId="8" xfId="53" applyNumberFormat="1" applyBorder="1" applyProtection="1"/>
    <xf numFmtId="179" fontId="8" fillId="0" borderId="10" xfId="53" applyNumberFormat="1" applyBorder="1" applyProtection="1"/>
    <xf numFmtId="0" fontId="8" fillId="0" borderId="12" xfId="53" applyBorder="1" applyProtection="1"/>
    <xf numFmtId="0" fontId="8" fillId="0" borderId="10" xfId="53" applyBorder="1" applyAlignment="1" applyProtection="1">
      <alignment horizontal="center"/>
    </xf>
    <xf numFmtId="10" fontId="8" fillId="0" borderId="16" xfId="53" applyNumberFormat="1" applyBorder="1" applyAlignment="1" applyProtection="1">
      <alignment horizontal="left"/>
    </xf>
    <xf numFmtId="0" fontId="8" fillId="0" borderId="0" xfId="53" applyFill="1" applyBorder="1" applyAlignment="1" applyProtection="1">
      <alignment horizontal="left"/>
    </xf>
    <xf numFmtId="0" fontId="11" fillId="0" borderId="10" xfId="53" applyFont="1" applyBorder="1" applyAlignment="1" applyProtection="1">
      <alignment horizontal="left"/>
    </xf>
    <xf numFmtId="181" fontId="8" fillId="0" borderId="10" xfId="53" applyNumberFormat="1" applyBorder="1" applyProtection="1"/>
    <xf numFmtId="0" fontId="8" fillId="0" borderId="15" xfId="53" applyBorder="1" applyAlignment="1" applyProtection="1">
      <alignment horizontal="center"/>
    </xf>
    <xf numFmtId="179" fontId="8" fillId="0" borderId="8" xfId="53" applyNumberFormat="1" applyBorder="1" applyAlignment="1" applyProtection="1">
      <alignment horizontal="left"/>
    </xf>
    <xf numFmtId="37" fontId="8" fillId="0" borderId="0" xfId="53" applyNumberFormat="1" applyBorder="1" applyProtection="1"/>
    <xf numFmtId="37" fontId="8" fillId="0" borderId="8" xfId="53" applyNumberFormat="1" applyBorder="1" applyProtection="1"/>
    <xf numFmtId="37" fontId="8" fillId="0" borderId="0" xfId="53" applyNumberFormat="1" applyAlignment="1" applyProtection="1">
      <alignment horizontal="left"/>
    </xf>
    <xf numFmtId="37" fontId="8" fillId="0" borderId="0" xfId="53" applyNumberFormat="1" applyProtection="1"/>
    <xf numFmtId="0" fontId="8" fillId="0" borderId="0" xfId="53" applyProtection="1"/>
    <xf numFmtId="0" fontId="8" fillId="0" borderId="0" xfId="53" applyAlignment="1" applyProtection="1">
      <alignment horizontal="left"/>
    </xf>
    <xf numFmtId="0" fontId="8" fillId="0" borderId="0" xfId="53" applyAlignment="1">
      <alignment horizontal="right"/>
    </xf>
    <xf numFmtId="177" fontId="8" fillId="0" borderId="0" xfId="53" applyNumberFormat="1"/>
    <xf numFmtId="178" fontId="8" fillId="0" borderId="0" xfId="53" applyNumberFormat="1"/>
    <xf numFmtId="0" fontId="8" fillId="0" borderId="0" xfId="53" applyAlignment="1">
      <alignment horizontal="center"/>
    </xf>
    <xf numFmtId="0" fontId="7" fillId="0" borderId="10" xfId="53" applyFont="1" applyBorder="1" applyAlignment="1" applyProtection="1">
      <alignment horizontal="left"/>
    </xf>
    <xf numFmtId="178" fontId="4" fillId="0" borderId="1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" fontId="4" fillId="33" borderId="17" xfId="0" applyNumberFormat="1" applyFont="1" applyFill="1" applyBorder="1" applyAlignment="1" applyProtection="1">
      <alignment horizontal="center" vertical="center"/>
      <protection locked="0"/>
    </xf>
    <xf numFmtId="176" fontId="4" fillId="0" borderId="20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3" xfId="34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vertical="center" shrinkToFit="1"/>
    </xf>
    <xf numFmtId="0" fontId="0" fillId="0" borderId="10" xfId="0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 indent="1"/>
    </xf>
    <xf numFmtId="176" fontId="7" fillId="0" borderId="0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82" fontId="4" fillId="0" borderId="19" xfId="0" applyNumberFormat="1" applyFont="1" applyBorder="1" applyAlignment="1">
      <alignment horizontal="right" vertical="center"/>
    </xf>
    <xf numFmtId="182" fontId="4" fillId="0" borderId="22" xfId="0" applyNumberFormat="1" applyFont="1" applyBorder="1" applyAlignment="1">
      <alignment horizontal="right" vertical="center"/>
    </xf>
    <xf numFmtId="2" fontId="4" fillId="33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15" xfId="53" applyBorder="1" applyAlignment="1" applyProtection="1">
      <alignment horizontal="left"/>
    </xf>
    <xf numFmtId="0" fontId="8" fillId="0" borderId="15" xfId="53" applyBorder="1" applyProtection="1"/>
    <xf numFmtId="0" fontId="8" fillId="0" borderId="23" xfId="53" applyBorder="1" applyProtection="1"/>
    <xf numFmtId="176" fontId="11" fillId="0" borderId="17" xfId="0" applyNumberFormat="1" applyFont="1" applyBorder="1" applyAlignment="1">
      <alignment horizontal="center" vertical="center" wrapText="1" shrinkToFit="1"/>
    </xf>
    <xf numFmtId="0" fontId="4" fillId="0" borderId="10" xfId="53" applyFont="1" applyBorder="1" applyAlignment="1" applyProtection="1">
      <alignment horizontal="left"/>
    </xf>
    <xf numFmtId="0" fontId="8" fillId="0" borderId="10" xfId="53" applyFont="1" applyBorder="1" applyAlignment="1" applyProtection="1">
      <alignment horizontal="left"/>
    </xf>
    <xf numFmtId="4" fontId="4" fillId="3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53" applyFont="1" applyBorder="1" applyAlignment="1">
      <alignment horizontal="center"/>
    </xf>
    <xf numFmtId="0" fontId="5" fillId="0" borderId="0" xfId="53" applyFont="1" applyBorder="1" applyAlignment="1">
      <alignment horizontal="center"/>
    </xf>
    <xf numFmtId="176" fontId="4" fillId="0" borderId="10" xfId="0" applyNumberFormat="1" applyFont="1" applyBorder="1" applyAlignment="1">
      <alignment horizontal="right" vertical="center" shrinkToFit="1"/>
    </xf>
    <xf numFmtId="0" fontId="0" fillId="33" borderId="10" xfId="0" applyFill="1" applyBorder="1" applyAlignment="1" applyProtection="1">
      <alignment horizontal="left" vertical="center"/>
      <protection locked="0"/>
    </xf>
    <xf numFmtId="177" fontId="4" fillId="0" borderId="24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27" xfId="0" applyNumberFormat="1" applyFont="1" applyBorder="1" applyAlignment="1">
      <alignment horizontal="right" vertical="center"/>
    </xf>
    <xf numFmtId="178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4" fontId="4" fillId="33" borderId="17" xfId="0" applyNumberFormat="1" applyFont="1" applyFill="1" applyBorder="1" applyAlignment="1" applyProtection="1">
      <alignment horizontal="center" vertical="center"/>
      <protection locked="0"/>
    </xf>
    <xf numFmtId="4" fontId="4" fillId="33" borderId="8" xfId="0" applyNumberFormat="1" applyFont="1" applyFill="1" applyBorder="1" applyAlignment="1" applyProtection="1">
      <alignment horizontal="center" vertical="center"/>
      <protection locked="0"/>
    </xf>
    <xf numFmtId="4" fontId="4" fillId="33" borderId="12" xfId="0" applyNumberFormat="1" applyFont="1" applyFill="1" applyBorder="1" applyAlignment="1" applyProtection="1">
      <alignment horizontal="center" vertical="center"/>
      <protection locked="0"/>
    </xf>
    <xf numFmtId="177" fontId="4" fillId="0" borderId="1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4" fontId="4" fillId="33" borderId="29" xfId="0" applyNumberFormat="1" applyFont="1" applyFill="1" applyBorder="1" applyAlignment="1" applyProtection="1">
      <alignment horizontal="center" vertical="center"/>
      <protection locked="0"/>
    </xf>
    <xf numFmtId="4" fontId="4" fillId="33" borderId="30" xfId="0" applyNumberFormat="1" applyFont="1" applyFill="1" applyBorder="1" applyAlignment="1" applyProtection="1">
      <alignment horizontal="center" vertical="center"/>
      <protection locked="0"/>
    </xf>
    <xf numFmtId="4" fontId="4" fillId="33" borderId="31" xfId="0" applyNumberFormat="1" applyFont="1" applyFill="1" applyBorder="1" applyAlignment="1" applyProtection="1">
      <alignment horizontal="center" vertical="center"/>
      <protection locked="0"/>
    </xf>
    <xf numFmtId="177" fontId="4" fillId="0" borderId="20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7" xfId="0" applyFont="1" applyBorder="1" applyAlignment="1">
      <alignment horizontal="left" vertical="center" indent="8"/>
    </xf>
    <xf numFmtId="0" fontId="4" fillId="0" borderId="15" xfId="0" applyFont="1" applyBorder="1" applyAlignment="1">
      <alignment horizontal="left" vertical="center" indent="8"/>
    </xf>
    <xf numFmtId="176" fontId="4" fillId="0" borderId="15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176" fontId="4" fillId="0" borderId="29" xfId="0" applyNumberFormat="1" applyFont="1" applyBorder="1" applyAlignment="1">
      <alignment horizontal="center" vertical="center" wrapText="1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0" fillId="0" borderId="40" xfId="0" applyBorder="1" applyAlignment="1">
      <alignment vertical="center"/>
    </xf>
  </cellXfs>
  <cellStyles count="5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スタイル 1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桁区切り 2" xfId="35"/>
    <cellStyle name="桁区切り 3" xfId="36"/>
    <cellStyle name="桁区切り 4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47"/>
    <cellStyle name="標準 3" xfId="48"/>
    <cellStyle name="標準 4" xfId="49"/>
    <cellStyle name="標準 5" xfId="50"/>
    <cellStyle name="標準 6" xfId="51"/>
    <cellStyle name="標準 7" xfId="52"/>
    <cellStyle name="標準 8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theme" Target="theme/theme1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externalLink" Target="externalLinks/externalLink98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13" Type="http://schemas.openxmlformats.org/officeDocument/2006/relationships/externalLink" Target="externalLinks/externalLink109.xml"/><Relationship Id="rId11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11" Type="http://schemas.openxmlformats.org/officeDocument/2006/relationships/externalLink" Target="externalLinks/externalLink10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14" Type="http://schemas.openxmlformats.org/officeDocument/2006/relationships/externalLink" Target="externalLinks/externalLink110.xml"/><Relationship Id="rId119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6</xdr:row>
      <xdr:rowOff>9525</xdr:rowOff>
    </xdr:to>
    <xdr:cxnSp macro="">
      <xdr:nvCxnSpPr>
        <xdr:cNvPr id="20555" name="直線コネクタ 2"/>
        <xdr:cNvCxnSpPr>
          <a:cxnSpLocks noChangeShapeType="1"/>
        </xdr:cNvCxnSpPr>
      </xdr:nvCxnSpPr>
      <xdr:spPr bwMode="auto">
        <a:xfrm>
          <a:off x="0" y="990600"/>
          <a:ext cx="1847850" cy="181927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1419225</xdr:colOff>
      <xdr:row>5</xdr:row>
      <xdr:rowOff>628650</xdr:rowOff>
    </xdr:to>
    <xdr:cxnSp macro="">
      <xdr:nvCxnSpPr>
        <xdr:cNvPr id="23627" name="直線コネクタ 2"/>
        <xdr:cNvCxnSpPr>
          <a:cxnSpLocks noChangeShapeType="1"/>
        </xdr:cNvCxnSpPr>
      </xdr:nvCxnSpPr>
      <xdr:spPr bwMode="auto">
        <a:xfrm>
          <a:off x="0" y="990600"/>
          <a:ext cx="1419225" cy="18097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1419225</xdr:colOff>
      <xdr:row>5</xdr:row>
      <xdr:rowOff>628650</xdr:rowOff>
    </xdr:to>
    <xdr:cxnSp macro="">
      <xdr:nvCxnSpPr>
        <xdr:cNvPr id="26660" name="直線コネクタ 2"/>
        <xdr:cNvCxnSpPr>
          <a:cxnSpLocks noChangeShapeType="1"/>
        </xdr:cNvCxnSpPr>
      </xdr:nvCxnSpPr>
      <xdr:spPr bwMode="auto">
        <a:xfrm>
          <a:off x="0" y="800100"/>
          <a:ext cx="1419225" cy="180975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1\&#12487;&#12540;&#12479;&#25972;&#29702;\&#20013;&#37096;&#36786;&#26519;&#22303;&#26408;\&#19982;&#37027;&#22478;&#20855;&#24535;&#24029;&#32218;&#12465;&#12540;&#12502;&#12523;&#31227;&#35373;&#24037;&#20107;&#35373;&#35336;&#65288;&#22303;&#26408;&#24046;&#12375;&#26367;&#12360;&#12289;&#26368;&#32066;&#65289;\&#26368;&#26032;&#20869;&#35379;\&#20869;&#35379;\&#20869;&#35379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kws057\HDC2U2\&#23567;&#30000;\&#24037;&#20107;&#38306;&#20418;\H21\&#24037;18&#12288;&#20013;&#35199;&#26465;&#27972;&#27700;&#22580;&#30330;&#38651;&#27231;&#26847;&#31689;&#36896;&#24037;&#20107;\&#35373;&#35336;&#26360;\20090708&#12288;&#35373;&#35336;&#26360;&#12539;&#25968;&#37327;&#35336;&#31639;&#26360;\20080926&#26368;&#32066;\&#20013;&#35199;&#26465;&#35373;&#35336;&#22793;&#26356;08.09.26\JOB\&#12503;&#12525;&#12472;&#12455;&#12463;&#12488;\&#9317;&#20018;&#26412;&#30000;&#23376;&#65288;&#23455;&#65289;\&#24037;&#20107;&#30435;&#29702;\&#31532;&#65297;&#22238;&#22793;&#26356;&#35373;&#35336;\H14&#24180;&#24230;&#29256;%20&#20195;&#20385;&#65288;&#20018;&#26412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469;&#12540;&#12496;&#12540;\&#24314;&#31689;&#27231;&#26800;&#20418;\&#31070;&#31649;&#24193;&#33294;&#25913;&#20462;\&#38651;&#12539;&#35373;&#22793;&#35211;&#31309;&#27604;&#36611;&#34920;(&#26619;&#23450;&#36796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bk\2004(H16)\BK_3-2\0432006_&#33457;&#22290;&#26085;&#38283;&#37326;&#32218;&#12496;&#12452;&#12497;&#12473;&#24037;&#20107;&#37197;&#27700;&#31649;&#31227;&#35373;\99_&#25104;&#26524;&#25552;&#20986;\&#26368;&#32066;&#27700;&#31649;&#27211;&#22259;&#38754;&#12539;&#25968;&#37327;&#12539;&#31309;&#31639;\&#31309;&#31639;\&#37329;&#20837;\&#20195;&#20385;&#34920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bk\2004(H16)\BK_3-2\0432006_&#33457;&#22290;&#26085;&#38283;&#37326;&#32218;&#12496;&#12452;&#12497;&#12473;&#24037;&#20107;&#37197;&#27700;&#31649;&#31227;&#35373;\99_&#25104;&#26524;&#25552;&#20986;\&#26368;&#32066;&#27700;&#31649;&#27211;&#22259;&#38754;&#12539;&#25968;&#37327;&#12539;&#31309;&#31639;\&#31309;&#31639;\&#37329;&#20837;\&#20195;&#20385;&#34920;.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TA\DATA\KEIHI.DAT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35299;&#20941;\&#35563;&#26089;&#65288;&#26126;&#32048;&#26360;,&#20195;&#20385;&#34920;&#65289;&#37329;&#26377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2-sv\&#20214;&#30058;\01&#19979;&#27700;O201&#65374;\O01210&#26032;&#26093;&#30010;\02&#24314;&#31689;\&#35373;&#35336;&#22793;&#26356;&#35373;&#35336;&#26360;\&#35373;&#35336;&#26360;&#65288;&#20840;&#20307;&#65289;\02&#26126;&#32048;&#26360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89-120402\share\04&#20316;&#26989;&#12456;&#12522;&#12450;\&#9679;&#19978;&#27700;&#20316;&#26989;&#29992;\&#36196;&#30928;&#24066;\from&#12454;&#12455;&#12473;&#12467;\060605\&#36196;&#30928;&#12308;&#27491;&#23822;&#12309;20060605\&#36196;&#30928;&#12308;&#27491;&#23822;&#12309;20060605\&#27010;&#31639;&#27491;&#23822;&#35373;&#35336;&#2636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01\&#20316;&#26989;&#20013;&#12487;&#12540;&#12479;\&#24066;&#30010;&#26449;\&#22823;&#20998;\&#33276;&#26485;&#24066;\&#28145;&#27743;H14\7&#25313;14\Program%20Files\GMM\USER\DXF_DATA\DXF\&#24179;&#25104;&#65297;&#65299;&#24180;&#24230;&#12539;&#22338;&#26412;&#24037;&#20107;&#12501;&#12449;&#12452;&#12523;\&#26032;&#35373;&#35336;&#26360;&#27096;&#24335;&#65288;&#32076;&#36027;&#35336;&#31639;&#65289;&#12539;&#65326;&#65322;&#6533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Common4\&#34662;&#21517;&#12288;&#21151;&#36020;\0-0.&#12456;&#12463;&#12475;&#12523;&#12487;&#12540;&#12479;\&#12360;&#12367;&#12379;&#12427;-2007&#29256;\&#26085;&#27700;&#12467;&#12531;\&#23500;&#23665;\0.&#26377;&#27810;&#21942;&#32341;&#35373;&#35336;&#26360;&#65297;&#65299;&#65294;&#65297;&#65298;&#65294;&#65302;(&#26360;&#24335;&#21442;&#32771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keiribu\13505&#32076;&#29702;&#37096;&#21942;&#32341;&#35506;&#27231;&#26800;&#35373;&#20633;&#20418;\WINNT\Profiles\eizkikai01\&#65411;&#65438;&#65405;&#65400;&#65412;&#65391;&#65420;&#65439;\&#65423;&#65394;&#65412;&#65438;&#65399;&#65389;&#65426;&#65437;&#65412;\-&#20170;&#20117;-\&#26032;2&#12288;&#22659;&#12288;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w160\data\My-Date\&#20096;&#23713;&#24066;\&#35373;&#35336;&#26360;&#65288;&#20316;&#25104;&#65289;\&#26126;&#32048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01\&#20316;&#26989;&#20013;&#12487;&#12540;&#12479;\&#24066;&#30010;&#26449;\&#22823;&#20998;\&#33276;&#26485;&#24066;\&#28145;&#27743;H14\7&#25313;14\&#24066;&#30010;&#26449;\&#22823;&#20998;\&#33276;&#26485;&#24066;\&#28145;&#27743;13&#23455;&#26045;\&#24037;&#20107;&#20385;&#26684;&#35336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076;&#36027;&#35336;&#31639;&#34920;%20ver4.WK4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TA\DATA\KEIHI.DAT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316&#26032;&#37111;&#31532;26&#21495;&#22996;&#35351;\&#9319;&#20869;&#35379;&#26360;\&#24314;&#31689;H14.8.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0266\common\Common\&#24314;&#35373;&#30465;&#35443;&#32048;&#35211;&#31309;\&#23696;&#38428;&#30476;%20&#21644;&#33391;&#26449;%20&#30000;&#24179;&#37197;&#27700;&#27744;\&#31309;&#31639;&#21407;&#31295;\&#20195;&#20385;&#22522;&#2641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MIZUNO\&#27700;&#37326;&#65411;&#65438;&#65392;&#65408;\&#27850;&#19979;&#27700;\&#65298;&#24037;&#21306;&#25968;&#37327;\&#35036;&#21161;\&#25968;&#37327;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-center2\&#26045;&#35373;&#37096;\&#26045;&#35373;&#37096;ISO\&#65297;&#65301;&#24180;&#24230;\&#20108;&#35506;\0308121%20&#24179;&#25104;&#65297;&#65301;&#24180;&#24230;&#24314;&#31689;&#27231;&#26800;&#31309;&#31639;&#22522;&#30990;&#36039;&#26009;&#20316;&#25104;&#21450;&#12403;&#12381;&#12398;&#20182;&#26989;&#21209;\&#20844;&#22243;&#35373;&#35336;&#26360;H15.3.31&#65288;&#26032;&#22522;&#28310;&#20462;&#27491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G-3\&#19977;&#27211;&#19978;&#27700;\WINDOWS\&#65411;&#65438;&#65405;&#65400;&#65412;&#65391;&#65420;&#65439;\&#19977;&#27211;&#30010;(VLOOKUP)\&#19977;&#27211;&#30010;\&#37197;&#27700;&#31649;&#35373;&#32622;&#24037;&#20107;&#21335;&#37096;&#22320;&#21306;&#65288;&#35036;&#21161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tama\22701&#26045;&#35373;&#37096;&#35373;&#35336;&#35506;&#35373;&#35336;&#31532;&#19968;&#20418;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01\&#20316;&#26989;&#20013;&#12487;&#12540;&#12479;\&#21513;&#30000;\030812CV4&#21336;&#20385;&#35519;&#26360;\Documents\excel\&#35199;&#37111;&#26449;\&#23665;&#38920;&#21407;\SUS&#35211;&#3130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&#2636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omws001\c\My%20Documents\&#24179;&#20869;&#35373;&#35336;&#12288;H11.8.4\&#24179;&#20869;&#38598;&#35336;%20H11.7.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su-pc\mailbox\15&#24180;&#24230;&#24037;&#20107;&#38306;&#20418;\&#26522;&#26041;&#23567;&#23398;&#26657;\&#26522;&#23567;&#35079;&#21512;&#21336;&#203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\&#19978;&#27700;&#36947;&#31532;&#65303;&#27425;&#25313;&#24373;\&#24037;&#20107;&#20385;&#26684;&#35336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Office%20data\Excel%20&#12501;&#12457;&#12523;&#12480;\&#26085;&#27700;&#12467;&#12531;\&#32701;&#22320;&#12501;&#12457;&#12523;&#12480;\&#35373;&#35336;&#26360;&#12539;&#25968;&#37327;&#35336;&#31639;&#26360;(&#22580;&#22806;&#37197;&#31649;)\&#22303;&#24037;&#20195;&#20385;&#12539;&#26448;&#26009;&#21336;&#20385;&#12539;&#21172;&#21209;&#21336;&#20385;&#12539;&#27497;&#25499;\&#65288;&#37628;&#31649;&#12539;&#37619;&#37444;&#31649;&#65289;&#27497;&#25499;&#3492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3filem1\osak\&#20316;&#26989;&#12487;&#12540;&#12479;\H18&#20316;&#26989;\&#22823;&#27954;&#24066;\&#22823;&#27700;&#31532;9&#21495;\05&#22823;&#27700;&#31532;6&#21495;-3%20&#35373;&#35336;&#26360;&#12487;&#12540;&#12479;\&#22823;&#27700;&#31532;6&#21495;&#12288;&#32945;&#21271;&#22320;&#21306;&#20844;&#20849;&#19979;&#27700;&#36947;&#25972;&#20633;&#12395;&#20276;&#12358;&#27700;&#36947;&#31649;&#24067;&#35373;&#26367;&#24037;&#20107;3\01&#35373;&#35336;&#26360;\01&#37329;&#20837;&#35373;&#35336;&#2636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0000;&#20013;&#20449;&#20063;\My%20Documents\Office%20data\Excel&#12501;&#12457;&#12523;&#12480;\&#26085;&#27700;&#12467;&#12531;\&#32701;&#22320;&#31309;&#31639;&#12501;&#12457;&#12523;&#12480;\&#35373;&#35336;&#26360;&#12539;&#25968;&#37327;&#35336;&#31639;&#26360;(&#22580;&#20869;&#37197;&#31649;)\&#22303;&#24037;&#20195;&#20385;&#12539;&#26448;&#26009;&#21336;&#20385;&#12539;&#21172;&#21209;&#21336;&#20385;&#12539;&#27497;&#25499;\&#65288;&#37628;&#31649;&#12539;&#37619;&#37444;&#31649;&#65289;&#27497;&#25499;&#3492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26;&#27941;&#30010;&#35373;&#35336;&#26360;\&#40658;&#22303;&#37197;&#27700;&#22580;&#35373;&#35336;&#2636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26;&#27941;&#30010;&#35373;&#35336;&#26360;\&#34152;&#37326;&#12539;&#25345;&#20024;&#35373;&#35336;&#2636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0013;&#30000;&#65299;&#21495;\&#35373;&#35336;&#26360;\&#20013;&#30000;&#65299;&#21495;&#65288;&#26126;&#32048;&#26360;,&#20195;&#20385;&#34920;&#65289;&#37329;&#2637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fsx01\kentiku_fs\D-2&#65288;&#27700;&#36947;&#65289;\D-56&#19978;&#27700;01-0105\&#26575;&#20117;&#27972;&#27700;&#29305;&#39640;\&#35373;&#35336;&#26360;\&#29305;&#39640;&#22793;&#38651;&#25152;&#35373;&#35336;&#26360;\&#24314;&#31689;\&#26575;&#20117;&#29305;&#39640;&#22793;&#38651;&#25152;&#65288;&#24314;&#31689;&#26085;&#27700;&#12467;&#12531;&#21336;&#20385;&#65289;&#35373;&#35336;&#2636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3filem1\osak\&#65290;&#35336;&#30011;&#20418;&#12501;&#12457;&#12523;&#12480;\&#9313;&#23567;&#30000;&#23554;&#29992;\&#24037;&#20107;&#38306;&#20418;\H25&#26045;&#22996;6%20&#20013;&#35199;&#26465;&#27972;&#27700;&#22580;&#34920;&#27969;&#27700;&#31995;&#21462;&#27700;&#26045;&#35373;&#26356;&#26032;&#23455;&#26045;&#35373;&#35336;&#26989;&#21209;&#22996;&#35351;\20140905&#22303;&#26408;&#37197;&#31649;\&#40232;&#21069;&#36039;&#26009;\&#36196;&#30928;&#12308;&#27491;&#23822;&#12309;\&#25968;&#37327;\&#25968;&#37327;&#35336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3filem1\osak\Users\064386\Desktop\nishikawa's\001&#12288;&#24037;&#20107;&#38306;&#36899;\&#9632;&#9632;&#24037;&#20107;&#26989;&#21209;&#9632;&#9632;\H27%20&#26045;&#24037;2703&#21495;&#12288;&#20013;&#35199;&#26465;&#27972;&#27700;&#22580;&#34920;&#27969;&#27700;&#31995;&#27969;&#37327;&#35336;&#35373;&#20633;&#26356;&#26032;&#24037;&#20107;\999&#12288;&#30330;&#27880;&#29992;&#22259;&#26360;&#65288;H27.6.1&#26178;&#28857;&#65289;\&#22825;&#26085;_&#24066;&#26045;&#24037;&#21336;&#20385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24117101963\mailbox\nsc\&#35535;&#35370;&#28246;&#32784;&#38663;&#25913;&#20462;\&#12502;&#12525;&#12450;&#12540;&#26847;\&#25968;&#37327;\&#65420;&#65438;&#65435;&#65393;&#65392;suury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lh_tmp0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i1\job\&#36960;&#34276;\&#21335;&#27996;&#37197;&#27700;&#22580;\&#35373;&#35336;&#26360;&#65288;&#65420;&#65387;&#65392;&#65425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89-120402\share\Documents%20and%20Settings\hiroya\&#12487;&#12473;&#12463;&#12488;&#12483;&#12503;\&#9679;&#39640;&#23627;&#65374;&#27491;&#23822;\&#31309;&#31639;\3_&#38609;&#20316;&#26989;\&#26381;&#37096;&#35373;&#35336;&#26360;1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24117101963\mailbox\&#21407;&#26412;\00_&#21407;&#26412;\&#35373;&#35336;&#26360;\&#35373;&#35336;&#26360;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1029;&#24220;\&#21476;&#22269;&#24220;&#12487;&#12540;&#12479;&#65288;6.23&#36275;&#31435;&#12373;&#12435;&#12408;&#36865;&#20184;&#65289;\&#35373;&#35336;&#26360;\&#65288;&#38651;&#27671;&#35373;&#20633;&#65289;&#37329;&#20837;&#12426;&#35373;&#35336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1998&#30330;&#27880;\&#65297;&#20418;\&#32769;&#30000;&#23567;\&#24314;&#31689;\&#20986;&#26469;&#39640;O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ty.takatsuki.osaka.jp\dfs\FS3\300_&#27700;&#36947;&#37096;&#27972;&#27700;&#31649;&#29702;&#12475;&#12531;&#12479;&#12540;\004383&#20316;&#25104;&#20013;\&#19968;&#20214;&#26360;&#39006;&#38306;&#20418;\20&#24180;&#24230;&#24037;&#20107;&#20998;\&#22996;&#35351;&#38306;&#20418;\&#28961;&#20572;&#38651;&#38651;&#28304;&#35013;&#32622;&#20445;&#23432;&#28857;&#26908;&#26989;&#21209;\H19&#30452;&#27969;&#30436;&#28857;&#26908;&#22996;&#35351;&#32076;&#36027;&#35336;&#31639;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su-pc\mailbox\Documents%20and%20Settings\Administrator\My%20Documents\_&#21508;&#29289;&#20214;\&#26032;&#22823;&#38442;&#35373;&#35336;\&#22823;&#38442;&#24220;&#34276;&#20117;&#23546;&#24066;&#36947;&#26126;&#23546;&#20013;&#23398;\&#31309;&#31639;\&#25991;&#26360;&#31649;&#29702;&#12501;&#12457;&#12523;&#12480;\naka-hito\02&#31309;&#31639;&#65411;&#65438;&#65392;&#65408;\13&#21561;&#30000;&#35199;&#20043;&#30010;AP\&#65405;&#65400;&#65431;&#65391;&#65420;&#65439;&#38651;&#27671;&#22522;&#2641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w160\data\&#21644;&#27468;&#23665;&#19979;&#27700;\03&#25968;&#37327;&#35336;&#31639;\&#31649;&#28192;&#65292;&#27738;&#27700;&#26717;&#21450;&#12403;&#20154;&#23380;&#25968;&#37327;&#35336;&#31639;&#34920;&#21407;&#26412;&#65288;&#65352;13.7.1&#20197;&#38477;&#652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1-THINK\ks&#27827;&#23822;\DOCUME~1\KAMOGA~1\LOCALS~1\Temp\notesEA312D\WINDOWS\&#65411;&#65438;&#65405;&#65400;&#65412;&#65391;&#65420;&#65439;\&#35373;&#35336;&#38306;&#36899;2\&#35373;&#35336;&#26360;\&#23453;&#28288;&#27784;&#12509;&#12531;&#37329;&#20837;\&#23453;&#28288;&#19978;&#27969;AM&#35373;&#35336;&#26360;&#35373;&#35336;&#22793;&#26356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5.0\&#38263;&#23713;&#65398;&#65438;&#65405;H\&#38263;&#23713;&#24066;&#35373;&#35336;&#26360;1(&#65398;&#65438;&#65405;&#65422;&#65433;&#65408;&#65438;&#12398;&#12415;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share\&#27231;&#26800;&#35373;&#20633;&#20418;\&#9733;02&#21531;&#37326;\01&#21152;&#21476;&#19979;&#33073;&#33261;&#12501;&#12449;&#12531;&#8208;&#35373;&#35336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ESERVER\02&#25216;&#34899;&#37096;\&#31309;&#31639;\&#25968;&#37327;&#21407;&#32025;\&#19979;&#27700;&#29992;&#32025;\&#19979;&#27700;&#35373;&#35336;&#26360;&#12510;&#12473;&#12479;&#12540;\TESTBook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0372;&#20869;\my%20documents\My%20Documents\excel\tool\&#31309;&#31639;\&#36786;&#26519;&#20195;&#2038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WINDOWS\&#65411;&#65438;&#65405;&#65400;&#65412;&#65391;&#65420;&#65439;\My%20Documents\&#26448;&#26009;&#35336;&#31639;&#26360;&#38619;&#22411;\&#30456;&#27169;&#24029;&#21491;&#23736;&#20966;&#29702;&#22580;\&#39080;&#36947;&#25342;&#65288;&#30456;&#27169;&#24029;&#35036;&#27231;&#26847;2&#65289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su-pc\mailbox\sekisan\suikou\wajiro\hiroi\0303\waj_hir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XL&#29031;&#35336;\XL&#29031;&#35336;F\&#29031;&#26126;&#65411;&#65438;&#65392;&#65408;.XJ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su-pc\mailbox\Documents%20and%20Settings\Administrator\My%20Documents\_&#21508;&#29289;&#20214;\&#26032;&#22823;&#38442;&#35373;&#35336;\&#20140;&#37117;&#24066;&#12288;&#30000;&#36794;&#23567;&#23398;&#26657;&#12288;&#32784;&#38663;&#24037;&#20107;\&#25968;&#37327;&#35373;&#35336;&#26360;\&#27231;&#26800;&#35373;&#2063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hpc\&#19979;&#27700;\&#26032;&#12539;&#37329;&#25244;&#12365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65396;&#65400;&#65406;&#65433;&#65288;&#26481;&#20140;&#35373;&#35336;&#65289;\&#20853;&#24235;&#30476;&#27700;&#36074;&#65406;&#65437;&#65408;&#65392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iro\&#35373;&#35336;&#38306;&#36899;\&#35373;&#35336;&#26360;\&#31119;&#31461;\NJS&#20869;&#35379;&#31119;&#31461;&#27784;&#30722;&#27744;&#12509;&#12531;&#12503;&#26847;2001.605&#37329;&#20837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44-&#25104;&#26524;\&#30476;&#27700;44-0629&#27700;&#36074;&#12475;&#12531;&#12479;&#12540;P\&#30330;&#27880;&#12487;&#12540;&#12479;\&#27231;&#26800;&#30330;&#27880;\&#27231;&#26800;&#35373;&#20633;&#35373;&#35336;&#26360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isanpc35\&#35373;&#35336;&#31309;&#31639;\WINDOWS\&#65411;&#65438;&#65405;&#65400;&#65412;&#65391;&#65420;&#65439;\&#35079;&#21512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3;&#22899;&#21271;&#30000;&#24418;04.06.07&#20462;&#27491;\&#35373;&#35336;&#26360;0.220&#20462;&#27491;\15&#24180;&#24230;&#20195;&#20385;&#34920;(H15_04&#27497;&#25499;&#25505;&#29992;1)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omusv01\&#28207;&#28286;&#23616;\Documents%20and%20Settings\&#35199;&#26412;\My%20Documents\08&#24180;\&#21682;&#27954;&#22269;&#38555;\D\D&#27231;&#26800;&#23665;&#23822;\20&#24180;&#24230;\20-3155%20%20%20%20%20%20&#21682;&#27954;&#22269;&#38555;&#33337;&#23458;&#19978;&#23627;&#25913;&#20462;\03&#24180;\&#26085;&#37326;&#12534;&#19992;\&#26085;&#37326;&#12534;&#19992;&#22243;&#22320;&#21336;&#20385;&#26681;&#25312;&#65288;&#23455;&#26045;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omusv01\&#28207;&#28286;&#23616;\Documents%20and%20Settings\&#35199;&#26412;\My%20Documents\08&#24180;\&#21682;&#27954;&#22269;&#38555;\D\D&#27231;&#26800;&#23665;&#23822;\20&#24180;&#24230;\20-3155%20%20%20%20%20%20&#21682;&#27954;&#22269;&#38555;&#33337;&#23458;&#19978;&#23627;&#25913;&#20462;\03&#24180;\&#26085;&#37326;&#12534;&#19992;\&#26085;&#37326;&#12465;&#19992;&#22243;&#22320;&#31532;&#65300;&#12502;&#12525;&#12483;&#12463;&#20869;&#35379;&#26360;&#65288;&#24314;&#31689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6149;&#26085;&#20013;&#25968;&#37327;&#35336;&#31639;&#2636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su-pc\mailbox\Documents%20and%20Settings\Administrator\My%20Documents\_&#21508;&#29289;&#20214;\&#26032;&#22823;&#38442;&#35373;&#35336;\&#22823;&#38442;&#24220;&#34276;&#20117;&#23546;&#24066;&#36947;&#26126;&#23546;&#20013;&#23398;\&#31309;&#31639;\My%20Documents\&#25216;&#34899;&#21332;&#20250;\WINDOWS\&#65411;&#65438;&#65405;&#65400;&#65412;&#65391;&#65420;&#65439;\&#31309;&#22826;&#37070;\&#19978;&#21407;\&#31309;&#22826;&#37070;\&#31309;&#22826;&#37070;\&#35211;&#31309;&#65297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bk\2004(H16)\BK_3-2\0432006_&#33457;&#22290;&#26085;&#38283;&#37326;&#32218;&#12496;&#12452;&#12497;&#12473;&#24037;&#20107;&#37197;&#27700;&#31649;&#31227;&#35373;\99_&#25104;&#26524;&#25552;&#20986;\&#26368;&#32066;&#27700;&#31649;&#27211;&#22259;&#38754;&#12539;&#25968;&#37327;&#12539;&#31309;&#31639;\&#31309;&#31639;\&#37329;&#20837;\&#21213;&#28006;&#20195;&#20385;&#34920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1-THINK\ks&#27827;&#23822;\DOCUME~1\KAMOGA~1\LOCALS~1\Temp\notesEA312D\&#26481;&#37096;&#27972;&#27700;&#35373;&#20633;&#37329;&#20837;&#35373;&#35336;&#26360;\&#35373;&#35336;&#26360;(&#27972;&#27700;&#22580;%20&#38651;&#27671;&#35373;&#20633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0372;&#20869;\my%20documents\My%20Documents\excel\&#23665;&#33609;\yamakus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1-THINK\ks&#27827;&#23822;\DOCUME~1\KAMOGA~1\LOCALS~1\Temp\notesEA312D\&#29275;&#27941;&#27972;&#21270;&#65406;&#65437;&#65408;&#65392;\&#20869;&#35379;&#26360;\&#20462;&#27491;&#24460;\&#27743;&#21271;&#31649;&#29702;&#2086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487;&#12540;&#12479;\04-028&#65288;&#20843;&#22899;_&#37117;&#24066;&#19979;&#27700;&#65289;\2&#24037;&#21306;\050701\&#31227;&#35373;&#35373;&#35336;&#26360;2&#24037;&#21306;05.0701\17&#24180;&#24230;&#20195;&#20385;&#34920;(H17_04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6&#26399;\NIC&#12487;&#12540;&#12479;\&#19977;&#26085;&#26376;\&#19977;&#26085;&#26376;&#12288;&#35373;&#35336;&#22793;&#26356;&#12288;&#25342;&#12356;\&#65317;&#12513;&#65293;&#12523;&#21463;&#20449;&#29992;&#12501;&#12457;&#12523;&#12480;\NJS(&#26085;&#26412;&#19978;&#19979;&#27700;&#36947;&#35373;&#35336;&#65289;\&#38263;&#12288;&#31168;&#26126;\&#40284;&#12494;&#23798;\&#40284;&#12494;&#23798;&#35373;&#35336;&#26360;\&#20195;&#20385;&#3492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1309;&#31639;&#36039;&#26009;\&#25475;&#38500;&#21475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1-THINK\ks&#27827;&#23822;\34820&#23019;&#36335;&#21033;&#27700;_&#24066;&#24029;&#24037;&#27700;\&#9632;&#30330;&#27880;&#29256;&#65288;1&#26399;&#24037;&#20107;&#65289;\&#35373;&#35336;&#26360;\&#12509;&#12531;&#12503;&#12363;&#12373;&#19978;&#12370;&#25968;&#37327;&#35336;&#31639;&#26360;\2&#2639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</sheetNames>
    <sheetDataSet>
      <sheetData sheetId="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ﾘｽﾄ(土工)"/>
      <sheetName val="代価表(土工)"/>
      <sheetName val="代価表（土工）夜間"/>
      <sheetName val="総括ﾘｽﾄ(布設)"/>
      <sheetName val="代価表(布設)"/>
      <sheetName val="代価表（布設）夜間"/>
      <sheetName val="単価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番号</v>
          </cell>
          <cell r="C1" t="str">
            <v>名称</v>
          </cell>
          <cell r="D1" t="str">
            <v>単位</v>
          </cell>
          <cell r="E1" t="str">
            <v>金額</v>
          </cell>
        </row>
        <row r="2">
          <cell r="B2">
            <v>1</v>
          </cell>
          <cell r="C2" t="str">
            <v>普通作業員</v>
          </cell>
          <cell r="D2" t="str">
            <v>人</v>
          </cell>
          <cell r="E2">
            <v>14600</v>
          </cell>
        </row>
        <row r="3">
          <cell r="B3">
            <v>2</v>
          </cell>
          <cell r="C3" t="str">
            <v>特殊作業員</v>
          </cell>
          <cell r="D3" t="str">
            <v>人</v>
          </cell>
          <cell r="E3">
            <v>18200</v>
          </cell>
        </row>
        <row r="4">
          <cell r="B4">
            <v>3</v>
          </cell>
          <cell r="C4" t="str">
            <v>特殊運転手</v>
          </cell>
          <cell r="D4" t="str">
            <v>人</v>
          </cell>
          <cell r="E4">
            <v>18000</v>
          </cell>
        </row>
        <row r="5">
          <cell r="B5">
            <v>4</v>
          </cell>
          <cell r="C5" t="str">
            <v>土木一般世話役</v>
          </cell>
          <cell r="D5" t="str">
            <v>人</v>
          </cell>
          <cell r="E5">
            <v>20600</v>
          </cell>
        </row>
        <row r="6">
          <cell r="B6">
            <v>5</v>
          </cell>
          <cell r="C6" t="str">
            <v>一般運転手</v>
          </cell>
          <cell r="D6" t="str">
            <v>人</v>
          </cell>
          <cell r="E6">
            <v>15700</v>
          </cell>
        </row>
        <row r="7">
          <cell r="B7">
            <v>6</v>
          </cell>
          <cell r="C7" t="str">
            <v>配管工</v>
          </cell>
          <cell r="D7" t="str">
            <v>人</v>
          </cell>
          <cell r="E7">
            <v>17700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軽油ﾄﾞﾗﾑ</v>
          </cell>
          <cell r="D12" t="str">
            <v>ﾘｯﾄﾙ</v>
          </cell>
          <cell r="E12">
            <v>75.7</v>
          </cell>
        </row>
        <row r="13">
          <cell r="B13">
            <v>12</v>
          </cell>
          <cell r="C13" t="str">
            <v>ﾚｸﾞﾗｰｶﾞｿﾘﾝｽﾀﾝﾄﾞ</v>
          </cell>
          <cell r="D13" t="str">
            <v>ﾘｯﾄﾙ</v>
          </cell>
          <cell r="E13">
            <v>98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ﾀﾞﾝﾌﾟﾄﾗｯｸ 普通・ﾃﾞｨｰｾﾞﾙ4t</v>
          </cell>
          <cell r="D22" t="str">
            <v>日</v>
          </cell>
          <cell r="E22">
            <v>4890</v>
          </cell>
        </row>
        <row r="23">
          <cell r="B23">
            <v>22</v>
          </cell>
          <cell r="C23" t="str">
            <v>ﾀﾞﾝﾌﾟﾄﾗｯｸ 普通・ﾃﾞｨｰｾﾞﾙ2t</v>
          </cell>
          <cell r="D23" t="str">
            <v>日</v>
          </cell>
          <cell r="E23">
            <v>3220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  <cell r="C32" t="str">
            <v>ｱｽﾌｧﾙﾄ乳剤  PK3 PK4</v>
          </cell>
          <cell r="D32" t="str">
            <v>ﾘｯﾄﾙ</v>
          </cell>
          <cell r="E32">
            <v>47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  <cell r="C51" t="str">
            <v>普通作業員</v>
          </cell>
          <cell r="D51" t="str">
            <v>人</v>
          </cell>
          <cell r="E51">
            <v>18250</v>
          </cell>
        </row>
        <row r="52">
          <cell r="B52">
            <v>51</v>
          </cell>
          <cell r="C52" t="str">
            <v>特殊作業員</v>
          </cell>
          <cell r="D52" t="str">
            <v>人</v>
          </cell>
          <cell r="E52">
            <v>22750</v>
          </cell>
        </row>
        <row r="53">
          <cell r="B53">
            <v>52</v>
          </cell>
          <cell r="C53" t="str">
            <v>特殊運転手</v>
          </cell>
          <cell r="D53" t="str">
            <v>人</v>
          </cell>
          <cell r="E53">
            <v>22500</v>
          </cell>
        </row>
        <row r="54">
          <cell r="B54">
            <v>53</v>
          </cell>
          <cell r="C54" t="str">
            <v>土木一般世話役</v>
          </cell>
          <cell r="D54" t="str">
            <v>人</v>
          </cell>
          <cell r="E54">
            <v>25750</v>
          </cell>
        </row>
        <row r="55">
          <cell r="B55">
            <v>54</v>
          </cell>
          <cell r="C55" t="str">
            <v>一般運転手</v>
          </cell>
          <cell r="D55" t="str">
            <v>人</v>
          </cell>
          <cell r="E55">
            <v>19625</v>
          </cell>
        </row>
        <row r="56">
          <cell r="B56">
            <v>55</v>
          </cell>
          <cell r="C56" t="str">
            <v>配管工</v>
          </cell>
          <cell r="D56" t="str">
            <v>人</v>
          </cell>
          <cell r="E56">
            <v>22125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  <row r="166">
          <cell r="B166">
            <v>165</v>
          </cell>
        </row>
        <row r="167">
          <cell r="B167">
            <v>166</v>
          </cell>
        </row>
        <row r="168">
          <cell r="B168">
            <v>167</v>
          </cell>
        </row>
        <row r="169">
          <cell r="B169">
            <v>168</v>
          </cell>
        </row>
        <row r="170">
          <cell r="B170">
            <v>169</v>
          </cell>
        </row>
        <row r="171">
          <cell r="B171">
            <v>170</v>
          </cell>
        </row>
        <row r="172">
          <cell r="B172">
            <v>171</v>
          </cell>
        </row>
        <row r="173">
          <cell r="B173">
            <v>172</v>
          </cell>
        </row>
        <row r="174">
          <cell r="B174">
            <v>173</v>
          </cell>
        </row>
        <row r="175">
          <cell r="B175">
            <v>174</v>
          </cell>
        </row>
        <row r="176">
          <cell r="B176">
            <v>175</v>
          </cell>
        </row>
        <row r="177">
          <cell r="B177">
            <v>176</v>
          </cell>
        </row>
        <row r="178">
          <cell r="B178">
            <v>177</v>
          </cell>
        </row>
        <row r="179">
          <cell r="B179">
            <v>178</v>
          </cell>
        </row>
        <row r="180">
          <cell r="B180">
            <v>179</v>
          </cell>
        </row>
        <row r="181">
          <cell r="B181">
            <v>180</v>
          </cell>
        </row>
        <row r="182">
          <cell r="B182">
            <v>181</v>
          </cell>
        </row>
        <row r="183">
          <cell r="B183">
            <v>182</v>
          </cell>
        </row>
        <row r="184">
          <cell r="B184">
            <v>183</v>
          </cell>
        </row>
        <row r="185">
          <cell r="B185">
            <v>184</v>
          </cell>
        </row>
        <row r="186">
          <cell r="B186">
            <v>185</v>
          </cell>
        </row>
        <row r="187">
          <cell r="B187">
            <v>186</v>
          </cell>
        </row>
        <row r="188">
          <cell r="B188">
            <v>187</v>
          </cell>
        </row>
        <row r="189">
          <cell r="B189">
            <v>188</v>
          </cell>
        </row>
        <row r="190">
          <cell r="B190">
            <v>189</v>
          </cell>
        </row>
        <row r="191">
          <cell r="B191">
            <v>190</v>
          </cell>
        </row>
        <row r="192">
          <cell r="B192">
            <v>191</v>
          </cell>
        </row>
        <row r="193">
          <cell r="B193">
            <v>192</v>
          </cell>
        </row>
        <row r="194">
          <cell r="B194">
            <v>193</v>
          </cell>
        </row>
        <row r="195">
          <cell r="B195">
            <v>194</v>
          </cell>
        </row>
        <row r="196">
          <cell r="B196">
            <v>195</v>
          </cell>
        </row>
        <row r="197">
          <cell r="B197">
            <v>196</v>
          </cell>
        </row>
        <row r="198">
          <cell r="B198">
            <v>197</v>
          </cell>
        </row>
        <row r="199">
          <cell r="B199">
            <v>198</v>
          </cell>
        </row>
        <row r="200">
          <cell r="B200">
            <v>199</v>
          </cell>
        </row>
        <row r="201">
          <cell r="B201">
            <v>200</v>
          </cell>
        </row>
        <row r="202">
          <cell r="B202">
            <v>201</v>
          </cell>
        </row>
        <row r="203">
          <cell r="B203">
            <v>202</v>
          </cell>
        </row>
        <row r="204">
          <cell r="B204">
            <v>203</v>
          </cell>
        </row>
        <row r="205">
          <cell r="B205">
            <v>204</v>
          </cell>
        </row>
        <row r="206">
          <cell r="B206">
            <v>205</v>
          </cell>
        </row>
        <row r="207">
          <cell r="B207">
            <v>206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236</v>
          </cell>
        </row>
        <row r="238">
          <cell r="B238">
            <v>237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  <row r="251">
          <cell r="B251">
            <v>250</v>
          </cell>
        </row>
        <row r="252">
          <cell r="B252">
            <v>251</v>
          </cell>
        </row>
        <row r="253">
          <cell r="B253">
            <v>252</v>
          </cell>
        </row>
        <row r="254">
          <cell r="B254">
            <v>253</v>
          </cell>
        </row>
        <row r="255">
          <cell r="B255">
            <v>254</v>
          </cell>
        </row>
        <row r="256">
          <cell r="B256">
            <v>255</v>
          </cell>
        </row>
        <row r="257">
          <cell r="B257">
            <v>256</v>
          </cell>
        </row>
        <row r="258">
          <cell r="B258">
            <v>257</v>
          </cell>
        </row>
        <row r="259">
          <cell r="B259">
            <v>258</v>
          </cell>
        </row>
        <row r="260">
          <cell r="B260">
            <v>259</v>
          </cell>
        </row>
        <row r="261">
          <cell r="B261">
            <v>260</v>
          </cell>
        </row>
        <row r="262">
          <cell r="B262">
            <v>261</v>
          </cell>
        </row>
        <row r="263">
          <cell r="B263">
            <v>262</v>
          </cell>
        </row>
        <row r="264">
          <cell r="B264">
            <v>263</v>
          </cell>
        </row>
        <row r="265">
          <cell r="B265">
            <v>264</v>
          </cell>
        </row>
        <row r="266">
          <cell r="B266">
            <v>265</v>
          </cell>
        </row>
        <row r="267">
          <cell r="B267">
            <v>266</v>
          </cell>
        </row>
        <row r="268">
          <cell r="B268">
            <v>267</v>
          </cell>
        </row>
        <row r="269">
          <cell r="B269">
            <v>268</v>
          </cell>
        </row>
        <row r="270">
          <cell r="B270">
            <v>269</v>
          </cell>
        </row>
        <row r="271">
          <cell r="B271">
            <v>270</v>
          </cell>
        </row>
        <row r="272">
          <cell r="B272">
            <v>271</v>
          </cell>
        </row>
        <row r="273">
          <cell r="B273">
            <v>272</v>
          </cell>
        </row>
        <row r="274">
          <cell r="B274">
            <v>273</v>
          </cell>
        </row>
        <row r="275">
          <cell r="B275">
            <v>274</v>
          </cell>
        </row>
        <row r="276">
          <cell r="B276">
            <v>275</v>
          </cell>
        </row>
        <row r="277">
          <cell r="B277">
            <v>276</v>
          </cell>
        </row>
        <row r="278">
          <cell r="B278">
            <v>277</v>
          </cell>
        </row>
        <row r="279">
          <cell r="B279">
            <v>278</v>
          </cell>
        </row>
        <row r="280">
          <cell r="B280">
            <v>279</v>
          </cell>
        </row>
        <row r="281">
          <cell r="B281">
            <v>280</v>
          </cell>
        </row>
        <row r="282">
          <cell r="B282">
            <v>281</v>
          </cell>
        </row>
        <row r="283">
          <cell r="B283">
            <v>282</v>
          </cell>
        </row>
        <row r="284">
          <cell r="B284">
            <v>283</v>
          </cell>
        </row>
        <row r="285">
          <cell r="B285">
            <v>284</v>
          </cell>
        </row>
        <row r="286">
          <cell r="B286">
            <v>285</v>
          </cell>
        </row>
        <row r="287">
          <cell r="B287">
            <v>286</v>
          </cell>
        </row>
        <row r="288">
          <cell r="B288">
            <v>287</v>
          </cell>
        </row>
        <row r="289">
          <cell r="B289">
            <v>288</v>
          </cell>
        </row>
        <row r="290">
          <cell r="B290">
            <v>289</v>
          </cell>
        </row>
        <row r="291">
          <cell r="B291">
            <v>290</v>
          </cell>
        </row>
        <row r="292">
          <cell r="B292">
            <v>291</v>
          </cell>
        </row>
        <row r="293">
          <cell r="B293">
            <v>292</v>
          </cell>
        </row>
        <row r="294">
          <cell r="B294">
            <v>293</v>
          </cell>
        </row>
        <row r="295">
          <cell r="B295">
            <v>294</v>
          </cell>
        </row>
        <row r="296">
          <cell r="B296">
            <v>295</v>
          </cell>
        </row>
        <row r="297">
          <cell r="B297">
            <v>296</v>
          </cell>
        </row>
        <row r="298">
          <cell r="B298">
            <v>297</v>
          </cell>
        </row>
        <row r="299">
          <cell r="B299">
            <v>298</v>
          </cell>
        </row>
        <row r="300">
          <cell r="B300">
            <v>299</v>
          </cell>
        </row>
        <row r="301">
          <cell r="B301">
            <v>300</v>
          </cell>
        </row>
        <row r="302">
          <cell r="B302">
            <v>301</v>
          </cell>
        </row>
        <row r="303">
          <cell r="B303">
            <v>302</v>
          </cell>
        </row>
        <row r="304">
          <cell r="B304">
            <v>303</v>
          </cell>
        </row>
        <row r="305">
          <cell r="B305">
            <v>304</v>
          </cell>
        </row>
        <row r="306">
          <cell r="B306">
            <v>305</v>
          </cell>
        </row>
        <row r="307">
          <cell r="B307">
            <v>306</v>
          </cell>
        </row>
        <row r="308">
          <cell r="B308">
            <v>307</v>
          </cell>
        </row>
        <row r="309">
          <cell r="B309">
            <v>308</v>
          </cell>
        </row>
        <row r="310">
          <cell r="B310">
            <v>309</v>
          </cell>
        </row>
        <row r="311">
          <cell r="B311">
            <v>310</v>
          </cell>
        </row>
        <row r="312">
          <cell r="B312">
            <v>311</v>
          </cell>
        </row>
        <row r="313">
          <cell r="B313">
            <v>312</v>
          </cell>
        </row>
        <row r="314">
          <cell r="B314">
            <v>313</v>
          </cell>
        </row>
        <row r="315">
          <cell r="B315">
            <v>314</v>
          </cell>
        </row>
        <row r="316">
          <cell r="B316">
            <v>315</v>
          </cell>
        </row>
        <row r="317">
          <cell r="B317">
            <v>316</v>
          </cell>
        </row>
        <row r="318">
          <cell r="B318">
            <v>317</v>
          </cell>
        </row>
        <row r="319">
          <cell r="B319">
            <v>318</v>
          </cell>
        </row>
        <row r="320">
          <cell r="B320">
            <v>319</v>
          </cell>
        </row>
        <row r="321">
          <cell r="B321">
            <v>320</v>
          </cell>
        </row>
        <row r="322">
          <cell r="B322">
            <v>321</v>
          </cell>
        </row>
        <row r="323">
          <cell r="B323">
            <v>322</v>
          </cell>
        </row>
        <row r="324">
          <cell r="B324">
            <v>323</v>
          </cell>
        </row>
        <row r="325">
          <cell r="B325">
            <v>324</v>
          </cell>
        </row>
        <row r="326">
          <cell r="B326">
            <v>325</v>
          </cell>
        </row>
        <row r="327">
          <cell r="B327">
            <v>326</v>
          </cell>
        </row>
        <row r="328">
          <cell r="B328">
            <v>327</v>
          </cell>
        </row>
        <row r="329">
          <cell r="B329">
            <v>328</v>
          </cell>
        </row>
        <row r="330">
          <cell r="B330">
            <v>329</v>
          </cell>
        </row>
        <row r="331">
          <cell r="B331">
            <v>330</v>
          </cell>
        </row>
        <row r="332">
          <cell r="B332">
            <v>331</v>
          </cell>
        </row>
        <row r="333">
          <cell r="B333">
            <v>332</v>
          </cell>
        </row>
        <row r="334">
          <cell r="B334">
            <v>333</v>
          </cell>
        </row>
        <row r="335">
          <cell r="B335">
            <v>334</v>
          </cell>
        </row>
        <row r="336">
          <cell r="B336">
            <v>335</v>
          </cell>
        </row>
        <row r="337">
          <cell r="B337">
            <v>336</v>
          </cell>
        </row>
        <row r="338">
          <cell r="B338">
            <v>337</v>
          </cell>
        </row>
        <row r="339">
          <cell r="B339">
            <v>338</v>
          </cell>
        </row>
        <row r="340">
          <cell r="B340">
            <v>339</v>
          </cell>
        </row>
        <row r="341">
          <cell r="B341">
            <v>340</v>
          </cell>
        </row>
        <row r="342">
          <cell r="B342">
            <v>341</v>
          </cell>
        </row>
        <row r="343">
          <cell r="B343">
            <v>342</v>
          </cell>
        </row>
        <row r="344">
          <cell r="B344">
            <v>343</v>
          </cell>
        </row>
        <row r="345">
          <cell r="B345">
            <v>344</v>
          </cell>
        </row>
        <row r="346">
          <cell r="B346">
            <v>345</v>
          </cell>
        </row>
        <row r="347">
          <cell r="B347">
            <v>346</v>
          </cell>
        </row>
        <row r="348">
          <cell r="B348">
            <v>347</v>
          </cell>
        </row>
        <row r="349">
          <cell r="B349">
            <v>348</v>
          </cell>
        </row>
        <row r="350">
          <cell r="B350">
            <v>349</v>
          </cell>
        </row>
        <row r="351">
          <cell r="B351">
            <v>350</v>
          </cell>
        </row>
        <row r="352">
          <cell r="B352">
            <v>351</v>
          </cell>
        </row>
        <row r="353">
          <cell r="B353">
            <v>352</v>
          </cell>
        </row>
        <row r="354">
          <cell r="B354">
            <v>353</v>
          </cell>
        </row>
        <row r="355">
          <cell r="B355">
            <v>354</v>
          </cell>
        </row>
        <row r="356">
          <cell r="B356">
            <v>355</v>
          </cell>
        </row>
        <row r="357">
          <cell r="B357">
            <v>356</v>
          </cell>
        </row>
        <row r="358">
          <cell r="B358">
            <v>357</v>
          </cell>
        </row>
        <row r="359">
          <cell r="B359">
            <v>358</v>
          </cell>
        </row>
        <row r="360">
          <cell r="B360">
            <v>359</v>
          </cell>
        </row>
        <row r="361">
          <cell r="B361">
            <v>360</v>
          </cell>
        </row>
        <row r="362">
          <cell r="B362">
            <v>361</v>
          </cell>
        </row>
        <row r="363">
          <cell r="B363">
            <v>362</v>
          </cell>
        </row>
        <row r="364">
          <cell r="B364">
            <v>363</v>
          </cell>
        </row>
        <row r="365">
          <cell r="B365">
            <v>364</v>
          </cell>
        </row>
        <row r="366">
          <cell r="B366">
            <v>365</v>
          </cell>
        </row>
        <row r="367">
          <cell r="B367">
            <v>366</v>
          </cell>
        </row>
        <row r="368">
          <cell r="B368">
            <v>367</v>
          </cell>
        </row>
        <row r="369">
          <cell r="B369">
            <v>368</v>
          </cell>
        </row>
        <row r="370">
          <cell r="B370">
            <v>369</v>
          </cell>
        </row>
        <row r="371">
          <cell r="B371">
            <v>370</v>
          </cell>
        </row>
        <row r="372">
          <cell r="B372">
            <v>371</v>
          </cell>
        </row>
        <row r="373">
          <cell r="B373">
            <v>372</v>
          </cell>
        </row>
        <row r="374">
          <cell r="B374">
            <v>373</v>
          </cell>
        </row>
        <row r="375">
          <cell r="B375">
            <v>374</v>
          </cell>
        </row>
        <row r="376">
          <cell r="B376">
            <v>375</v>
          </cell>
        </row>
        <row r="377">
          <cell r="B377">
            <v>376</v>
          </cell>
        </row>
        <row r="378">
          <cell r="B378">
            <v>377</v>
          </cell>
        </row>
        <row r="379">
          <cell r="B379">
            <v>378</v>
          </cell>
        </row>
        <row r="380">
          <cell r="B380">
            <v>379</v>
          </cell>
        </row>
        <row r="381">
          <cell r="B381">
            <v>380</v>
          </cell>
        </row>
        <row r="382">
          <cell r="B382">
            <v>381</v>
          </cell>
        </row>
        <row r="383">
          <cell r="B383">
            <v>382</v>
          </cell>
        </row>
        <row r="384">
          <cell r="B384">
            <v>383</v>
          </cell>
        </row>
        <row r="385">
          <cell r="B385">
            <v>384</v>
          </cell>
        </row>
        <row r="386">
          <cell r="B386">
            <v>385</v>
          </cell>
        </row>
        <row r="387">
          <cell r="B387">
            <v>386</v>
          </cell>
        </row>
        <row r="388">
          <cell r="B388">
            <v>387</v>
          </cell>
        </row>
        <row r="389">
          <cell r="B389">
            <v>388</v>
          </cell>
        </row>
        <row r="390">
          <cell r="B390">
            <v>389</v>
          </cell>
        </row>
        <row r="391">
          <cell r="B391">
            <v>390</v>
          </cell>
        </row>
        <row r="392">
          <cell r="B392">
            <v>391</v>
          </cell>
        </row>
        <row r="393">
          <cell r="B393">
            <v>392</v>
          </cell>
        </row>
        <row r="394">
          <cell r="B394">
            <v>393</v>
          </cell>
        </row>
        <row r="395">
          <cell r="B395">
            <v>394</v>
          </cell>
        </row>
        <row r="396">
          <cell r="B396">
            <v>395</v>
          </cell>
        </row>
        <row r="397">
          <cell r="B397">
            <v>396</v>
          </cell>
        </row>
        <row r="398">
          <cell r="B398">
            <v>397</v>
          </cell>
        </row>
        <row r="399">
          <cell r="B399">
            <v>398</v>
          </cell>
        </row>
        <row r="400">
          <cell r="B400">
            <v>399</v>
          </cell>
        </row>
        <row r="401">
          <cell r="B401">
            <v>400</v>
          </cell>
        </row>
        <row r="402">
          <cell r="B402">
            <v>401</v>
          </cell>
        </row>
        <row r="403">
          <cell r="B403">
            <v>402</v>
          </cell>
        </row>
        <row r="404">
          <cell r="B404">
            <v>403</v>
          </cell>
        </row>
        <row r="405">
          <cell r="B405">
            <v>404</v>
          </cell>
        </row>
        <row r="406">
          <cell r="B406">
            <v>405</v>
          </cell>
        </row>
        <row r="407">
          <cell r="B407">
            <v>406</v>
          </cell>
        </row>
        <row r="408">
          <cell r="B408">
            <v>407</v>
          </cell>
        </row>
        <row r="409">
          <cell r="B409">
            <v>408</v>
          </cell>
        </row>
        <row r="410">
          <cell r="B410">
            <v>409</v>
          </cell>
        </row>
        <row r="411">
          <cell r="B411">
            <v>410</v>
          </cell>
        </row>
        <row r="412">
          <cell r="B412">
            <v>411</v>
          </cell>
        </row>
        <row r="413">
          <cell r="B413">
            <v>412</v>
          </cell>
        </row>
        <row r="414">
          <cell r="B414">
            <v>413</v>
          </cell>
        </row>
        <row r="415">
          <cell r="B415">
            <v>414</v>
          </cell>
        </row>
        <row r="416">
          <cell r="B416">
            <v>415</v>
          </cell>
        </row>
        <row r="417">
          <cell r="B417">
            <v>416</v>
          </cell>
        </row>
        <row r="418">
          <cell r="B418">
            <v>417</v>
          </cell>
        </row>
        <row r="419">
          <cell r="B419">
            <v>418</v>
          </cell>
        </row>
        <row r="420">
          <cell r="B420">
            <v>419</v>
          </cell>
        </row>
        <row r="421">
          <cell r="B421">
            <v>420</v>
          </cell>
        </row>
        <row r="422">
          <cell r="B422">
            <v>421</v>
          </cell>
        </row>
        <row r="423">
          <cell r="B423">
            <v>422</v>
          </cell>
        </row>
        <row r="424">
          <cell r="B424">
            <v>423</v>
          </cell>
        </row>
        <row r="425">
          <cell r="B425">
            <v>424</v>
          </cell>
        </row>
        <row r="426">
          <cell r="B426">
            <v>425</v>
          </cell>
        </row>
        <row r="427">
          <cell r="B427">
            <v>426</v>
          </cell>
        </row>
        <row r="428">
          <cell r="B428">
            <v>427</v>
          </cell>
        </row>
        <row r="429">
          <cell r="B429">
            <v>428</v>
          </cell>
        </row>
        <row r="430">
          <cell r="B430">
            <v>429</v>
          </cell>
        </row>
        <row r="431">
          <cell r="B431">
            <v>430</v>
          </cell>
        </row>
        <row r="432">
          <cell r="B432">
            <v>431</v>
          </cell>
        </row>
        <row r="433">
          <cell r="B433">
            <v>432</v>
          </cell>
        </row>
        <row r="434">
          <cell r="B434">
            <v>433</v>
          </cell>
        </row>
        <row r="435">
          <cell r="B435">
            <v>434</v>
          </cell>
        </row>
        <row r="436">
          <cell r="B436">
            <v>435</v>
          </cell>
        </row>
        <row r="437">
          <cell r="B437">
            <v>436</v>
          </cell>
        </row>
        <row r="438">
          <cell r="B438">
            <v>437</v>
          </cell>
        </row>
        <row r="439">
          <cell r="B439">
            <v>438</v>
          </cell>
        </row>
        <row r="440">
          <cell r="B440">
            <v>439</v>
          </cell>
        </row>
        <row r="441">
          <cell r="B441">
            <v>440</v>
          </cell>
        </row>
        <row r="442">
          <cell r="B442">
            <v>441</v>
          </cell>
        </row>
        <row r="443">
          <cell r="B443">
            <v>442</v>
          </cell>
        </row>
        <row r="444">
          <cell r="B444">
            <v>443</v>
          </cell>
        </row>
        <row r="445">
          <cell r="B445">
            <v>444</v>
          </cell>
        </row>
        <row r="446">
          <cell r="B446">
            <v>445</v>
          </cell>
        </row>
        <row r="447">
          <cell r="B447">
            <v>446</v>
          </cell>
        </row>
        <row r="448">
          <cell r="B448">
            <v>447</v>
          </cell>
        </row>
        <row r="449">
          <cell r="B449">
            <v>448</v>
          </cell>
        </row>
        <row r="450">
          <cell r="B450">
            <v>449</v>
          </cell>
        </row>
        <row r="451">
          <cell r="B451">
            <v>450</v>
          </cell>
        </row>
        <row r="452">
          <cell r="B452">
            <v>451</v>
          </cell>
        </row>
        <row r="453">
          <cell r="B453">
            <v>452</v>
          </cell>
        </row>
        <row r="454">
          <cell r="B454">
            <v>453</v>
          </cell>
        </row>
        <row r="455">
          <cell r="B455">
            <v>454</v>
          </cell>
        </row>
        <row r="456">
          <cell r="B456">
            <v>455</v>
          </cell>
        </row>
        <row r="457">
          <cell r="B457">
            <v>456</v>
          </cell>
        </row>
        <row r="458">
          <cell r="B458">
            <v>457</v>
          </cell>
        </row>
        <row r="459">
          <cell r="B459">
            <v>458</v>
          </cell>
        </row>
        <row r="460">
          <cell r="B460">
            <v>459</v>
          </cell>
        </row>
        <row r="461">
          <cell r="B461">
            <v>460</v>
          </cell>
        </row>
        <row r="462">
          <cell r="B462">
            <v>461</v>
          </cell>
        </row>
        <row r="463">
          <cell r="B463">
            <v>462</v>
          </cell>
        </row>
        <row r="464">
          <cell r="B464">
            <v>463</v>
          </cell>
        </row>
        <row r="465">
          <cell r="B465">
            <v>464</v>
          </cell>
        </row>
        <row r="466">
          <cell r="B466">
            <v>465</v>
          </cell>
        </row>
        <row r="467">
          <cell r="B467">
            <v>466</v>
          </cell>
        </row>
        <row r="468">
          <cell r="B468">
            <v>467</v>
          </cell>
        </row>
        <row r="469">
          <cell r="B469">
            <v>468</v>
          </cell>
        </row>
        <row r="470">
          <cell r="B470">
            <v>469</v>
          </cell>
        </row>
        <row r="471">
          <cell r="B471">
            <v>470</v>
          </cell>
        </row>
        <row r="472">
          <cell r="B472">
            <v>471</v>
          </cell>
        </row>
        <row r="473">
          <cell r="B473">
            <v>472</v>
          </cell>
        </row>
        <row r="474">
          <cell r="B474">
            <v>473</v>
          </cell>
        </row>
        <row r="475">
          <cell r="B475">
            <v>474</v>
          </cell>
        </row>
        <row r="476">
          <cell r="B476">
            <v>475</v>
          </cell>
        </row>
        <row r="477">
          <cell r="B477">
            <v>476</v>
          </cell>
        </row>
        <row r="478">
          <cell r="B478">
            <v>477</v>
          </cell>
        </row>
        <row r="479">
          <cell r="B479">
            <v>478</v>
          </cell>
        </row>
        <row r="480">
          <cell r="B480">
            <v>479</v>
          </cell>
        </row>
        <row r="481">
          <cell r="B481">
            <v>480</v>
          </cell>
        </row>
        <row r="482">
          <cell r="B482">
            <v>481</v>
          </cell>
        </row>
        <row r="483">
          <cell r="B483">
            <v>482</v>
          </cell>
        </row>
        <row r="484">
          <cell r="B484">
            <v>483</v>
          </cell>
        </row>
        <row r="485">
          <cell r="B485">
            <v>484</v>
          </cell>
        </row>
        <row r="486">
          <cell r="B486">
            <v>485</v>
          </cell>
        </row>
        <row r="487">
          <cell r="B487">
            <v>486</v>
          </cell>
        </row>
        <row r="488">
          <cell r="B488">
            <v>487</v>
          </cell>
        </row>
        <row r="489">
          <cell r="B489">
            <v>488</v>
          </cell>
        </row>
        <row r="490">
          <cell r="B490">
            <v>489</v>
          </cell>
        </row>
        <row r="491">
          <cell r="B491">
            <v>490</v>
          </cell>
        </row>
        <row r="492">
          <cell r="B492">
            <v>491</v>
          </cell>
        </row>
        <row r="493">
          <cell r="B493">
            <v>492</v>
          </cell>
        </row>
        <row r="494">
          <cell r="B494">
            <v>493</v>
          </cell>
        </row>
        <row r="495">
          <cell r="B495">
            <v>494</v>
          </cell>
        </row>
        <row r="496">
          <cell r="B496">
            <v>495</v>
          </cell>
        </row>
        <row r="497">
          <cell r="B497">
            <v>496</v>
          </cell>
        </row>
        <row r="498">
          <cell r="B498">
            <v>497</v>
          </cell>
        </row>
        <row r="499">
          <cell r="B499">
            <v>498</v>
          </cell>
        </row>
        <row r="500">
          <cell r="B500">
            <v>499</v>
          </cell>
        </row>
        <row r="501">
          <cell r="B501">
            <v>500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盤類"/>
      <sheetName val="自火報"/>
      <sheetName val="照明査定表"/>
      <sheetName val="照明器具"/>
      <sheetName val="ﾄｲﾚ呼出"/>
      <sheetName val="放送"/>
      <sheetName val="ハーネスジョイントボックス"/>
      <sheetName val="在室表示"/>
      <sheetName val="中央監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舗装"/>
      <sheetName val="仮設"/>
      <sheetName val="配管労務"/>
      <sheetName val="橋梁下部"/>
      <sheetName val="橋梁護岸"/>
      <sheetName val="ｺﾝｸﾘ-ﾄ"/>
      <sheetName val="CODE"/>
      <sheetName val="×配管材料"/>
      <sheetName val="配管材料"/>
    </sheetNames>
    <sheetDataSet>
      <sheetData sheetId="0" refreshError="1">
        <row r="4">
          <cell r="M4">
            <v>1</v>
          </cell>
          <cell r="N4" t="str">
            <v>舗装切断工</v>
          </cell>
          <cell r="O4" t="str">
            <v>ｱｽﾌｧﾙﾄ版 t=20cm以下</v>
          </cell>
          <cell r="P4" t="str">
            <v>m</v>
          </cell>
          <cell r="Q4">
            <v>512</v>
          </cell>
          <cell r="R4" t="str">
            <v>No.6-1</v>
          </cell>
        </row>
        <row r="5">
          <cell r="M5">
            <v>2</v>
          </cell>
          <cell r="N5" t="str">
            <v>基礎砕石(t=0.15m)</v>
          </cell>
          <cell r="O5">
            <v>0</v>
          </cell>
          <cell r="P5" t="str">
            <v>m2</v>
          </cell>
          <cell r="Q5">
            <v>973</v>
          </cell>
          <cell r="R5" t="str">
            <v>No.3-2</v>
          </cell>
        </row>
        <row r="6">
          <cell r="M6">
            <v>3</v>
          </cell>
          <cell r="N6" t="str">
            <v>バックホウ運転（平積0.6m3)</v>
          </cell>
          <cell r="O6">
            <v>0</v>
          </cell>
          <cell r="P6" t="str">
            <v>日</v>
          </cell>
          <cell r="Q6">
            <v>25600</v>
          </cell>
          <cell r="R6" t="str">
            <v>No.3-3</v>
          </cell>
        </row>
        <row r="7">
          <cell r="M7">
            <v>4</v>
          </cell>
          <cell r="N7" t="str">
            <v>鉄筋工</v>
          </cell>
          <cell r="O7" t="str">
            <v>D13</v>
          </cell>
          <cell r="P7" t="str">
            <v>t</v>
          </cell>
          <cell r="Q7">
            <v>105000</v>
          </cell>
          <cell r="R7" t="str">
            <v>No.3-4</v>
          </cell>
        </row>
        <row r="8">
          <cell r="M8">
            <v>5</v>
          </cell>
          <cell r="N8" t="str">
            <v>現場打擁壁工</v>
          </cell>
          <cell r="O8" t="str">
            <v xml:space="preserve"> </v>
          </cell>
          <cell r="P8" t="str">
            <v>式</v>
          </cell>
          <cell r="Q8">
            <v>808552</v>
          </cell>
          <cell r="R8" t="str">
            <v>No.3-1</v>
          </cell>
        </row>
        <row r="9">
          <cell r="M9">
            <v>6</v>
          </cell>
          <cell r="N9" t="str">
            <v>バックホウ運転（平積0.2m3)</v>
          </cell>
          <cell r="O9">
            <v>0</v>
          </cell>
          <cell r="P9" t="str">
            <v>日</v>
          </cell>
          <cell r="Q9">
            <v>62</v>
          </cell>
          <cell r="R9" t="str">
            <v>No.1-2</v>
          </cell>
        </row>
        <row r="10">
          <cell r="M10">
            <v>7</v>
          </cell>
          <cell r="N10" t="str">
            <v>埋　戻</v>
          </cell>
          <cell r="O10" t="str">
            <v>ｸﾗｯｼｬ-ﾗﾝ</v>
          </cell>
          <cell r="P10" t="str">
            <v>m3</v>
          </cell>
          <cell r="Q10">
            <v>4883</v>
          </cell>
          <cell r="R10" t="str">
            <v>No.1-1</v>
          </cell>
        </row>
        <row r="11">
          <cell r="M11">
            <v>8</v>
          </cell>
          <cell r="N11" t="str">
            <v>基面整正</v>
          </cell>
          <cell r="O11" t="str">
            <v>本</v>
          </cell>
          <cell r="P11">
            <v>843.16</v>
          </cell>
          <cell r="Q11" t="str">
            <v>No.1-10</v>
          </cell>
          <cell r="R11" t="str">
            <v>No.3-5</v>
          </cell>
        </row>
        <row r="12">
          <cell r="M12">
            <v>9</v>
          </cell>
          <cell r="N12" t="e">
            <v>#REF!</v>
          </cell>
          <cell r="O12" t="str">
            <v>m</v>
          </cell>
          <cell r="P12">
            <v>1495.4</v>
          </cell>
          <cell r="Q12" t="str">
            <v>No.1-7</v>
          </cell>
          <cell r="R12" t="e">
            <v>#REF!</v>
          </cell>
        </row>
        <row r="13">
          <cell r="M13">
            <v>10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</row>
        <row r="14">
          <cell r="M14">
            <v>11</v>
          </cell>
          <cell r="N14" t="str">
            <v>排出ガス対策型 0.2m3</v>
          </cell>
          <cell r="O14" t="str">
            <v>日</v>
          </cell>
          <cell r="P14">
            <v>30357</v>
          </cell>
          <cell r="Q14" t="str">
            <v>No.1-8</v>
          </cell>
        </row>
        <row r="15">
          <cell r="M15">
            <v>12</v>
          </cell>
          <cell r="N15" t="str">
            <v>H=1.2m</v>
          </cell>
          <cell r="O15" t="str">
            <v>m</v>
          </cell>
          <cell r="P15">
            <v>1169</v>
          </cell>
          <cell r="Q15" t="str">
            <v>No.1-12</v>
          </cell>
        </row>
        <row r="16">
          <cell r="M16">
            <v>13</v>
          </cell>
          <cell r="N16" t="str">
            <v xml:space="preserve"> </v>
          </cell>
          <cell r="O16" t="str">
            <v>m3</v>
          </cell>
          <cell r="P16">
            <v>7607</v>
          </cell>
          <cell r="Q16" t="str">
            <v>No.1-13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仮設"/>
      <sheetName val="舗装"/>
      <sheetName val="配管労務"/>
      <sheetName val="配管材料"/>
      <sheetName val="土工金抜"/>
      <sheetName val="仮設金抜"/>
      <sheetName val="舗装金抜"/>
      <sheetName val="配管労務金抜"/>
      <sheetName val="CODE"/>
      <sheetName val="布設"/>
      <sheetName val="土工夜間"/>
      <sheetName val="仮設夜間"/>
      <sheetName val="舗装夜間"/>
      <sheetName val="配管労務夜間"/>
      <sheetName val="布設（不要）"/>
      <sheetName val="配管金抜"/>
      <sheetName val="#REF"/>
    </sheetNames>
    <sheetDataSet>
      <sheetData sheetId="0" refreshError="1">
        <row r="6">
          <cell r="L6">
            <v>3</v>
          </cell>
          <cell r="M6" t="str">
            <v>埋　　　戻</v>
          </cell>
          <cell r="N6" t="str">
            <v>クラッシャ－ラン</v>
          </cell>
          <cell r="O6" t="str">
            <v>m3</v>
          </cell>
          <cell r="P6">
            <v>5503</v>
          </cell>
          <cell r="Q6" t="str">
            <v>No.1-4</v>
          </cell>
        </row>
        <row r="7">
          <cell r="L7">
            <v>4</v>
          </cell>
          <cell r="M7" t="str">
            <v>埋　　　戻</v>
          </cell>
          <cell r="N7" t="str">
            <v>砂　</v>
          </cell>
          <cell r="O7" t="str">
            <v>m3</v>
          </cell>
          <cell r="P7">
            <v>66341</v>
          </cell>
          <cell r="Q7" t="str">
            <v>No.1-3</v>
          </cell>
        </row>
        <row r="8">
          <cell r="L8">
            <v>5</v>
          </cell>
          <cell r="M8" t="str">
            <v>残土処理</v>
          </cell>
          <cell r="N8" t="str">
            <v>土砂　　</v>
          </cell>
          <cell r="O8" t="str">
            <v>m3</v>
          </cell>
          <cell r="P8">
            <v>1412</v>
          </cell>
          <cell r="Q8" t="str">
            <v>No.1-5</v>
          </cell>
        </row>
        <row r="9">
          <cell r="L9">
            <v>6</v>
          </cell>
          <cell r="M9" t="str">
            <v>アスファルト殻処理</v>
          </cell>
          <cell r="N9">
            <v>0</v>
          </cell>
          <cell r="O9" t="str">
            <v>m3</v>
          </cell>
          <cell r="P9">
            <v>3418</v>
          </cell>
          <cell r="Q9" t="str">
            <v>No.1-2</v>
          </cell>
        </row>
        <row r="10">
          <cell r="L10">
            <v>7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</sheetData>
      <sheetData sheetId="1" refreshError="1"/>
      <sheetData sheetId="2" refreshError="1">
        <row r="6">
          <cell r="L6">
            <v>3</v>
          </cell>
          <cell r="M6" t="str">
            <v>ｱｽﾌｧﾙﾄ舗装復旧工</v>
          </cell>
          <cell r="N6" t="str">
            <v>5+10cm</v>
          </cell>
          <cell r="O6" t="str">
            <v>m2</v>
          </cell>
          <cell r="P6">
            <v>0</v>
          </cell>
          <cell r="Q6" t="str">
            <v>No.4-1</v>
          </cell>
        </row>
        <row r="7">
          <cell r="M7" t="str">
            <v xml:space="preserve"> </v>
          </cell>
          <cell r="N7" t="str">
            <v xml:space="preserve"> </v>
          </cell>
          <cell r="O7" t="str">
            <v xml:space="preserve"> </v>
          </cell>
          <cell r="P7" t="str">
            <v xml:space="preserve"> </v>
          </cell>
          <cell r="Q7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HI"/>
    </sheetNames>
    <definedNames>
      <definedName name="IP_KANRI"/>
      <definedName name="SONOTA_2"/>
    </defined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  <sheetName val="諌早設A"/>
      <sheetName val="諌早設B"/>
      <sheetName val="諌早設Ｃ"/>
      <sheetName val="諌早設Ｄ"/>
      <sheetName val="諌早設Ｆ"/>
      <sheetName val="代価表 "/>
      <sheetName val="複合工代価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直接仮設"/>
      <sheetName val="A-2ｺﾝｸﾘｰﾄ"/>
      <sheetName val="A-3型枠"/>
      <sheetName val="A-4鉄筋"/>
      <sheetName val="A-5既製ｺﾝｸﾘｰﾄ"/>
      <sheetName val="A-6防水"/>
      <sheetName val="A-7石"/>
      <sheetName val="A-8タイル"/>
      <sheetName val="A-9屋根"/>
      <sheetName val="A-10金属"/>
      <sheetName val="A-11左官"/>
      <sheetName val="A-12金属製建具"/>
      <sheetName val="A-13ガラス"/>
      <sheetName val="A-14塗装"/>
      <sheetName val="A-15内外装"/>
      <sheetName val="A-16仕上ﾕﾆｯ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概要"/>
      <sheetName val="明細"/>
      <sheetName val="対象額"/>
      <sheetName val="経費出力"/>
      <sheetName val="1号"/>
      <sheetName val="2号"/>
      <sheetName val="3号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 refreshError="1"/>
      <sheetData sheetId="1" refreshError="1"/>
      <sheetData sheetId="2" refreshError="1">
        <row r="57">
          <cell r="I5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印刷書式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概要"/>
      <sheetName val="設計書表紙"/>
      <sheetName val="設計書"/>
      <sheetName val="工種別総括表"/>
      <sheetName val="内訳書 "/>
      <sheetName val="機械"/>
      <sheetName val="代価明細"/>
      <sheetName val="見積比較"/>
      <sheetName val="搬入費"/>
      <sheetName val="説明"/>
      <sheetName val="現場説明書 (見積)"/>
      <sheetName val="現場説明書 (2)"/>
      <sheetName val="構成率通知書表紙"/>
      <sheetName val="構成率表"/>
      <sheetName val="設計変更書"/>
      <sheetName val="変更契約金額計算書"/>
      <sheetName val="出来高"/>
      <sheetName val="工事成績評定報告書"/>
      <sheetName val="施工変更通知"/>
      <sheetName val="工事精算書"/>
      <sheetName val="工種別総括表(清算)"/>
      <sheetName val="内訳書  (清算)"/>
      <sheetName val="変更契約金額計算書 (2)"/>
      <sheetName val="清算起案書"/>
      <sheetName val="Sheet10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書"/>
      <sheetName val="代価一覧"/>
      <sheetName val="共通仮設"/>
      <sheetName val="率計算表"/>
      <sheetName val="道路造成"/>
      <sheetName val="場内造成"/>
      <sheetName val="PCﾀﾝｸ明細"/>
      <sheetName val="配管明細（場内）"/>
      <sheetName val="配管明細（室内）"/>
      <sheetName val="整備明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表"/>
      <sheetName val="計算表の使い方"/>
    </sheetNames>
    <sheetDataSet>
      <sheetData sheetId="0" refreshError="1">
        <row r="37">
          <cell r="B37" t="str">
            <v>直接工事費（下請け諸経費含む）</v>
          </cell>
          <cell r="C37">
            <v>244879086</v>
          </cell>
        </row>
        <row r="38">
          <cell r="B38" t="str">
            <v>共通仮設費（率計算分）</v>
          </cell>
          <cell r="C38">
            <v>8316419</v>
          </cell>
        </row>
        <row r="39">
          <cell r="B39" t="str">
            <v>共通仮設費（積上げ分）</v>
          </cell>
          <cell r="C39">
            <v>5000000</v>
          </cell>
        </row>
        <row r="40">
          <cell r="B40" t="str">
            <v>現場管理費</v>
          </cell>
          <cell r="C40">
            <v>20373766</v>
          </cell>
        </row>
        <row r="41">
          <cell r="B41" t="str">
            <v>一般管理費調整額</v>
          </cell>
          <cell r="C41">
            <v>26491937</v>
          </cell>
        </row>
        <row r="54">
          <cell r="B54" t="str">
            <v>直接工事費（下請け諸経費含む）</v>
          </cell>
          <cell r="C54">
            <v>244879086</v>
          </cell>
        </row>
        <row r="55">
          <cell r="B55" t="str">
            <v>共通仮設費（率計算分）</v>
          </cell>
          <cell r="C55">
            <v>8316419</v>
          </cell>
        </row>
        <row r="56">
          <cell r="B56" t="str">
            <v>共通仮設費（積上げ分）</v>
          </cell>
          <cell r="C56">
            <v>5000000</v>
          </cell>
        </row>
        <row r="57">
          <cell r="B57" t="str">
            <v>現場管理費</v>
          </cell>
          <cell r="C57">
            <v>20373766</v>
          </cell>
        </row>
        <row r="58">
          <cell r="B58" t="str">
            <v>一般管理費調整額</v>
          </cell>
          <cell r="C58">
            <v>26491729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HI"/>
    </sheetNames>
    <definedNames>
      <definedName name="DOURO_1"/>
      <definedName name="DOURO_2"/>
      <definedName name="IP_KANRI"/>
      <definedName name="RYOKUTI_1"/>
      <definedName name="RYOKUTI_2"/>
      <definedName name="SONOTA_1"/>
      <definedName name="SONOTA_2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KATMP"/>
      <sheetName val="新規代価作成場所"/>
    </sheetNames>
    <sheetDataSet>
      <sheetData sheetId="0" refreshError="1">
        <row r="4">
          <cell r="D4">
            <v>20600</v>
          </cell>
        </row>
        <row r="8">
          <cell r="D8">
            <v>37300</v>
          </cell>
        </row>
        <row r="17">
          <cell r="D17">
            <v>33000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図"/>
      <sheetName val="土工"/>
      <sheetName val="平均掘削深"/>
      <sheetName val="管布設（汚水管）"/>
      <sheetName val="塩ﾋﾞﾏﾝﾎｰﾙ"/>
      <sheetName val="取付管集計"/>
      <sheetName val="取付管材料"/>
      <sheetName val="取付管土工 "/>
      <sheetName val="舗装取壊"/>
      <sheetName val="管布設入力条件"/>
      <sheetName val="数量98"/>
    </sheetNames>
    <definedNames>
      <definedName name="CANCEL_BTN_Click"/>
      <definedName name="OK_BTN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"/>
      <sheetName val="設計書"/>
      <sheetName val="労務単価"/>
      <sheetName val="元表紙"/>
      <sheetName val="受２甲"/>
      <sheetName val="受３甲"/>
      <sheetName val="受４甲"/>
      <sheetName val="経費計算書"/>
      <sheetName val="別１新"/>
      <sheetName val="基準（案）"/>
      <sheetName val="別１旧"/>
      <sheetName val="旧基準"/>
      <sheetName val="検討業務費歩掛"/>
      <sheetName val="外２甲"/>
      <sheetName val="外３甲"/>
      <sheetName val="外４甲"/>
      <sheetName val="外２甲 (2)"/>
      <sheetName val="外３甲 (2)"/>
      <sheetName val="外４甲 (2)"/>
      <sheetName val="変外表紙"/>
      <sheetName val="変外２甲"/>
      <sheetName val="変外３甲"/>
      <sheetName val="変外４甲"/>
      <sheetName val="精算"/>
      <sheetName val="精算３甲"/>
      <sheetName val="精算４甲"/>
      <sheetName val="精算別１"/>
      <sheetName val="業務費内訳 "/>
      <sheetName val="変更業務費内訳"/>
      <sheetName val="最終業務費内訳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,起工伺"/>
      <sheetName val="工事費総括書"/>
      <sheetName val="本工事費内訳書"/>
      <sheetName val="代価表"/>
      <sheetName val="A"/>
      <sheetName val="E"/>
      <sheetName val="F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池"/>
      <sheetName val="電気・滅菌室"/>
    </sheetNames>
    <sheetDataSet>
      <sheetData sheetId="0" refreshError="1">
        <row r="1">
          <cell r="A1" t="str">
            <v>採用単価 一覧表</v>
          </cell>
        </row>
        <row r="2">
          <cell r="A2" t="str">
            <v>工種</v>
          </cell>
          <cell r="B2" t="str">
            <v>名称</v>
          </cell>
          <cell r="C2" t="str">
            <v>形状・寸法</v>
          </cell>
          <cell r="E2" t="str">
            <v>単位</v>
          </cell>
          <cell r="F2" t="str">
            <v>小竹工機</v>
          </cell>
          <cell r="G2" t="str">
            <v>小堀製作所</v>
          </cell>
          <cell r="H2" t="str">
            <v>森松工業</v>
          </cell>
          <cell r="I2" t="str">
            <v>最低価格</v>
          </cell>
          <cell r="J2">
            <v>0.9</v>
          </cell>
          <cell r="K2" t="str">
            <v>備考</v>
          </cell>
        </row>
        <row r="3">
          <cell r="J3" t="str">
            <v>設計価格</v>
          </cell>
        </row>
        <row r="4">
          <cell r="A4" t="str">
            <v>配水池 築造</v>
          </cell>
          <cell r="B4" t="str">
            <v>資材費</v>
          </cell>
        </row>
        <row r="5">
          <cell r="A5" t="str">
            <v>(1) 架台工</v>
          </cell>
          <cell r="B5" t="str">
            <v>ｱﾝｶｰﾎﾞﾙﾄ</v>
          </cell>
          <cell r="C5" t="str">
            <v>SS400</v>
          </cell>
          <cell r="D5" t="str">
            <v>M16×250L</v>
          </cell>
          <cell r="E5" t="str">
            <v>本</v>
          </cell>
          <cell r="F5">
            <v>180</v>
          </cell>
          <cell r="G5">
            <v>180</v>
          </cell>
          <cell r="H5">
            <v>170</v>
          </cell>
          <cell r="I5">
            <v>170</v>
          </cell>
          <cell r="J5">
            <v>153</v>
          </cell>
        </row>
        <row r="6">
          <cell r="A6" t="str">
            <v>(2) 底版工</v>
          </cell>
          <cell r="B6" t="str">
            <v>普通ﾊﾟﾈﾙ</v>
          </cell>
          <cell r="C6" t="str">
            <v>SUS444</v>
          </cell>
          <cell r="D6" t="str">
            <v>3000×1000×2.0t</v>
          </cell>
          <cell r="E6" t="str">
            <v>枚</v>
          </cell>
          <cell r="F6">
            <v>104500</v>
          </cell>
          <cell r="G6">
            <v>101600</v>
          </cell>
          <cell r="H6">
            <v>96800</v>
          </cell>
          <cell r="I6">
            <v>96800</v>
          </cell>
          <cell r="J6">
            <v>87120</v>
          </cell>
        </row>
        <row r="7">
          <cell r="B7" t="str">
            <v>普通ﾊﾟﾈﾙ</v>
          </cell>
          <cell r="C7" t="str">
            <v>SUS444</v>
          </cell>
          <cell r="D7" t="str">
            <v>2000×1000×2.0t</v>
          </cell>
          <cell r="E7" t="str">
            <v>枚</v>
          </cell>
          <cell r="F7">
            <v>70000</v>
          </cell>
          <cell r="G7">
            <v>68000</v>
          </cell>
          <cell r="H7">
            <v>64800</v>
          </cell>
          <cell r="I7">
            <v>64800</v>
          </cell>
          <cell r="J7">
            <v>58320</v>
          </cell>
        </row>
        <row r="8">
          <cell r="A8" t="str">
            <v>(3) 壁版工</v>
          </cell>
          <cell r="B8" t="str">
            <v>1段目ﾊﾟﾈﾙ</v>
          </cell>
          <cell r="C8" t="str">
            <v>SUS444</v>
          </cell>
          <cell r="D8" t="str">
            <v>1500×1000×2.5t</v>
          </cell>
          <cell r="E8" t="str">
            <v>枚</v>
          </cell>
          <cell r="F8">
            <v>63100</v>
          </cell>
          <cell r="G8">
            <v>61300</v>
          </cell>
          <cell r="H8">
            <v>58400</v>
          </cell>
          <cell r="I8">
            <v>58400</v>
          </cell>
          <cell r="J8">
            <v>52560</v>
          </cell>
        </row>
        <row r="9">
          <cell r="B9" t="str">
            <v>1段目ﾊﾟﾈﾙ</v>
          </cell>
          <cell r="C9" t="str">
            <v>SUS444</v>
          </cell>
          <cell r="D9" t="str">
            <v>1500×1000×2.0t</v>
          </cell>
          <cell r="E9" t="str">
            <v>枚</v>
          </cell>
          <cell r="F9">
            <v>55900</v>
          </cell>
          <cell r="G9">
            <v>54400</v>
          </cell>
          <cell r="H9">
            <v>51800</v>
          </cell>
          <cell r="I9">
            <v>51800</v>
          </cell>
          <cell r="J9">
            <v>46620</v>
          </cell>
        </row>
        <row r="10">
          <cell r="B10" t="str">
            <v>1段目ﾊﾟﾈﾙ</v>
          </cell>
          <cell r="C10" t="str">
            <v>SUS444</v>
          </cell>
          <cell r="D10" t="str">
            <v>1500× 500×2.0t</v>
          </cell>
          <cell r="E10" t="str">
            <v>枚</v>
          </cell>
          <cell r="F10">
            <v>29600</v>
          </cell>
          <cell r="G10">
            <v>28800</v>
          </cell>
          <cell r="H10">
            <v>27400</v>
          </cell>
          <cell r="I10">
            <v>27400</v>
          </cell>
          <cell r="J10">
            <v>24660</v>
          </cell>
        </row>
        <row r="11">
          <cell r="B11" t="str">
            <v>2段目ﾊﾟﾈﾙ</v>
          </cell>
          <cell r="C11" t="str">
            <v>SUS329</v>
          </cell>
          <cell r="D11" t="str">
            <v>1000×1000×1.5t</v>
          </cell>
          <cell r="E11" t="str">
            <v>枚</v>
          </cell>
          <cell r="F11">
            <v>42600</v>
          </cell>
          <cell r="G11">
            <v>41400</v>
          </cell>
          <cell r="H11">
            <v>39400</v>
          </cell>
          <cell r="I11">
            <v>39400</v>
          </cell>
          <cell r="J11">
            <v>35460</v>
          </cell>
        </row>
        <row r="12">
          <cell r="B12" t="str">
            <v>2段目ﾊﾟﾈﾙ</v>
          </cell>
          <cell r="C12" t="str">
            <v>SUS329</v>
          </cell>
          <cell r="D12" t="str">
            <v>1000× 500×1.5t</v>
          </cell>
          <cell r="E12" t="str">
            <v>枚</v>
          </cell>
          <cell r="F12">
            <v>23100</v>
          </cell>
          <cell r="G12">
            <v>22500</v>
          </cell>
          <cell r="H12">
            <v>21400</v>
          </cell>
          <cell r="I12">
            <v>21400</v>
          </cell>
          <cell r="J12">
            <v>19260</v>
          </cell>
        </row>
        <row r="13">
          <cell r="A13" t="str">
            <v>(4) 屋根版工</v>
          </cell>
          <cell r="B13" t="str">
            <v>普通ﾊﾟﾈﾙ</v>
          </cell>
          <cell r="C13" t="str">
            <v>SUS329</v>
          </cell>
          <cell r="D13" t="str">
            <v>1000×1000×1.5t</v>
          </cell>
          <cell r="E13" t="str">
            <v>枚</v>
          </cell>
          <cell r="F13">
            <v>42600</v>
          </cell>
          <cell r="G13">
            <v>41400</v>
          </cell>
          <cell r="H13">
            <v>39400</v>
          </cell>
          <cell r="I13">
            <v>39400</v>
          </cell>
          <cell r="J13">
            <v>35460</v>
          </cell>
        </row>
        <row r="14">
          <cell r="B14" t="str">
            <v>普通ﾊﾟﾈﾙ</v>
          </cell>
          <cell r="C14" t="str">
            <v>SUS329</v>
          </cell>
          <cell r="D14" t="str">
            <v>1000× 500×1.5t</v>
          </cell>
          <cell r="E14" t="str">
            <v>枚</v>
          </cell>
          <cell r="F14">
            <v>23100</v>
          </cell>
          <cell r="G14">
            <v>22500</v>
          </cell>
          <cell r="H14">
            <v>21400</v>
          </cell>
          <cell r="I14">
            <v>21400</v>
          </cell>
          <cell r="J14">
            <v>19260</v>
          </cell>
        </row>
        <row r="15">
          <cell r="A15" t="str">
            <v>(5) 内部補強</v>
          </cell>
          <cell r="B15" t="str">
            <v>横引張材</v>
          </cell>
          <cell r="C15" t="str">
            <v>SUS304</v>
          </cell>
          <cell r="D15" t="str">
            <v>L-40×40×3t</v>
          </cell>
          <cell r="E15" t="str">
            <v>m</v>
          </cell>
          <cell r="F15">
            <v>2600</v>
          </cell>
          <cell r="G15">
            <v>2500</v>
          </cell>
          <cell r="H15">
            <v>2400</v>
          </cell>
          <cell r="I15">
            <v>2400</v>
          </cell>
          <cell r="J15">
            <v>2160</v>
          </cell>
        </row>
        <row r="16">
          <cell r="B16" t="str">
            <v>柱 材</v>
          </cell>
          <cell r="C16" t="str">
            <v>SUS329</v>
          </cell>
          <cell r="D16" t="str">
            <v>L-40×40×1.5t</v>
          </cell>
          <cell r="E16" t="str">
            <v>m</v>
          </cell>
          <cell r="F16">
            <v>3700</v>
          </cell>
          <cell r="G16">
            <v>3600</v>
          </cell>
          <cell r="H16">
            <v>3400</v>
          </cell>
          <cell r="I16">
            <v>3400</v>
          </cell>
          <cell r="J16">
            <v>3060</v>
          </cell>
        </row>
        <row r="17">
          <cell r="B17" t="str">
            <v>柱 材</v>
          </cell>
          <cell r="C17" t="str">
            <v>SUS304</v>
          </cell>
          <cell r="D17" t="str">
            <v>L-40×40×3t</v>
          </cell>
          <cell r="E17" t="str">
            <v>m</v>
          </cell>
          <cell r="F17">
            <v>2600</v>
          </cell>
          <cell r="G17">
            <v>2500</v>
          </cell>
          <cell r="H17">
            <v>2400</v>
          </cell>
          <cell r="I17">
            <v>2400</v>
          </cell>
          <cell r="J17">
            <v>2160</v>
          </cell>
        </row>
        <row r="18">
          <cell r="B18" t="str">
            <v>縦補強</v>
          </cell>
          <cell r="C18" t="str">
            <v>SUS304</v>
          </cell>
          <cell r="D18" t="str">
            <v>L-110× 40× 4-1.5L</v>
          </cell>
          <cell r="E18" t="str">
            <v>本</v>
          </cell>
          <cell r="F18">
            <v>11200</v>
          </cell>
          <cell r="G18">
            <v>10900</v>
          </cell>
          <cell r="H18">
            <v>10400</v>
          </cell>
          <cell r="I18">
            <v>10400</v>
          </cell>
          <cell r="J18">
            <v>9360</v>
          </cell>
        </row>
        <row r="19">
          <cell r="B19" t="str">
            <v>ｽﾃｰ</v>
          </cell>
          <cell r="C19" t="str">
            <v>SUS329</v>
          </cell>
          <cell r="D19" t="str">
            <v>FB-40×525 1.5t</v>
          </cell>
          <cell r="E19" t="str">
            <v>本</v>
          </cell>
          <cell r="F19">
            <v>860</v>
          </cell>
          <cell r="G19">
            <v>840</v>
          </cell>
          <cell r="H19">
            <v>800</v>
          </cell>
          <cell r="I19">
            <v>800</v>
          </cell>
          <cell r="J19">
            <v>720</v>
          </cell>
        </row>
        <row r="20">
          <cell r="B20" t="str">
            <v>ｽﾃｰ</v>
          </cell>
          <cell r="C20" t="str">
            <v>SUS304</v>
          </cell>
          <cell r="D20" t="str">
            <v>FB-25×525 3.0t</v>
          </cell>
          <cell r="E20" t="str">
            <v>本</v>
          </cell>
          <cell r="F20">
            <v>650</v>
          </cell>
          <cell r="G20">
            <v>630</v>
          </cell>
          <cell r="H20">
            <v>600</v>
          </cell>
          <cell r="I20">
            <v>600</v>
          </cell>
          <cell r="J20">
            <v>540</v>
          </cell>
        </row>
        <row r="21">
          <cell r="B21" t="str">
            <v>ｽﾃｰ</v>
          </cell>
          <cell r="C21" t="str">
            <v>SUS304</v>
          </cell>
          <cell r="D21" t="str">
            <v>L-40×40×525 5.0t</v>
          </cell>
          <cell r="E21" t="str">
            <v>本</v>
          </cell>
          <cell r="F21">
            <v>2600</v>
          </cell>
          <cell r="G21">
            <v>2500</v>
          </cell>
          <cell r="H21">
            <v>2400</v>
          </cell>
          <cell r="I21">
            <v>2400</v>
          </cell>
          <cell r="J21">
            <v>2160</v>
          </cell>
        </row>
        <row r="22">
          <cell r="A22" t="str">
            <v>(6) 付帯工</v>
          </cell>
          <cell r="B22" t="str">
            <v>ﾏﾝﾎｰﾙ蓋</v>
          </cell>
          <cell r="C22" t="str">
            <v>SUS329</v>
          </cell>
          <cell r="D22" t="str">
            <v>φ600</v>
          </cell>
          <cell r="E22" t="str">
            <v>枚</v>
          </cell>
          <cell r="F22">
            <v>17300</v>
          </cell>
          <cell r="G22">
            <v>16800</v>
          </cell>
          <cell r="H22">
            <v>16000</v>
          </cell>
          <cell r="I22">
            <v>16000</v>
          </cell>
          <cell r="J22">
            <v>14400</v>
          </cell>
        </row>
        <row r="23">
          <cell r="B23" t="str">
            <v>水位計BOX</v>
          </cell>
          <cell r="C23" t="str">
            <v>SUS329</v>
          </cell>
          <cell r="D23" t="str">
            <v>φ600×φ350</v>
          </cell>
          <cell r="E23" t="str">
            <v>個</v>
          </cell>
          <cell r="F23">
            <v>69100</v>
          </cell>
          <cell r="G23">
            <v>67200</v>
          </cell>
          <cell r="H23">
            <v>64000</v>
          </cell>
          <cell r="I23">
            <v>64000</v>
          </cell>
          <cell r="J23">
            <v>57600</v>
          </cell>
        </row>
        <row r="24">
          <cell r="B24" t="str">
            <v>水位計用防波管</v>
          </cell>
          <cell r="C24" t="str">
            <v>VU</v>
          </cell>
          <cell r="D24" t="str">
            <v>350A</v>
          </cell>
          <cell r="E24" t="str">
            <v>m</v>
          </cell>
          <cell r="F24">
            <v>13000</v>
          </cell>
          <cell r="G24">
            <v>12600</v>
          </cell>
          <cell r="H24">
            <v>12000</v>
          </cell>
          <cell r="I24">
            <v>12000</v>
          </cell>
          <cell r="J24">
            <v>10800</v>
          </cell>
        </row>
        <row r="25">
          <cell r="B25" t="str">
            <v>外ﾀﾗｯﾌﾟ</v>
          </cell>
          <cell r="C25" t="str">
            <v>SUS304</v>
          </cell>
          <cell r="D25" t="str">
            <v>W400×P300 2500H用</v>
          </cell>
          <cell r="E25" t="str">
            <v>本</v>
          </cell>
          <cell r="F25">
            <v>27200</v>
          </cell>
          <cell r="G25">
            <v>26500</v>
          </cell>
          <cell r="H25">
            <v>25200</v>
          </cell>
          <cell r="I25">
            <v>25200</v>
          </cell>
          <cell r="J25">
            <v>22680</v>
          </cell>
        </row>
        <row r="26">
          <cell r="B26" t="str">
            <v>内ﾀﾗｯﾌﾟ</v>
          </cell>
          <cell r="C26" t="str">
            <v>SUS329</v>
          </cell>
          <cell r="D26" t="str">
            <v>W370×P300 2500H用</v>
          </cell>
          <cell r="E26" t="str">
            <v>本</v>
          </cell>
          <cell r="F26">
            <v>13800</v>
          </cell>
          <cell r="G26">
            <v>13400</v>
          </cell>
          <cell r="H26">
            <v>12800</v>
          </cell>
          <cell r="I26">
            <v>12800</v>
          </cell>
          <cell r="J26">
            <v>11520</v>
          </cell>
        </row>
        <row r="27">
          <cell r="A27" t="str">
            <v>(7) 付帯配管</v>
          </cell>
          <cell r="B27" t="str">
            <v>SUS鋼管</v>
          </cell>
          <cell r="C27" t="str">
            <v>SUS316</v>
          </cell>
          <cell r="D27" t="str">
            <v>TP- 50A</v>
          </cell>
          <cell r="E27" t="str">
            <v>m</v>
          </cell>
          <cell r="F27">
            <v>2400</v>
          </cell>
          <cell r="G27">
            <v>2400</v>
          </cell>
          <cell r="H27">
            <v>2257</v>
          </cell>
          <cell r="I27">
            <v>2257</v>
          </cell>
          <cell r="J27">
            <v>2031</v>
          </cell>
        </row>
        <row r="28">
          <cell r="B28" t="str">
            <v>SUS鋼管</v>
          </cell>
          <cell r="C28" t="str">
            <v>SUS329</v>
          </cell>
          <cell r="D28" t="str">
            <v>TP- 50A</v>
          </cell>
          <cell r="E28" t="str">
            <v>m</v>
          </cell>
          <cell r="F28">
            <v>5100</v>
          </cell>
          <cell r="G28">
            <v>5000</v>
          </cell>
          <cell r="H28">
            <v>4730</v>
          </cell>
          <cell r="I28">
            <v>4730</v>
          </cell>
          <cell r="J28">
            <v>4257</v>
          </cell>
        </row>
        <row r="29">
          <cell r="B29" t="str">
            <v>SUS鋼管</v>
          </cell>
          <cell r="C29" t="str">
            <v>SUS329</v>
          </cell>
          <cell r="D29" t="str">
            <v>TP- 15A</v>
          </cell>
          <cell r="E29" t="str">
            <v>m</v>
          </cell>
          <cell r="F29">
            <v>1200</v>
          </cell>
          <cell r="G29">
            <v>1100</v>
          </cell>
          <cell r="H29">
            <v>1078</v>
          </cell>
          <cell r="I29">
            <v>1078</v>
          </cell>
          <cell r="J29">
            <v>970</v>
          </cell>
        </row>
        <row r="30">
          <cell r="B30" t="str">
            <v>ｴﾙﾎﾞ</v>
          </cell>
          <cell r="C30" t="str">
            <v>SUS316</v>
          </cell>
          <cell r="D30" t="str">
            <v>50A×90°</v>
          </cell>
          <cell r="E30" t="str">
            <v>個</v>
          </cell>
          <cell r="F30">
            <v>1400</v>
          </cell>
          <cell r="G30">
            <v>1300</v>
          </cell>
          <cell r="H30">
            <v>1275</v>
          </cell>
          <cell r="I30">
            <v>1275</v>
          </cell>
          <cell r="J30">
            <v>1147</v>
          </cell>
        </row>
        <row r="31">
          <cell r="B31" t="str">
            <v>ﾌﾚｷｼﾌﾞﾙ継ぎ手</v>
          </cell>
          <cell r="C31" t="str">
            <v>SUS304</v>
          </cell>
          <cell r="D31" t="str">
            <v>50A×400L</v>
          </cell>
          <cell r="E31" t="str">
            <v>本</v>
          </cell>
          <cell r="F31">
            <v>13000</v>
          </cell>
          <cell r="G31">
            <v>12600</v>
          </cell>
          <cell r="H31">
            <v>12000</v>
          </cell>
          <cell r="I31">
            <v>12000</v>
          </cell>
          <cell r="J31">
            <v>10800</v>
          </cell>
        </row>
        <row r="32">
          <cell r="B32" t="str">
            <v>JIS ﾌﾗﾝｼﾞ</v>
          </cell>
          <cell r="C32" t="str">
            <v>SUS316</v>
          </cell>
          <cell r="D32" t="str">
            <v>JIS 10k 50A</v>
          </cell>
          <cell r="E32" t="str">
            <v>枚</v>
          </cell>
          <cell r="F32">
            <v>2500</v>
          </cell>
          <cell r="G32">
            <v>2400</v>
          </cell>
          <cell r="H32">
            <v>2300</v>
          </cell>
          <cell r="I32">
            <v>2300</v>
          </cell>
          <cell r="J32">
            <v>2070</v>
          </cell>
        </row>
        <row r="33">
          <cell r="B33" t="str">
            <v>JIS ﾌﾗﾝｼﾞ</v>
          </cell>
          <cell r="C33" t="str">
            <v>Zn</v>
          </cell>
          <cell r="D33" t="str">
            <v>JIS 10k 80A</v>
          </cell>
          <cell r="E33" t="str">
            <v>枚</v>
          </cell>
          <cell r="F33">
            <v>970</v>
          </cell>
          <cell r="G33">
            <v>950</v>
          </cell>
          <cell r="H33">
            <v>900</v>
          </cell>
          <cell r="I33">
            <v>900</v>
          </cell>
          <cell r="J33">
            <v>810</v>
          </cell>
        </row>
        <row r="34">
          <cell r="B34" t="str">
            <v>JIS ﾌﾗﾝｼﾞ</v>
          </cell>
          <cell r="C34" t="str">
            <v>Zn</v>
          </cell>
          <cell r="D34" t="str">
            <v>JIS 10k 50A</v>
          </cell>
          <cell r="E34" t="str">
            <v>枚</v>
          </cell>
          <cell r="F34">
            <v>650</v>
          </cell>
          <cell r="G34">
            <v>630</v>
          </cell>
          <cell r="H34">
            <v>600</v>
          </cell>
          <cell r="I34">
            <v>600</v>
          </cell>
          <cell r="J34">
            <v>540</v>
          </cell>
        </row>
        <row r="35">
          <cell r="B35" t="str">
            <v>JIS ﾌﾗﾝｼﾞ</v>
          </cell>
          <cell r="C35" t="str">
            <v>Zn</v>
          </cell>
          <cell r="D35" t="str">
            <v>JIS 10k 15A</v>
          </cell>
          <cell r="E35" t="str">
            <v>枚</v>
          </cell>
          <cell r="F35">
            <v>430</v>
          </cell>
          <cell r="G35">
            <v>420</v>
          </cell>
          <cell r="H35">
            <v>400</v>
          </cell>
          <cell r="I35">
            <v>400</v>
          </cell>
          <cell r="J35">
            <v>360</v>
          </cell>
        </row>
        <row r="36">
          <cell r="B36" t="str">
            <v>ﾗｲﾆﾝｸﾞ</v>
          </cell>
          <cell r="C36" t="str">
            <v>SUS444</v>
          </cell>
          <cell r="D36" t="str">
            <v>50A</v>
          </cell>
          <cell r="E36" t="str">
            <v>枚</v>
          </cell>
          <cell r="F36">
            <v>860</v>
          </cell>
          <cell r="G36">
            <v>840</v>
          </cell>
          <cell r="H36">
            <v>800</v>
          </cell>
          <cell r="I36">
            <v>800</v>
          </cell>
          <cell r="J36">
            <v>720</v>
          </cell>
        </row>
        <row r="37">
          <cell r="B37" t="str">
            <v>ﾗｲﾆﾝｸﾞ</v>
          </cell>
          <cell r="C37" t="str">
            <v>SUS444</v>
          </cell>
          <cell r="D37" t="str">
            <v>80A</v>
          </cell>
          <cell r="E37" t="str">
            <v>枚</v>
          </cell>
          <cell r="F37">
            <v>860</v>
          </cell>
          <cell r="G37">
            <v>840</v>
          </cell>
          <cell r="H37">
            <v>800</v>
          </cell>
          <cell r="I37">
            <v>800</v>
          </cell>
          <cell r="J37">
            <v>720</v>
          </cell>
        </row>
        <row r="38">
          <cell r="B38" t="str">
            <v>ﾗｲﾆﾝｸﾞ</v>
          </cell>
          <cell r="C38" t="str">
            <v>SUS444</v>
          </cell>
          <cell r="D38" t="str">
            <v>15A</v>
          </cell>
          <cell r="E38" t="str">
            <v>枚</v>
          </cell>
          <cell r="F38">
            <v>760</v>
          </cell>
          <cell r="G38">
            <v>740</v>
          </cell>
          <cell r="H38">
            <v>700</v>
          </cell>
          <cell r="I38">
            <v>700</v>
          </cell>
          <cell r="J38">
            <v>630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明細書"/>
      <sheetName val="経費計算"/>
      <sheetName val="小鋳鉄管"/>
      <sheetName val="機器比較"/>
      <sheetName val="Ｈ10.10建資.xsl (2)"/>
      <sheetName val="Ｈ10.10建資.xsl"/>
    </sheetNames>
    <sheetDataSet>
      <sheetData sheetId="0"/>
      <sheetData sheetId="1"/>
      <sheetData sheetId="2">
        <row r="48">
          <cell r="X48" t="str">
            <v>/PPRBH1..BY80~OMT2~ES4OPQIC1~L0~</v>
          </cell>
        </row>
        <row r="49">
          <cell r="X49" t="str">
            <v>SMR121~P82~QAGPQ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管渠土工"/>
      <sheetName val="土留工"/>
      <sheetName val="付帯工本"/>
      <sheetName val="汚水桝"/>
      <sheetName val="付帯工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線管・電線複合"/>
      <sheetName val="複合照明"/>
      <sheetName val="撤去1 (2)"/>
      <sheetName val="撤去1"/>
      <sheetName val="撤去２"/>
      <sheetName val="撤去３"/>
      <sheetName val="撤去4"/>
      <sheetName val="見積比較表"/>
      <sheetName val="電気設備設計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Eizen"/>
      <definedName name="EizenHyouji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鋼管歩掛"/>
      <sheetName val="鋳鉄管歩掛"/>
      <sheetName val="土工歩掛"/>
      <sheetName val="（鋼管・鋳鉄管）歩掛表"/>
    </sheetNames>
    <sheetDataSet>
      <sheetData sheetId="0"/>
      <sheetData sheetId="1">
        <row r="3">
          <cell r="S3" t="str">
            <v>管径</v>
          </cell>
          <cell r="T3" t="str">
            <v>ﾎﾞﾙﾄ数</v>
          </cell>
          <cell r="U3" t="str">
            <v>配管工</v>
          </cell>
          <cell r="V3" t="str">
            <v>普通作業員</v>
          </cell>
          <cell r="W3" t="str">
            <v>諸雑費</v>
          </cell>
        </row>
        <row r="4">
          <cell r="S4">
            <v>65</v>
          </cell>
          <cell r="T4">
            <v>4</v>
          </cell>
          <cell r="U4">
            <v>0.05</v>
          </cell>
          <cell r="V4">
            <v>0.05</v>
          </cell>
          <cell r="W4" t="str">
            <v>労務費の1％</v>
          </cell>
        </row>
        <row r="5">
          <cell r="S5">
            <v>75</v>
          </cell>
          <cell r="T5">
            <v>4</v>
          </cell>
          <cell r="U5">
            <v>0.06</v>
          </cell>
          <cell r="V5">
            <v>0.06</v>
          </cell>
          <cell r="W5" t="str">
            <v>〃</v>
          </cell>
        </row>
        <row r="6">
          <cell r="S6">
            <v>100</v>
          </cell>
          <cell r="T6">
            <v>4</v>
          </cell>
          <cell r="U6">
            <v>0.06</v>
          </cell>
          <cell r="V6">
            <v>0.06</v>
          </cell>
          <cell r="W6" t="str">
            <v>〃</v>
          </cell>
        </row>
        <row r="7">
          <cell r="S7">
            <v>125</v>
          </cell>
          <cell r="T7">
            <v>6</v>
          </cell>
          <cell r="U7">
            <v>7.0000000000000007E-2</v>
          </cell>
          <cell r="V7">
            <v>7.0000000000000007E-2</v>
          </cell>
          <cell r="W7" t="str">
            <v>〃</v>
          </cell>
        </row>
        <row r="8">
          <cell r="S8">
            <v>150</v>
          </cell>
          <cell r="T8">
            <v>6</v>
          </cell>
          <cell r="U8">
            <v>7.0000000000000007E-2</v>
          </cell>
          <cell r="V8">
            <v>7.0000000000000007E-2</v>
          </cell>
          <cell r="W8" t="str">
            <v>〃</v>
          </cell>
        </row>
        <row r="9">
          <cell r="S9">
            <v>200</v>
          </cell>
          <cell r="T9">
            <v>8</v>
          </cell>
          <cell r="U9">
            <v>0.08</v>
          </cell>
          <cell r="V9">
            <v>0.08</v>
          </cell>
          <cell r="W9" t="str">
            <v>〃</v>
          </cell>
        </row>
        <row r="10">
          <cell r="S10">
            <v>250</v>
          </cell>
          <cell r="T10">
            <v>8</v>
          </cell>
          <cell r="U10">
            <v>0.1</v>
          </cell>
          <cell r="V10">
            <v>0.1</v>
          </cell>
          <cell r="W10" t="str">
            <v>〃</v>
          </cell>
        </row>
        <row r="11">
          <cell r="S11">
            <v>300</v>
          </cell>
          <cell r="T11">
            <v>10</v>
          </cell>
          <cell r="U11">
            <v>0.11</v>
          </cell>
          <cell r="V11">
            <v>0.11</v>
          </cell>
          <cell r="W11" t="str">
            <v>〃</v>
          </cell>
        </row>
        <row r="12">
          <cell r="S12">
            <v>350</v>
          </cell>
          <cell r="T12">
            <v>10</v>
          </cell>
          <cell r="U12">
            <v>0.11</v>
          </cell>
          <cell r="V12">
            <v>0.11</v>
          </cell>
          <cell r="W12" t="str">
            <v>〃</v>
          </cell>
        </row>
        <row r="13">
          <cell r="S13">
            <v>400</v>
          </cell>
          <cell r="T13">
            <v>12</v>
          </cell>
          <cell r="U13">
            <v>0.12</v>
          </cell>
          <cell r="V13">
            <v>0.12</v>
          </cell>
          <cell r="W13" t="str">
            <v>〃</v>
          </cell>
        </row>
        <row r="14">
          <cell r="S14">
            <v>450</v>
          </cell>
          <cell r="T14">
            <v>12</v>
          </cell>
          <cell r="U14">
            <v>0.13</v>
          </cell>
          <cell r="V14">
            <v>0.13</v>
          </cell>
          <cell r="W14" t="str">
            <v>〃</v>
          </cell>
        </row>
        <row r="15">
          <cell r="S15">
            <v>500</v>
          </cell>
          <cell r="T15">
            <v>12</v>
          </cell>
          <cell r="U15">
            <v>0.14000000000000001</v>
          </cell>
          <cell r="V15">
            <v>0.14000000000000001</v>
          </cell>
          <cell r="W15" t="str">
            <v>〃</v>
          </cell>
        </row>
        <row r="16">
          <cell r="S16">
            <v>600</v>
          </cell>
          <cell r="T16">
            <v>16</v>
          </cell>
          <cell r="U16">
            <v>0.17</v>
          </cell>
          <cell r="V16">
            <v>0.17</v>
          </cell>
          <cell r="W16" t="str">
            <v>〃</v>
          </cell>
        </row>
        <row r="17">
          <cell r="S17">
            <v>700</v>
          </cell>
          <cell r="T17">
            <v>16</v>
          </cell>
          <cell r="U17">
            <v>0.19</v>
          </cell>
          <cell r="V17">
            <v>0.19</v>
          </cell>
          <cell r="W17" t="str">
            <v>〃</v>
          </cell>
        </row>
        <row r="18">
          <cell r="S18">
            <v>800</v>
          </cell>
          <cell r="T18">
            <v>20</v>
          </cell>
          <cell r="U18">
            <v>0.24</v>
          </cell>
          <cell r="V18">
            <v>0.24</v>
          </cell>
          <cell r="W18" t="str">
            <v>〃</v>
          </cell>
        </row>
        <row r="19">
          <cell r="S19">
            <v>900</v>
          </cell>
          <cell r="T19">
            <v>20</v>
          </cell>
          <cell r="U19">
            <v>0.28999999999999998</v>
          </cell>
          <cell r="V19">
            <v>0.28999999999999998</v>
          </cell>
          <cell r="W19" t="str">
            <v>〃</v>
          </cell>
        </row>
        <row r="20">
          <cell r="S20">
            <v>1000</v>
          </cell>
          <cell r="T20">
            <v>24</v>
          </cell>
          <cell r="U20">
            <v>0.34</v>
          </cell>
          <cell r="V20">
            <v>0.34</v>
          </cell>
          <cell r="W20" t="str">
            <v>〃</v>
          </cell>
        </row>
        <row r="26">
          <cell r="AX26" t="str">
            <v>管径</v>
          </cell>
          <cell r="AY26" t="str">
            <v>特殊作業員</v>
          </cell>
          <cell r="BA26" t="str">
            <v>普通作業員</v>
          </cell>
          <cell r="BC26" t="str">
            <v>機械損料</v>
          </cell>
          <cell r="BD26" t="str">
            <v>雑材料</v>
          </cell>
          <cell r="BE26" t="str">
            <v>備考</v>
          </cell>
        </row>
        <row r="27">
          <cell r="AX27">
            <v>75</v>
          </cell>
          <cell r="AY27">
            <v>0.15</v>
          </cell>
          <cell r="BA27">
            <v>1</v>
          </cell>
          <cell r="BC27">
            <v>0.21</v>
          </cell>
          <cell r="BD27" t="str">
            <v>労務費の5％</v>
          </cell>
        </row>
        <row r="28">
          <cell r="AX28">
            <v>100</v>
          </cell>
          <cell r="AY28">
            <v>0.16</v>
          </cell>
          <cell r="BA28">
            <v>1.02</v>
          </cell>
          <cell r="BC28">
            <v>0.22</v>
          </cell>
          <cell r="BD28" t="str">
            <v>〃</v>
          </cell>
        </row>
        <row r="29">
          <cell r="AX29">
            <v>150</v>
          </cell>
          <cell r="AY29">
            <v>0.18</v>
          </cell>
          <cell r="BA29">
            <v>1.06</v>
          </cell>
          <cell r="BC29">
            <v>0.25</v>
          </cell>
          <cell r="BD29" t="str">
            <v>〃</v>
          </cell>
        </row>
        <row r="30">
          <cell r="AX30">
            <v>200</v>
          </cell>
          <cell r="AY30">
            <v>0.2</v>
          </cell>
          <cell r="BA30">
            <v>1.1000000000000001</v>
          </cell>
          <cell r="BC30">
            <v>0.27</v>
          </cell>
          <cell r="BD30" t="str">
            <v>〃</v>
          </cell>
        </row>
        <row r="31">
          <cell r="AX31">
            <v>250</v>
          </cell>
          <cell r="AY31">
            <v>0.22</v>
          </cell>
          <cell r="BA31">
            <v>1.1399999999999999</v>
          </cell>
          <cell r="BC31">
            <v>0.3</v>
          </cell>
          <cell r="BD31" t="str">
            <v>〃</v>
          </cell>
        </row>
        <row r="32">
          <cell r="AX32">
            <v>300</v>
          </cell>
          <cell r="AY32">
            <v>0.24</v>
          </cell>
          <cell r="BA32">
            <v>1.18</v>
          </cell>
          <cell r="BC32">
            <v>0.32</v>
          </cell>
          <cell r="BD32" t="str">
            <v>〃</v>
          </cell>
        </row>
        <row r="33">
          <cell r="AX33">
            <v>350</v>
          </cell>
          <cell r="AY33">
            <v>0.26</v>
          </cell>
          <cell r="BA33">
            <v>1.22</v>
          </cell>
          <cell r="BC33">
            <v>0.35</v>
          </cell>
          <cell r="BD33" t="str">
            <v>〃</v>
          </cell>
        </row>
        <row r="34">
          <cell r="AX34">
            <v>400</v>
          </cell>
          <cell r="AY34">
            <v>0.28000000000000003</v>
          </cell>
          <cell r="BA34">
            <v>1.25</v>
          </cell>
          <cell r="BC34">
            <v>0.37</v>
          </cell>
          <cell r="BD34" t="str">
            <v>〃</v>
          </cell>
        </row>
        <row r="35">
          <cell r="AX35">
            <v>450</v>
          </cell>
          <cell r="AY35">
            <v>0.31</v>
          </cell>
          <cell r="BA35">
            <v>1.29</v>
          </cell>
          <cell r="BC35">
            <v>0.4</v>
          </cell>
          <cell r="BD35" t="str">
            <v>〃</v>
          </cell>
        </row>
      </sheetData>
      <sheetData sheetId="2">
        <row r="3">
          <cell r="O3" t="str">
            <v>設置段数</v>
          </cell>
          <cell r="Q3" t="str">
            <v>軽量金属腹起し材</v>
          </cell>
          <cell r="S3" t="str">
            <v>ねじ式ﾊﾟｲﾌﾟｻﾎﾟｰﾄ</v>
          </cell>
        </row>
        <row r="4">
          <cell r="Q4" t="str">
            <v>設置</v>
          </cell>
          <cell r="R4" t="str">
            <v>撤去</v>
          </cell>
          <cell r="S4" t="str">
            <v>設置</v>
          </cell>
          <cell r="T4" t="str">
            <v>撤去</v>
          </cell>
        </row>
        <row r="5">
          <cell r="O5">
            <v>1</v>
          </cell>
          <cell r="P5" t="str">
            <v>2.0m以下</v>
          </cell>
          <cell r="Q5">
            <v>0.3</v>
          </cell>
          <cell r="R5">
            <v>0.2</v>
          </cell>
          <cell r="S5">
            <v>0.8</v>
          </cell>
          <cell r="T5">
            <v>0.6</v>
          </cell>
        </row>
        <row r="6">
          <cell r="O6">
            <v>2</v>
          </cell>
          <cell r="P6" t="str">
            <v>3.5m以下</v>
          </cell>
          <cell r="Q6">
            <v>0.6</v>
          </cell>
          <cell r="R6">
            <v>0.4</v>
          </cell>
          <cell r="S6">
            <v>1.6</v>
          </cell>
          <cell r="T6">
            <v>1.2</v>
          </cell>
        </row>
        <row r="7">
          <cell r="O7">
            <v>3</v>
          </cell>
          <cell r="P7" t="str">
            <v>4.0m未満</v>
          </cell>
          <cell r="Q7">
            <v>1.2</v>
          </cell>
          <cell r="R7">
            <v>0.8</v>
          </cell>
          <cell r="S7">
            <v>3.2</v>
          </cell>
          <cell r="T7">
            <v>2.4</v>
          </cell>
        </row>
        <row r="15">
          <cell r="O15" t="str">
            <v>設置段数</v>
          </cell>
          <cell r="Q15" t="str">
            <v>軽量金属腹起し材</v>
          </cell>
          <cell r="S15" t="str">
            <v>ねじ式ﾊﾟｲﾌﾟｻﾎﾟｰﾄ</v>
          </cell>
        </row>
        <row r="16">
          <cell r="Q16" t="str">
            <v>設置</v>
          </cell>
          <cell r="R16" t="str">
            <v>撤去</v>
          </cell>
          <cell r="S16" t="str">
            <v>設置</v>
          </cell>
          <cell r="T16" t="str">
            <v>撤去</v>
          </cell>
        </row>
        <row r="17">
          <cell r="O17">
            <v>1</v>
          </cell>
          <cell r="P17" t="str">
            <v>2.0m以下</v>
          </cell>
          <cell r="Q17">
            <v>0.6</v>
          </cell>
          <cell r="R17">
            <v>0.4</v>
          </cell>
          <cell r="S17">
            <v>2.4</v>
          </cell>
          <cell r="T17">
            <v>1.8</v>
          </cell>
        </row>
        <row r="18">
          <cell r="O18">
            <v>2</v>
          </cell>
          <cell r="P18" t="str">
            <v>3.5m以下</v>
          </cell>
          <cell r="Q18">
            <v>1.2</v>
          </cell>
          <cell r="R18">
            <v>0.8</v>
          </cell>
          <cell r="S18">
            <v>4.8</v>
          </cell>
          <cell r="T18">
            <v>3.6</v>
          </cell>
        </row>
        <row r="19">
          <cell r="O19">
            <v>3</v>
          </cell>
          <cell r="P19" t="str">
            <v>4.0m未満</v>
          </cell>
          <cell r="Q19">
            <v>2.4</v>
          </cell>
          <cell r="R19">
            <v>1.6</v>
          </cell>
          <cell r="S19">
            <v>9.6</v>
          </cell>
          <cell r="T19">
            <v>7.2</v>
          </cell>
        </row>
      </sheetData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設計書"/>
      <sheetName val="諸経費計算表"/>
      <sheetName val="内訳書"/>
      <sheetName val="一位代価総括表"/>
      <sheetName val="代価表"/>
      <sheetName val="見積一覧表 "/>
      <sheetName val="見積一覧表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鋼管歩掛"/>
      <sheetName val="鋳鉄管歩掛"/>
      <sheetName val="土工歩掛"/>
      <sheetName val="（鋼管・鋳鉄管）歩掛表"/>
    </sheetNames>
    <sheetDataSet>
      <sheetData sheetId="0" refreshError="1"/>
      <sheetData sheetId="1" refreshError="1">
        <row r="2">
          <cell r="AX2" t="str">
            <v>呼び径</v>
          </cell>
          <cell r="AY2" t="str">
            <v>配管工</v>
          </cell>
          <cell r="BA2" t="str">
            <v>普通作業員</v>
          </cell>
          <cell r="BC2" t="str">
            <v>雑材料</v>
          </cell>
          <cell r="BD2" t="str">
            <v>固定方式</v>
          </cell>
        </row>
        <row r="3">
          <cell r="A3" t="str">
            <v>管径</v>
          </cell>
          <cell r="B3" t="str">
            <v>配管工</v>
          </cell>
          <cell r="C3" t="str">
            <v>普通作業員</v>
          </cell>
          <cell r="D3" t="str">
            <v>能力</v>
          </cell>
          <cell r="E3" t="str">
            <v>クレーン能力</v>
          </cell>
          <cell r="F3" t="str">
            <v>運転時間</v>
          </cell>
          <cell r="H3" t="str">
            <v>管径</v>
          </cell>
          <cell r="I3" t="str">
            <v>配管工(普通)</v>
          </cell>
          <cell r="J3" t="str">
            <v>配管工(特殊)</v>
          </cell>
          <cell r="K3" t="str">
            <v>普通作業員(普通)</v>
          </cell>
          <cell r="L3" t="str">
            <v>普通作業員(特殊)</v>
          </cell>
          <cell r="M3" t="str">
            <v>諸雑費</v>
          </cell>
          <cell r="S3" t="str">
            <v>管径</v>
          </cell>
          <cell r="T3" t="str">
            <v>ﾎﾞﾙﾄ数</v>
          </cell>
          <cell r="U3" t="str">
            <v>配管工</v>
          </cell>
          <cell r="V3" t="str">
            <v>普通作業員</v>
          </cell>
          <cell r="W3" t="str">
            <v>諸雑費</v>
          </cell>
          <cell r="Y3" t="str">
            <v>呼び径</v>
          </cell>
          <cell r="Z3" t="str">
            <v>特殊作業員</v>
          </cell>
          <cell r="AA3" t="str">
            <v>普通作業員</v>
          </cell>
          <cell r="AB3" t="str">
            <v>機械損料</v>
          </cell>
          <cell r="AC3" t="str">
            <v>雑材料</v>
          </cell>
          <cell r="AE3" t="str">
            <v>呼び径</v>
          </cell>
          <cell r="AF3" t="str">
            <v>配管工</v>
          </cell>
          <cell r="AG3" t="str">
            <v>普通作業員</v>
          </cell>
          <cell r="AI3" t="str">
            <v>呼び径</v>
          </cell>
          <cell r="AJ3" t="str">
            <v>配管工</v>
          </cell>
          <cell r="AK3" t="str">
            <v>普通作業員</v>
          </cell>
          <cell r="AL3" t="str">
            <v>ﾎﾟﾘｴﾁﾚﾝｽﾘｰﾌﾞ</v>
          </cell>
          <cell r="AM3" t="str">
            <v>固定用ｺﾞﾑﾊﾞﾝﾄﾞ
の場合</v>
          </cell>
          <cell r="AN3" t="str">
            <v>粘着ﾃｰﾌﾟの場合</v>
          </cell>
          <cell r="AY3" t="str">
            <v>歩掛</v>
          </cell>
          <cell r="AZ3" t="str">
            <v>単位</v>
          </cell>
          <cell r="BA3" t="str">
            <v>歩掛</v>
          </cell>
          <cell r="BB3" t="str">
            <v>単位</v>
          </cell>
        </row>
        <row r="4">
          <cell r="A4">
            <v>200</v>
          </cell>
          <cell r="B4">
            <v>0.1</v>
          </cell>
          <cell r="C4">
            <v>0.16</v>
          </cell>
          <cell r="D4" t="str">
            <v>ｸﾚｰﾝ付ﾄﾗｯｸ</v>
          </cell>
          <cell r="E4" t="str">
            <v>4t積、2.9t吊</v>
          </cell>
          <cell r="F4">
            <v>1.41</v>
          </cell>
          <cell r="H4">
            <v>200</v>
          </cell>
          <cell r="I4">
            <v>7.0000000000000007E-2</v>
          </cell>
          <cell r="J4">
            <v>0.09</v>
          </cell>
          <cell r="K4">
            <v>7.0000000000000007E-2</v>
          </cell>
          <cell r="L4">
            <v>0.09</v>
          </cell>
          <cell r="M4" t="str">
            <v>労務費の1％</v>
          </cell>
          <cell r="S4">
            <v>65</v>
          </cell>
          <cell r="T4">
            <v>4</v>
          </cell>
          <cell r="U4">
            <v>0.05</v>
          </cell>
          <cell r="V4">
            <v>0.05</v>
          </cell>
          <cell r="W4" t="str">
            <v>労務費の1％</v>
          </cell>
          <cell r="Y4">
            <v>200</v>
          </cell>
          <cell r="Z4">
            <v>0.11</v>
          </cell>
          <cell r="AA4">
            <v>0.34</v>
          </cell>
          <cell r="AB4">
            <v>0.1</v>
          </cell>
          <cell r="AC4" t="str">
            <v>労務費の5%</v>
          </cell>
          <cell r="AE4" t="str">
            <v>16～25</v>
          </cell>
          <cell r="AF4">
            <v>0.05</v>
          </cell>
          <cell r="AG4">
            <v>0.1</v>
          </cell>
          <cell r="AI4">
            <v>200</v>
          </cell>
          <cell r="AJ4">
            <v>0.43</v>
          </cell>
          <cell r="AK4">
            <v>0.43</v>
          </cell>
          <cell r="AL4" t="str">
            <v>数量計算書より</v>
          </cell>
          <cell r="AN4">
            <v>104</v>
          </cell>
          <cell r="AX4">
            <v>75</v>
          </cell>
          <cell r="AY4">
            <v>0.04</v>
          </cell>
          <cell r="AZ4" t="str">
            <v>人</v>
          </cell>
          <cell r="BA4">
            <v>0.04</v>
          </cell>
          <cell r="BB4" t="str">
            <v>人</v>
          </cell>
          <cell r="BC4" t="str">
            <v>労務費の5％</v>
          </cell>
          <cell r="BD4" t="str">
            <v>リベット式</v>
          </cell>
        </row>
        <row r="5">
          <cell r="A5">
            <v>250</v>
          </cell>
          <cell r="B5">
            <v>0.11</v>
          </cell>
          <cell r="C5">
            <v>0.17</v>
          </cell>
          <cell r="D5" t="str">
            <v>ｸﾚｰﾝ付ﾄﾗｯｸ</v>
          </cell>
          <cell r="E5" t="str">
            <v>4t積、2.9t吊</v>
          </cell>
          <cell r="F5">
            <v>1.47</v>
          </cell>
          <cell r="H5">
            <v>250</v>
          </cell>
          <cell r="I5">
            <v>0.08</v>
          </cell>
          <cell r="J5">
            <v>0.1</v>
          </cell>
          <cell r="K5">
            <v>0.08</v>
          </cell>
          <cell r="L5">
            <v>0.1</v>
          </cell>
          <cell r="M5" t="str">
            <v>〃</v>
          </cell>
          <cell r="S5">
            <v>75</v>
          </cell>
          <cell r="T5">
            <v>4</v>
          </cell>
          <cell r="U5">
            <v>0.06</v>
          </cell>
          <cell r="V5">
            <v>0.06</v>
          </cell>
          <cell r="W5" t="str">
            <v>〃</v>
          </cell>
          <cell r="Y5">
            <v>250</v>
          </cell>
          <cell r="Z5">
            <v>0.12</v>
          </cell>
          <cell r="AA5">
            <v>0.43</v>
          </cell>
          <cell r="AB5">
            <v>0.11</v>
          </cell>
          <cell r="AC5" t="str">
            <v>〃</v>
          </cell>
          <cell r="AE5">
            <v>50</v>
          </cell>
          <cell r="AF5">
            <v>0.1</v>
          </cell>
          <cell r="AG5">
            <v>0.21</v>
          </cell>
          <cell r="AI5">
            <v>250</v>
          </cell>
          <cell r="AJ5">
            <v>0.51</v>
          </cell>
          <cell r="AK5">
            <v>0.51</v>
          </cell>
          <cell r="AN5">
            <v>126.5</v>
          </cell>
          <cell r="AX5">
            <v>100</v>
          </cell>
          <cell r="AY5">
            <v>0.04</v>
          </cell>
          <cell r="AZ5" t="str">
            <v>人</v>
          </cell>
          <cell r="BA5">
            <v>0.04</v>
          </cell>
          <cell r="BB5" t="str">
            <v>人</v>
          </cell>
          <cell r="BC5" t="str">
            <v>〃</v>
          </cell>
        </row>
        <row r="6">
          <cell r="A6">
            <v>300</v>
          </cell>
          <cell r="B6">
            <v>0.13</v>
          </cell>
          <cell r="C6">
            <v>0.19</v>
          </cell>
          <cell r="D6" t="str">
            <v>ｸﾚｰﾝ付ﾄﾗｯｸ</v>
          </cell>
          <cell r="E6" t="str">
            <v>4t積、2.9t吊</v>
          </cell>
          <cell r="F6">
            <v>1.54</v>
          </cell>
          <cell r="H6">
            <v>300</v>
          </cell>
          <cell r="I6">
            <v>0.09</v>
          </cell>
          <cell r="J6">
            <v>0.12</v>
          </cell>
          <cell r="K6">
            <v>0.09</v>
          </cell>
          <cell r="L6">
            <v>0.12</v>
          </cell>
          <cell r="M6" t="str">
            <v>〃</v>
          </cell>
          <cell r="S6">
            <v>100</v>
          </cell>
          <cell r="T6">
            <v>4</v>
          </cell>
          <cell r="U6">
            <v>0.06</v>
          </cell>
          <cell r="V6">
            <v>0.06</v>
          </cell>
          <cell r="W6" t="str">
            <v>〃</v>
          </cell>
          <cell r="Y6">
            <v>300</v>
          </cell>
          <cell r="Z6">
            <v>0.14000000000000001</v>
          </cell>
          <cell r="AA6">
            <v>0.5</v>
          </cell>
          <cell r="AB6">
            <v>0.12</v>
          </cell>
          <cell r="AC6" t="str">
            <v>〃</v>
          </cell>
          <cell r="AE6">
            <v>75</v>
          </cell>
          <cell r="AF6">
            <v>0.15</v>
          </cell>
          <cell r="AG6">
            <v>0.31</v>
          </cell>
          <cell r="AI6">
            <v>300</v>
          </cell>
          <cell r="AJ6">
            <v>0.59</v>
          </cell>
          <cell r="AK6">
            <v>0.59</v>
          </cell>
          <cell r="AN6">
            <v>147.9</v>
          </cell>
          <cell r="AX6">
            <v>150</v>
          </cell>
          <cell r="AY6">
            <v>0.05</v>
          </cell>
          <cell r="AZ6" t="str">
            <v>人</v>
          </cell>
          <cell r="BA6">
            <v>0.05</v>
          </cell>
          <cell r="BB6" t="str">
            <v>人</v>
          </cell>
          <cell r="BC6" t="str">
            <v>〃</v>
          </cell>
        </row>
        <row r="7">
          <cell r="A7">
            <v>350</v>
          </cell>
          <cell r="B7">
            <v>0.17</v>
          </cell>
          <cell r="C7">
            <v>0.25</v>
          </cell>
          <cell r="D7" t="str">
            <v>ｸﾚｰﾝ付ﾄﾗｯｸ</v>
          </cell>
          <cell r="E7" t="str">
            <v>4t積、2.9t吊</v>
          </cell>
          <cell r="F7">
            <v>1.61</v>
          </cell>
          <cell r="H7">
            <v>350</v>
          </cell>
          <cell r="I7">
            <v>0.09</v>
          </cell>
          <cell r="J7">
            <v>0.12</v>
          </cell>
          <cell r="K7">
            <v>0.09</v>
          </cell>
          <cell r="L7">
            <v>0.12</v>
          </cell>
          <cell r="M7" t="str">
            <v>〃</v>
          </cell>
          <cell r="S7">
            <v>125</v>
          </cell>
          <cell r="T7">
            <v>6</v>
          </cell>
          <cell r="U7">
            <v>7.0000000000000007E-2</v>
          </cell>
          <cell r="V7">
            <v>7.0000000000000007E-2</v>
          </cell>
          <cell r="W7" t="str">
            <v>〃</v>
          </cell>
          <cell r="Y7">
            <v>350</v>
          </cell>
          <cell r="Z7">
            <v>0.15</v>
          </cell>
          <cell r="AA7">
            <v>0.55000000000000004</v>
          </cell>
          <cell r="AB7">
            <v>0.13</v>
          </cell>
          <cell r="AC7" t="str">
            <v>〃</v>
          </cell>
          <cell r="AE7">
            <v>100</v>
          </cell>
          <cell r="AF7">
            <v>0.21</v>
          </cell>
          <cell r="AG7">
            <v>0.41</v>
          </cell>
          <cell r="AI7">
            <v>350</v>
          </cell>
          <cell r="AJ7">
            <v>0.67</v>
          </cell>
          <cell r="AK7">
            <v>0.67</v>
          </cell>
          <cell r="AN7">
            <v>168.3</v>
          </cell>
          <cell r="AX7">
            <v>200</v>
          </cell>
          <cell r="AY7">
            <v>0.05</v>
          </cell>
          <cell r="AZ7" t="str">
            <v>人</v>
          </cell>
          <cell r="BA7">
            <v>0.05</v>
          </cell>
          <cell r="BB7" t="str">
            <v>人</v>
          </cell>
          <cell r="BC7" t="str">
            <v>〃</v>
          </cell>
        </row>
        <row r="8">
          <cell r="A8">
            <v>400</v>
          </cell>
          <cell r="B8">
            <v>0.21</v>
          </cell>
          <cell r="C8">
            <v>0.31</v>
          </cell>
          <cell r="D8" t="str">
            <v>ﾄﾗｯｸｸﾚｰﾝ</v>
          </cell>
          <cell r="E8" t="str">
            <v>油圧式　4.8～4.9t吊</v>
          </cell>
          <cell r="F8">
            <v>0.28999999999999998</v>
          </cell>
          <cell r="H8">
            <v>400</v>
          </cell>
          <cell r="I8">
            <v>0.1</v>
          </cell>
          <cell r="J8">
            <v>0.13</v>
          </cell>
          <cell r="K8">
            <v>0.1</v>
          </cell>
          <cell r="L8">
            <v>0.13</v>
          </cell>
          <cell r="M8" t="str">
            <v>〃</v>
          </cell>
          <cell r="S8">
            <v>150</v>
          </cell>
          <cell r="T8">
            <v>6</v>
          </cell>
          <cell r="U8">
            <v>7.0000000000000007E-2</v>
          </cell>
          <cell r="V8">
            <v>7.0000000000000007E-2</v>
          </cell>
          <cell r="W8" t="str">
            <v>〃</v>
          </cell>
          <cell r="Y8">
            <v>400</v>
          </cell>
          <cell r="Z8">
            <v>0.16</v>
          </cell>
          <cell r="AA8">
            <v>0.57999999999999996</v>
          </cell>
          <cell r="AB8">
            <v>0.13</v>
          </cell>
          <cell r="AC8" t="str">
            <v>〃</v>
          </cell>
          <cell r="AE8">
            <v>150</v>
          </cell>
          <cell r="AF8">
            <v>0.31</v>
          </cell>
          <cell r="AG8">
            <v>0.62</v>
          </cell>
          <cell r="AI8">
            <v>400</v>
          </cell>
          <cell r="AJ8">
            <v>0.75</v>
          </cell>
          <cell r="AK8">
            <v>0.75</v>
          </cell>
          <cell r="AN8">
            <v>190.4</v>
          </cell>
          <cell r="AX8">
            <v>250</v>
          </cell>
          <cell r="AY8">
            <v>0.06</v>
          </cell>
          <cell r="AZ8" t="str">
            <v>人</v>
          </cell>
          <cell r="BA8">
            <v>0.06</v>
          </cell>
          <cell r="BB8" t="str">
            <v>人</v>
          </cell>
          <cell r="BC8" t="str">
            <v>〃</v>
          </cell>
        </row>
        <row r="9">
          <cell r="A9">
            <v>450</v>
          </cell>
          <cell r="B9">
            <v>0.25</v>
          </cell>
          <cell r="C9">
            <v>0.37</v>
          </cell>
          <cell r="D9" t="str">
            <v>ﾄﾗｯｸｸﾚｰﾝ</v>
          </cell>
          <cell r="E9" t="str">
            <v>油圧式　4.8～4.9t吊</v>
          </cell>
          <cell r="F9">
            <v>0.3</v>
          </cell>
          <cell r="H9">
            <v>450</v>
          </cell>
          <cell r="I9">
            <v>0.11</v>
          </cell>
          <cell r="J9">
            <v>0.14000000000000001</v>
          </cell>
          <cell r="K9">
            <v>0.11</v>
          </cell>
          <cell r="L9">
            <v>0.14000000000000001</v>
          </cell>
          <cell r="M9" t="str">
            <v>〃</v>
          </cell>
          <cell r="S9">
            <v>200</v>
          </cell>
          <cell r="T9">
            <v>8</v>
          </cell>
          <cell r="U9">
            <v>0.08</v>
          </cell>
          <cell r="V9">
            <v>0.08</v>
          </cell>
          <cell r="W9" t="str">
            <v>〃</v>
          </cell>
          <cell r="Y9">
            <v>450</v>
          </cell>
          <cell r="Z9">
            <v>0.18</v>
          </cell>
          <cell r="AA9">
            <v>0.62</v>
          </cell>
          <cell r="AB9">
            <v>0.15</v>
          </cell>
          <cell r="AC9" t="str">
            <v>〃</v>
          </cell>
          <cell r="AE9">
            <v>200</v>
          </cell>
          <cell r="AF9">
            <v>0.41</v>
          </cell>
          <cell r="AG9">
            <v>0.82</v>
          </cell>
          <cell r="AI9">
            <v>450</v>
          </cell>
          <cell r="AJ9">
            <v>0.83</v>
          </cell>
          <cell r="AK9">
            <v>0.83</v>
          </cell>
          <cell r="AN9">
            <v>210.8</v>
          </cell>
          <cell r="AX9">
            <v>300</v>
          </cell>
          <cell r="AY9">
            <v>7.0000000000000007E-2</v>
          </cell>
          <cell r="AZ9" t="str">
            <v>人</v>
          </cell>
          <cell r="BA9">
            <v>7.0000000000000007E-2</v>
          </cell>
          <cell r="BB9" t="str">
            <v>人</v>
          </cell>
          <cell r="BC9" t="str">
            <v>〃</v>
          </cell>
        </row>
        <row r="10">
          <cell r="A10">
            <v>500</v>
          </cell>
          <cell r="B10">
            <v>0.28999999999999998</v>
          </cell>
          <cell r="C10">
            <v>0.43</v>
          </cell>
          <cell r="D10" t="str">
            <v>ﾄﾗｯｸｸﾚｰﾝ</v>
          </cell>
          <cell r="E10" t="str">
            <v>油圧式　4.8～4.9t吊</v>
          </cell>
          <cell r="F10">
            <v>0.32</v>
          </cell>
          <cell r="H10">
            <v>500</v>
          </cell>
          <cell r="I10">
            <v>0.12</v>
          </cell>
          <cell r="J10">
            <v>0.16</v>
          </cell>
          <cell r="K10">
            <v>0.12</v>
          </cell>
          <cell r="L10">
            <v>0.16</v>
          </cell>
          <cell r="M10" t="str">
            <v>〃</v>
          </cell>
          <cell r="S10">
            <v>250</v>
          </cell>
          <cell r="T10">
            <v>8</v>
          </cell>
          <cell r="U10">
            <v>0.1</v>
          </cell>
          <cell r="V10">
            <v>0.1</v>
          </cell>
          <cell r="W10" t="str">
            <v>〃</v>
          </cell>
          <cell r="Y10">
            <v>500</v>
          </cell>
          <cell r="Z10">
            <v>0.19</v>
          </cell>
          <cell r="AA10">
            <v>0.74</v>
          </cell>
          <cell r="AB10">
            <v>0.16</v>
          </cell>
          <cell r="AC10" t="str">
            <v>〃</v>
          </cell>
          <cell r="AI10">
            <v>500</v>
          </cell>
          <cell r="AJ10">
            <v>0.91</v>
          </cell>
          <cell r="AK10">
            <v>0.91</v>
          </cell>
          <cell r="AN10">
            <v>232.9</v>
          </cell>
          <cell r="AX10">
            <v>350</v>
          </cell>
          <cell r="AY10">
            <v>7.0000000000000007E-2</v>
          </cell>
          <cell r="AZ10" t="str">
            <v>人</v>
          </cell>
          <cell r="BA10">
            <v>7.0000000000000007E-2</v>
          </cell>
          <cell r="BB10" t="str">
            <v>人</v>
          </cell>
          <cell r="BC10" t="str">
            <v>〃</v>
          </cell>
        </row>
        <row r="11">
          <cell r="A11">
            <v>600</v>
          </cell>
          <cell r="B11">
            <v>0.36</v>
          </cell>
          <cell r="C11">
            <v>0.55000000000000004</v>
          </cell>
          <cell r="D11" t="str">
            <v>ﾄﾗｯｸｸﾚｰﾝ</v>
          </cell>
          <cell r="E11" t="str">
            <v>油圧式　4.8～4.9t吊</v>
          </cell>
          <cell r="F11">
            <v>0.34</v>
          </cell>
          <cell r="H11">
            <v>600</v>
          </cell>
          <cell r="I11">
            <v>0.14000000000000001</v>
          </cell>
          <cell r="J11">
            <v>0.18</v>
          </cell>
          <cell r="K11">
            <v>0.14000000000000001</v>
          </cell>
          <cell r="L11">
            <v>0.18</v>
          </cell>
          <cell r="M11" t="str">
            <v>〃</v>
          </cell>
          <cell r="S11">
            <v>300</v>
          </cell>
          <cell r="T11">
            <v>10</v>
          </cell>
          <cell r="U11">
            <v>0.11</v>
          </cell>
          <cell r="V11">
            <v>0.11</v>
          </cell>
          <cell r="W11" t="str">
            <v>〃</v>
          </cell>
          <cell r="Y11">
            <v>600</v>
          </cell>
          <cell r="Z11">
            <v>0.21</v>
          </cell>
          <cell r="AA11">
            <v>0.82</v>
          </cell>
          <cell r="AB11">
            <v>0.24</v>
          </cell>
          <cell r="AC11" t="str">
            <v>〃</v>
          </cell>
          <cell r="AI11">
            <v>600</v>
          </cell>
          <cell r="AJ11">
            <v>1</v>
          </cell>
          <cell r="AK11">
            <v>1</v>
          </cell>
          <cell r="AN11">
            <v>275.39999999999998</v>
          </cell>
          <cell r="AX11">
            <v>400</v>
          </cell>
          <cell r="AY11">
            <v>7.0000000000000007E-2</v>
          </cell>
          <cell r="AZ11" t="str">
            <v>人</v>
          </cell>
          <cell r="BA11">
            <v>7.0000000000000007E-2</v>
          </cell>
          <cell r="BB11" t="str">
            <v>人</v>
          </cell>
          <cell r="BC11" t="str">
            <v>〃</v>
          </cell>
        </row>
        <row r="12">
          <cell r="A12">
            <v>700</v>
          </cell>
          <cell r="B12">
            <v>0.44</v>
          </cell>
          <cell r="C12">
            <v>0.66</v>
          </cell>
          <cell r="D12" t="str">
            <v>ﾄﾗｯｸｸﾚｰﾝ</v>
          </cell>
          <cell r="E12" t="str">
            <v>油圧式　4.8～4.9t吊</v>
          </cell>
          <cell r="F12">
            <v>0.36</v>
          </cell>
          <cell r="H12">
            <v>700</v>
          </cell>
          <cell r="I12">
            <v>0.16</v>
          </cell>
          <cell r="J12">
            <v>0.21</v>
          </cell>
          <cell r="K12">
            <v>0.16</v>
          </cell>
          <cell r="L12">
            <v>0.21</v>
          </cell>
          <cell r="M12" t="str">
            <v>〃</v>
          </cell>
          <cell r="S12">
            <v>350</v>
          </cell>
          <cell r="T12">
            <v>10</v>
          </cell>
          <cell r="U12">
            <v>0.11</v>
          </cell>
          <cell r="V12">
            <v>0.11</v>
          </cell>
          <cell r="W12" t="str">
            <v>〃</v>
          </cell>
          <cell r="Y12">
            <v>700</v>
          </cell>
          <cell r="Z12">
            <v>0.24</v>
          </cell>
          <cell r="AA12">
            <v>0.95</v>
          </cell>
          <cell r="AB12">
            <v>0.26</v>
          </cell>
          <cell r="AC12" t="str">
            <v>〃</v>
          </cell>
          <cell r="AI12">
            <v>700</v>
          </cell>
          <cell r="AJ12">
            <v>1.17</v>
          </cell>
          <cell r="AK12">
            <v>1.17</v>
          </cell>
          <cell r="AN12">
            <v>317.89999999999998</v>
          </cell>
          <cell r="AX12">
            <v>450</v>
          </cell>
          <cell r="AY12">
            <v>7.0000000000000007E-2</v>
          </cell>
          <cell r="AZ12" t="str">
            <v>人</v>
          </cell>
          <cell r="BA12">
            <v>7.0000000000000007E-2</v>
          </cell>
          <cell r="BB12" t="str">
            <v>人</v>
          </cell>
          <cell r="BC12" t="str">
            <v>〃</v>
          </cell>
        </row>
        <row r="13">
          <cell r="A13">
            <v>800</v>
          </cell>
          <cell r="B13">
            <v>0.52</v>
          </cell>
          <cell r="C13">
            <v>0.8</v>
          </cell>
          <cell r="D13" t="str">
            <v>ﾄﾗｯｸｸﾚｰﾝ</v>
          </cell>
          <cell r="E13" t="str">
            <v>油圧式　4.8～4.9t吊</v>
          </cell>
          <cell r="F13">
            <v>0.39</v>
          </cell>
          <cell r="H13">
            <v>800</v>
          </cell>
          <cell r="I13">
            <v>0.21</v>
          </cell>
          <cell r="J13">
            <v>0.27</v>
          </cell>
          <cell r="K13">
            <v>0.21</v>
          </cell>
          <cell r="L13">
            <v>0.27</v>
          </cell>
          <cell r="M13" t="str">
            <v>〃</v>
          </cell>
          <cell r="S13">
            <v>400</v>
          </cell>
          <cell r="T13">
            <v>12</v>
          </cell>
          <cell r="U13">
            <v>0.12</v>
          </cell>
          <cell r="V13">
            <v>0.12</v>
          </cell>
          <cell r="W13" t="str">
            <v>〃</v>
          </cell>
          <cell r="Y13">
            <v>800</v>
          </cell>
          <cell r="Z13">
            <v>0.26</v>
          </cell>
          <cell r="AA13">
            <v>1.1599999999999999</v>
          </cell>
          <cell r="AB13">
            <v>0.28999999999999998</v>
          </cell>
          <cell r="AC13" t="str">
            <v>〃</v>
          </cell>
          <cell r="AI13">
            <v>800</v>
          </cell>
          <cell r="AJ13">
            <v>1.33</v>
          </cell>
          <cell r="AK13">
            <v>1.33</v>
          </cell>
          <cell r="AN13">
            <v>360.4</v>
          </cell>
        </row>
        <row r="14">
          <cell r="A14">
            <v>900</v>
          </cell>
          <cell r="B14">
            <v>0.63</v>
          </cell>
          <cell r="C14">
            <v>0.92</v>
          </cell>
          <cell r="D14" t="str">
            <v>ﾄﾗｯｸｸﾚｰﾝ</v>
          </cell>
          <cell r="E14" t="str">
            <v>油圧式　4.8～4.9t吊</v>
          </cell>
          <cell r="F14">
            <v>0.41</v>
          </cell>
          <cell r="H14">
            <v>900</v>
          </cell>
          <cell r="I14">
            <v>0.24</v>
          </cell>
          <cell r="J14">
            <v>0.31</v>
          </cell>
          <cell r="K14">
            <v>0.24</v>
          </cell>
          <cell r="L14">
            <v>0.31</v>
          </cell>
          <cell r="M14" t="str">
            <v>〃</v>
          </cell>
          <cell r="S14">
            <v>450</v>
          </cell>
          <cell r="T14">
            <v>12</v>
          </cell>
          <cell r="U14">
            <v>0.13</v>
          </cell>
          <cell r="V14">
            <v>0.13</v>
          </cell>
          <cell r="W14" t="str">
            <v>〃</v>
          </cell>
          <cell r="Y14">
            <v>900</v>
          </cell>
          <cell r="Z14">
            <v>0.28999999999999998</v>
          </cell>
          <cell r="AA14">
            <v>1.3</v>
          </cell>
          <cell r="AB14">
            <v>0.31</v>
          </cell>
          <cell r="AC14" t="str">
            <v>〃</v>
          </cell>
          <cell r="AI14">
            <v>900</v>
          </cell>
          <cell r="AJ14">
            <v>1.5</v>
          </cell>
          <cell r="AK14">
            <v>1.5</v>
          </cell>
          <cell r="AN14">
            <v>404.6</v>
          </cell>
        </row>
        <row r="15">
          <cell r="A15">
            <v>1000</v>
          </cell>
          <cell r="B15">
            <v>0.78</v>
          </cell>
          <cell r="C15">
            <v>1.17</v>
          </cell>
          <cell r="D15" t="str">
            <v>ﾄﾗｯｸｸﾚｰﾝ</v>
          </cell>
          <cell r="E15" t="str">
            <v>油圧式　10～11t吊</v>
          </cell>
          <cell r="F15">
            <v>0.45</v>
          </cell>
          <cell r="H15">
            <v>1000</v>
          </cell>
          <cell r="I15">
            <v>0.28000000000000003</v>
          </cell>
          <cell r="J15">
            <v>0.36</v>
          </cell>
          <cell r="K15">
            <v>0.28000000000000003</v>
          </cell>
          <cell r="L15">
            <v>0.36</v>
          </cell>
          <cell r="M15" t="str">
            <v>〃</v>
          </cell>
          <cell r="S15">
            <v>500</v>
          </cell>
          <cell r="T15">
            <v>12</v>
          </cell>
          <cell r="U15">
            <v>0.14000000000000001</v>
          </cell>
          <cell r="V15">
            <v>0.14000000000000001</v>
          </cell>
          <cell r="W15" t="str">
            <v>〃</v>
          </cell>
          <cell r="Y15">
            <v>1000</v>
          </cell>
          <cell r="Z15">
            <v>0.31</v>
          </cell>
          <cell r="AA15">
            <v>1.55</v>
          </cell>
          <cell r="AB15">
            <v>0.33</v>
          </cell>
          <cell r="AC15" t="str">
            <v>〃</v>
          </cell>
          <cell r="AI15">
            <v>1000</v>
          </cell>
          <cell r="AJ15">
            <v>1.67</v>
          </cell>
          <cell r="AK15">
            <v>1.67</v>
          </cell>
          <cell r="AN15">
            <v>447.1</v>
          </cell>
        </row>
        <row r="16">
          <cell r="A16">
            <v>1100</v>
          </cell>
          <cell r="B16">
            <v>0.93</v>
          </cell>
          <cell r="C16">
            <v>1.38</v>
          </cell>
          <cell r="D16" t="str">
            <v>ﾄﾗｯｸｸﾚｰﾝ</v>
          </cell>
          <cell r="E16" t="str">
            <v>油圧式　10～11t吊</v>
          </cell>
          <cell r="F16">
            <v>0.48</v>
          </cell>
          <cell r="H16">
            <v>1100</v>
          </cell>
          <cell r="I16">
            <v>0.33</v>
          </cell>
          <cell r="J16">
            <v>0.43</v>
          </cell>
          <cell r="K16">
            <v>0.33</v>
          </cell>
          <cell r="L16">
            <v>0.43</v>
          </cell>
          <cell r="M16" t="str">
            <v>〃</v>
          </cell>
          <cell r="S16">
            <v>600</v>
          </cell>
          <cell r="T16">
            <v>16</v>
          </cell>
          <cell r="U16">
            <v>0.17</v>
          </cell>
          <cell r="V16">
            <v>0.17</v>
          </cell>
          <cell r="W16" t="str">
            <v>〃</v>
          </cell>
          <cell r="Y16">
            <v>1100</v>
          </cell>
          <cell r="Z16">
            <v>0.33</v>
          </cell>
          <cell r="AA16">
            <v>1.65</v>
          </cell>
          <cell r="AB16">
            <v>0.36</v>
          </cell>
          <cell r="AC16" t="str">
            <v>〃</v>
          </cell>
          <cell r="AI16">
            <v>1350</v>
          </cell>
          <cell r="AJ16">
            <v>2.25</v>
          </cell>
          <cell r="AK16">
            <v>2.25</v>
          </cell>
          <cell r="AN16">
            <v>596.70000000000005</v>
          </cell>
        </row>
        <row r="17">
          <cell r="A17">
            <v>1200</v>
          </cell>
          <cell r="B17">
            <v>1.08</v>
          </cell>
          <cell r="C17">
            <v>1.63</v>
          </cell>
          <cell r="D17" t="str">
            <v>ﾄﾗｯｸｸﾚｰﾝ</v>
          </cell>
          <cell r="E17" t="str">
            <v>油圧式　10～11t吊</v>
          </cell>
          <cell r="F17">
            <v>0.52</v>
          </cell>
          <cell r="H17">
            <v>1200</v>
          </cell>
          <cell r="I17">
            <v>0.39</v>
          </cell>
          <cell r="J17">
            <v>0.51</v>
          </cell>
          <cell r="K17">
            <v>0.39</v>
          </cell>
          <cell r="L17">
            <v>0.51</v>
          </cell>
          <cell r="M17" t="str">
            <v>〃</v>
          </cell>
          <cell r="S17">
            <v>700</v>
          </cell>
          <cell r="T17">
            <v>16</v>
          </cell>
          <cell r="U17">
            <v>0.19</v>
          </cell>
          <cell r="V17">
            <v>0.19</v>
          </cell>
          <cell r="W17" t="str">
            <v>〃</v>
          </cell>
          <cell r="Y17">
            <v>1200</v>
          </cell>
          <cell r="Z17">
            <v>0.35</v>
          </cell>
          <cell r="AA17">
            <v>1.93</v>
          </cell>
          <cell r="AB17">
            <v>0.38</v>
          </cell>
          <cell r="AC17" t="str">
            <v>〃</v>
          </cell>
          <cell r="AE17" t="str">
            <v>呼び径</v>
          </cell>
          <cell r="AF17" t="str">
            <v>配管工</v>
          </cell>
          <cell r="AG17" t="str">
            <v>普通作業員</v>
          </cell>
          <cell r="AI17">
            <v>1500</v>
          </cell>
          <cell r="AJ17">
            <v>2.5</v>
          </cell>
          <cell r="AK17">
            <v>2.5</v>
          </cell>
          <cell r="AN17">
            <v>659.6</v>
          </cell>
        </row>
        <row r="18">
          <cell r="A18">
            <v>1350</v>
          </cell>
          <cell r="B18">
            <v>1.32</v>
          </cell>
          <cell r="C18">
            <v>2.06</v>
          </cell>
          <cell r="D18" t="str">
            <v>ﾄﾗｯｸｸﾚｰﾝ</v>
          </cell>
          <cell r="E18" t="str">
            <v>油圧式　15～16t吊</v>
          </cell>
          <cell r="F18">
            <v>0.56000000000000005</v>
          </cell>
          <cell r="H18">
            <v>1350</v>
          </cell>
          <cell r="I18">
            <v>0.48</v>
          </cell>
          <cell r="J18">
            <v>0.62</v>
          </cell>
          <cell r="K18">
            <v>0.48</v>
          </cell>
          <cell r="L18">
            <v>0.62</v>
          </cell>
          <cell r="M18" t="str">
            <v>〃</v>
          </cell>
          <cell r="S18">
            <v>800</v>
          </cell>
          <cell r="T18">
            <v>20</v>
          </cell>
          <cell r="U18">
            <v>0.24</v>
          </cell>
          <cell r="V18">
            <v>0.24</v>
          </cell>
          <cell r="W18" t="str">
            <v>〃</v>
          </cell>
          <cell r="Y18">
            <v>1350</v>
          </cell>
          <cell r="Z18">
            <v>0.39</v>
          </cell>
          <cell r="AA18">
            <v>2.15</v>
          </cell>
          <cell r="AB18">
            <v>0.42</v>
          </cell>
          <cell r="AC18" t="str">
            <v>〃</v>
          </cell>
          <cell r="AE18">
            <v>75</v>
          </cell>
          <cell r="AF18">
            <v>0.26</v>
          </cell>
          <cell r="AG18">
            <v>0.52</v>
          </cell>
          <cell r="AI18">
            <v>1100</v>
          </cell>
          <cell r="AJ18">
            <v>1.83</v>
          </cell>
          <cell r="AK18">
            <v>1.83</v>
          </cell>
          <cell r="AN18">
            <v>489.6</v>
          </cell>
        </row>
        <row r="19">
          <cell r="A19">
            <v>1500</v>
          </cell>
          <cell r="B19">
            <v>1.72</v>
          </cell>
          <cell r="C19">
            <v>2.58</v>
          </cell>
          <cell r="D19" t="str">
            <v>ﾄﾗｯｸｸﾚｰﾝ</v>
          </cell>
          <cell r="E19" t="str">
            <v>油圧式　15～16t吊</v>
          </cell>
          <cell r="F19">
            <v>0.61</v>
          </cell>
          <cell r="H19">
            <v>1500</v>
          </cell>
          <cell r="I19">
            <v>0.59</v>
          </cell>
          <cell r="J19">
            <v>0.77</v>
          </cell>
          <cell r="K19">
            <v>0.59</v>
          </cell>
          <cell r="L19">
            <v>0.77</v>
          </cell>
          <cell r="M19" t="str">
            <v>〃</v>
          </cell>
          <cell r="S19">
            <v>900</v>
          </cell>
          <cell r="T19">
            <v>20</v>
          </cell>
          <cell r="U19">
            <v>0.28999999999999998</v>
          </cell>
          <cell r="V19">
            <v>0.28999999999999998</v>
          </cell>
          <cell r="W19" t="str">
            <v>〃</v>
          </cell>
          <cell r="Y19">
            <v>1500</v>
          </cell>
          <cell r="Z19">
            <v>0.43</v>
          </cell>
          <cell r="AA19">
            <v>2.6</v>
          </cell>
          <cell r="AB19">
            <v>0.45</v>
          </cell>
          <cell r="AC19" t="str">
            <v>〃</v>
          </cell>
          <cell r="AE19">
            <v>100</v>
          </cell>
          <cell r="AF19">
            <v>0.26</v>
          </cell>
          <cell r="AG19">
            <v>0.52</v>
          </cell>
          <cell r="AI19">
            <v>1200</v>
          </cell>
          <cell r="AJ19">
            <v>2</v>
          </cell>
          <cell r="AK19">
            <v>2</v>
          </cell>
          <cell r="AN19">
            <v>532.1</v>
          </cell>
        </row>
        <row r="20">
          <cell r="S20">
            <v>1000</v>
          </cell>
          <cell r="T20">
            <v>24</v>
          </cell>
          <cell r="U20">
            <v>0.34</v>
          </cell>
          <cell r="V20">
            <v>0.34</v>
          </cell>
          <cell r="W20" t="str">
            <v>〃</v>
          </cell>
          <cell r="AE20">
            <v>150</v>
          </cell>
          <cell r="AF20">
            <v>0.26</v>
          </cell>
          <cell r="AG20">
            <v>0.52</v>
          </cell>
        </row>
        <row r="21">
          <cell r="AE21">
            <v>200</v>
          </cell>
          <cell r="AF21">
            <v>0.26</v>
          </cell>
          <cell r="AG21">
            <v>0.52</v>
          </cell>
        </row>
        <row r="24">
          <cell r="S24" t="str">
            <v>管径</v>
          </cell>
          <cell r="T24" t="str">
            <v>ﾎﾞﾙﾄ数</v>
          </cell>
          <cell r="U24" t="str">
            <v>配管工</v>
          </cell>
          <cell r="V24" t="str">
            <v>普通作業員</v>
          </cell>
          <cell r="W24" t="str">
            <v>諸雑費</v>
          </cell>
        </row>
        <row r="25">
          <cell r="S25">
            <v>65</v>
          </cell>
          <cell r="T25">
            <v>4</v>
          </cell>
          <cell r="U25">
            <v>0.05</v>
          </cell>
          <cell r="V25">
            <v>0.05</v>
          </cell>
          <cell r="W25" t="str">
            <v>労務費の1％</v>
          </cell>
        </row>
        <row r="26">
          <cell r="H26" t="str">
            <v>管径</v>
          </cell>
          <cell r="I26" t="str">
            <v>配管工</v>
          </cell>
          <cell r="J26" t="str">
            <v>普通作業員</v>
          </cell>
          <cell r="K26" t="str">
            <v>諸雑費</v>
          </cell>
          <cell r="S26">
            <v>75</v>
          </cell>
          <cell r="T26">
            <v>8</v>
          </cell>
          <cell r="U26">
            <v>0.11</v>
          </cell>
          <cell r="V26">
            <v>0.11</v>
          </cell>
          <cell r="W26" t="str">
            <v>〃</v>
          </cell>
          <cell r="AX26" t="str">
            <v>管径</v>
          </cell>
          <cell r="AY26" t="str">
            <v>特殊作業員</v>
          </cell>
          <cell r="BA26" t="str">
            <v>普通作業員</v>
          </cell>
          <cell r="BC26" t="str">
            <v>機械損料</v>
          </cell>
          <cell r="BD26" t="str">
            <v>雑材料</v>
          </cell>
          <cell r="BE26" t="str">
            <v>備考</v>
          </cell>
        </row>
        <row r="27">
          <cell r="H27">
            <v>200</v>
          </cell>
          <cell r="I27">
            <v>0.06</v>
          </cell>
          <cell r="J27">
            <v>0.06</v>
          </cell>
          <cell r="K27" t="str">
            <v>労務費の1％</v>
          </cell>
          <cell r="S27">
            <v>100</v>
          </cell>
          <cell r="T27">
            <v>8</v>
          </cell>
          <cell r="U27">
            <v>0.11</v>
          </cell>
          <cell r="V27">
            <v>0.11</v>
          </cell>
          <cell r="W27" t="str">
            <v>〃</v>
          </cell>
          <cell r="AX27">
            <v>75</v>
          </cell>
          <cell r="AY27">
            <v>0.15</v>
          </cell>
          <cell r="BA27">
            <v>1</v>
          </cell>
          <cell r="BC27">
            <v>0.21</v>
          </cell>
          <cell r="BD27" t="str">
            <v>労務費の5％</v>
          </cell>
        </row>
        <row r="28">
          <cell r="H28">
            <v>250</v>
          </cell>
          <cell r="I28">
            <v>7.0000000000000007E-2</v>
          </cell>
          <cell r="J28">
            <v>7.0000000000000007E-2</v>
          </cell>
          <cell r="K28" t="str">
            <v>〃</v>
          </cell>
          <cell r="S28">
            <v>125</v>
          </cell>
          <cell r="T28">
            <v>8</v>
          </cell>
          <cell r="U28">
            <v>0.12</v>
          </cell>
          <cell r="V28">
            <v>0.12</v>
          </cell>
          <cell r="W28" t="str">
            <v>〃</v>
          </cell>
          <cell r="AX28">
            <v>100</v>
          </cell>
          <cell r="AY28">
            <v>0.16</v>
          </cell>
          <cell r="BA28">
            <v>1.02</v>
          </cell>
          <cell r="BC28">
            <v>0.22</v>
          </cell>
          <cell r="BD28" t="str">
            <v>〃</v>
          </cell>
        </row>
        <row r="29">
          <cell r="H29">
            <v>300</v>
          </cell>
          <cell r="I29">
            <v>0.1</v>
          </cell>
          <cell r="J29">
            <v>0.1</v>
          </cell>
          <cell r="K29" t="str">
            <v>労務費の4％</v>
          </cell>
          <cell r="S29">
            <v>150</v>
          </cell>
          <cell r="T29">
            <v>8</v>
          </cell>
          <cell r="U29">
            <v>0.12</v>
          </cell>
          <cell r="V29">
            <v>0.12</v>
          </cell>
          <cell r="W29" t="str">
            <v>〃</v>
          </cell>
          <cell r="AX29">
            <v>150</v>
          </cell>
          <cell r="AY29">
            <v>0.18</v>
          </cell>
          <cell r="BA29">
            <v>1.06</v>
          </cell>
          <cell r="BC29">
            <v>0.25</v>
          </cell>
          <cell r="BD29" t="str">
            <v>〃</v>
          </cell>
        </row>
        <row r="30">
          <cell r="H30">
            <v>350</v>
          </cell>
          <cell r="I30">
            <v>0.1</v>
          </cell>
          <cell r="J30">
            <v>0.1</v>
          </cell>
          <cell r="K30" t="str">
            <v>〃</v>
          </cell>
          <cell r="S30">
            <v>200</v>
          </cell>
          <cell r="T30">
            <v>12</v>
          </cell>
          <cell r="U30">
            <v>0.13</v>
          </cell>
          <cell r="V30">
            <v>0.13</v>
          </cell>
          <cell r="W30" t="str">
            <v>〃</v>
          </cell>
          <cell r="AX30">
            <v>200</v>
          </cell>
          <cell r="AY30">
            <v>0.2</v>
          </cell>
          <cell r="BA30">
            <v>1.1000000000000001</v>
          </cell>
          <cell r="BC30">
            <v>0.27</v>
          </cell>
          <cell r="BD30" t="str">
            <v>〃</v>
          </cell>
        </row>
        <row r="31">
          <cell r="H31">
            <v>400</v>
          </cell>
          <cell r="I31">
            <v>0.11</v>
          </cell>
          <cell r="J31">
            <v>0.11</v>
          </cell>
          <cell r="K31" t="str">
            <v>〃</v>
          </cell>
          <cell r="S31">
            <v>250</v>
          </cell>
          <cell r="T31">
            <v>12</v>
          </cell>
          <cell r="U31">
            <v>0.15</v>
          </cell>
          <cell r="V31">
            <v>0.15</v>
          </cell>
          <cell r="W31" t="str">
            <v>〃</v>
          </cell>
          <cell r="AX31">
            <v>250</v>
          </cell>
          <cell r="AY31">
            <v>0.22</v>
          </cell>
          <cell r="BA31">
            <v>1.1399999999999999</v>
          </cell>
          <cell r="BC31">
            <v>0.3</v>
          </cell>
          <cell r="BD31" t="str">
            <v>〃</v>
          </cell>
        </row>
        <row r="32">
          <cell r="H32">
            <v>450</v>
          </cell>
          <cell r="I32">
            <v>0.12</v>
          </cell>
          <cell r="J32">
            <v>0.12</v>
          </cell>
          <cell r="K32" t="str">
            <v>〃</v>
          </cell>
          <cell r="S32">
            <v>300</v>
          </cell>
          <cell r="T32">
            <v>16</v>
          </cell>
          <cell r="U32">
            <v>0.17</v>
          </cell>
          <cell r="V32">
            <v>0.17</v>
          </cell>
          <cell r="W32" t="str">
            <v>〃</v>
          </cell>
          <cell r="AX32">
            <v>300</v>
          </cell>
          <cell r="AY32">
            <v>0.24</v>
          </cell>
          <cell r="BA32">
            <v>1.18</v>
          </cell>
          <cell r="BC32">
            <v>0.32</v>
          </cell>
          <cell r="BD32" t="str">
            <v>〃</v>
          </cell>
        </row>
        <row r="33">
          <cell r="S33">
            <v>350</v>
          </cell>
          <cell r="T33">
            <v>16</v>
          </cell>
          <cell r="U33">
            <v>0.17</v>
          </cell>
          <cell r="V33">
            <v>0.17</v>
          </cell>
          <cell r="W33" t="str">
            <v>〃</v>
          </cell>
          <cell r="AX33">
            <v>350</v>
          </cell>
          <cell r="AY33">
            <v>0.26</v>
          </cell>
          <cell r="BA33">
            <v>1.22</v>
          </cell>
          <cell r="BC33">
            <v>0.35</v>
          </cell>
          <cell r="BD33" t="str">
            <v>〃</v>
          </cell>
        </row>
        <row r="34">
          <cell r="S34">
            <v>400</v>
          </cell>
          <cell r="T34">
            <v>16</v>
          </cell>
          <cell r="U34">
            <v>0.18</v>
          </cell>
          <cell r="V34">
            <v>0.18</v>
          </cell>
          <cell r="W34" t="str">
            <v>〃</v>
          </cell>
          <cell r="AX34">
            <v>400</v>
          </cell>
          <cell r="AY34">
            <v>0.28000000000000003</v>
          </cell>
          <cell r="BA34">
            <v>1.25</v>
          </cell>
          <cell r="BC34">
            <v>0.37</v>
          </cell>
          <cell r="BD34" t="str">
            <v>〃</v>
          </cell>
        </row>
        <row r="35">
          <cell r="S35">
            <v>450</v>
          </cell>
          <cell r="T35">
            <v>20</v>
          </cell>
          <cell r="U35">
            <v>0.21</v>
          </cell>
          <cell r="V35">
            <v>0.21</v>
          </cell>
          <cell r="W35" t="str">
            <v>〃</v>
          </cell>
          <cell r="AX35">
            <v>450</v>
          </cell>
          <cell r="AY35">
            <v>0.31</v>
          </cell>
          <cell r="BA35">
            <v>1.29</v>
          </cell>
          <cell r="BC35">
            <v>0.4</v>
          </cell>
          <cell r="BD35" t="str">
            <v>〃</v>
          </cell>
        </row>
        <row r="36">
          <cell r="S36">
            <v>500</v>
          </cell>
          <cell r="T36">
            <v>20</v>
          </cell>
          <cell r="U36">
            <v>0.22</v>
          </cell>
          <cell r="V36">
            <v>0.22</v>
          </cell>
          <cell r="W36" t="str">
            <v>〃</v>
          </cell>
        </row>
        <row r="37">
          <cell r="S37">
            <v>600</v>
          </cell>
          <cell r="T37">
            <v>24</v>
          </cell>
          <cell r="U37">
            <v>0.25</v>
          </cell>
          <cell r="V37">
            <v>0.25</v>
          </cell>
          <cell r="W37" t="str">
            <v>〃</v>
          </cell>
        </row>
        <row r="38">
          <cell r="S38">
            <v>700</v>
          </cell>
          <cell r="T38">
            <v>24</v>
          </cell>
          <cell r="U38">
            <v>0.28000000000000003</v>
          </cell>
          <cell r="V38">
            <v>0.28000000000000003</v>
          </cell>
          <cell r="W38" t="str">
            <v>〃</v>
          </cell>
        </row>
        <row r="39">
          <cell r="S39">
            <v>800</v>
          </cell>
          <cell r="T39">
            <v>28</v>
          </cell>
          <cell r="U39">
            <v>0.33</v>
          </cell>
          <cell r="V39">
            <v>0.33</v>
          </cell>
          <cell r="W39" t="str">
            <v>〃</v>
          </cell>
        </row>
        <row r="40">
          <cell r="S40">
            <v>900</v>
          </cell>
          <cell r="T40">
            <v>28</v>
          </cell>
          <cell r="U40">
            <v>0.39</v>
          </cell>
          <cell r="V40">
            <v>0.39</v>
          </cell>
          <cell r="W40" t="str">
            <v>〃</v>
          </cell>
        </row>
        <row r="41">
          <cell r="S41">
            <v>1000</v>
          </cell>
          <cell r="T41">
            <v>28</v>
          </cell>
          <cell r="U41">
            <v>0.44</v>
          </cell>
          <cell r="V41">
            <v>0.44</v>
          </cell>
          <cell r="W41" t="str">
            <v>〃</v>
          </cell>
        </row>
      </sheetData>
      <sheetData sheetId="2" refreshError="1">
        <row r="2">
          <cell r="I2" t="str">
            <v>設置</v>
          </cell>
        </row>
        <row r="3">
          <cell r="A3" t="str">
            <v>矢板長</v>
          </cell>
          <cell r="B3" t="str">
            <v>損料</v>
          </cell>
          <cell r="C3" t="str">
            <v>土木一般世話役</v>
          </cell>
          <cell r="D3" t="str">
            <v>型わく工</v>
          </cell>
          <cell r="E3" t="str">
            <v>設置</v>
          </cell>
          <cell r="F3" t="str">
            <v>取除き</v>
          </cell>
          <cell r="I3" t="str">
            <v>土木一般世話役</v>
          </cell>
          <cell r="J3" t="str">
            <v>とび工</v>
          </cell>
          <cell r="K3" t="str">
            <v>普通作業員</v>
          </cell>
          <cell r="L3" t="str">
            <v>ﾄﾗｯｸｸﾚｰﾝ</v>
          </cell>
          <cell r="O3" t="str">
            <v>設置段数</v>
          </cell>
          <cell r="Q3" t="str">
            <v>軽量金属腹起し材</v>
          </cell>
          <cell r="S3" t="str">
            <v>ねじ式ﾊﾟｲﾌﾟｻﾎﾟｰﾄ</v>
          </cell>
        </row>
        <row r="4">
          <cell r="A4">
            <v>1.5</v>
          </cell>
          <cell r="B4">
            <v>9</v>
          </cell>
          <cell r="C4">
            <v>1</v>
          </cell>
          <cell r="D4">
            <v>2.08</v>
          </cell>
          <cell r="E4">
            <v>19.8</v>
          </cell>
          <cell r="F4">
            <v>14.56</v>
          </cell>
          <cell r="H4">
            <v>1.5</v>
          </cell>
          <cell r="I4">
            <v>3.7</v>
          </cell>
          <cell r="J4">
            <v>7.4</v>
          </cell>
          <cell r="K4">
            <v>7.4</v>
          </cell>
          <cell r="L4">
            <v>3.7</v>
          </cell>
          <cell r="Q4" t="str">
            <v>設置</v>
          </cell>
          <cell r="R4" t="str">
            <v>撤去</v>
          </cell>
          <cell r="S4" t="str">
            <v>設置</v>
          </cell>
          <cell r="T4" t="str">
            <v>撤去</v>
          </cell>
        </row>
        <row r="5">
          <cell r="A5">
            <v>1.8</v>
          </cell>
          <cell r="B5">
            <v>10.8</v>
          </cell>
          <cell r="C5">
            <v>1</v>
          </cell>
          <cell r="D5">
            <v>2.08</v>
          </cell>
          <cell r="E5">
            <v>19.8</v>
          </cell>
          <cell r="F5">
            <v>14.56</v>
          </cell>
          <cell r="H5">
            <v>2</v>
          </cell>
          <cell r="I5">
            <v>4</v>
          </cell>
          <cell r="J5">
            <v>8</v>
          </cell>
          <cell r="K5">
            <v>8</v>
          </cell>
          <cell r="L5">
            <v>4</v>
          </cell>
          <cell r="O5">
            <v>1</v>
          </cell>
          <cell r="P5" t="str">
            <v>2.0m以下</v>
          </cell>
          <cell r="Q5">
            <v>0.3</v>
          </cell>
          <cell r="R5">
            <v>0.2</v>
          </cell>
          <cell r="S5">
            <v>0.8</v>
          </cell>
          <cell r="T5">
            <v>0.6</v>
          </cell>
        </row>
        <row r="6">
          <cell r="A6">
            <v>2.1</v>
          </cell>
          <cell r="B6">
            <v>18.899999999999999</v>
          </cell>
          <cell r="C6">
            <v>1</v>
          </cell>
          <cell r="D6">
            <v>2.08</v>
          </cell>
          <cell r="E6">
            <v>25</v>
          </cell>
          <cell r="F6">
            <v>18.2</v>
          </cell>
          <cell r="H6">
            <v>2.5</v>
          </cell>
          <cell r="I6">
            <v>4.4000000000000004</v>
          </cell>
          <cell r="J6">
            <v>8.8000000000000007</v>
          </cell>
          <cell r="K6">
            <v>8.8000000000000007</v>
          </cell>
          <cell r="L6">
            <v>4.4000000000000004</v>
          </cell>
          <cell r="O6">
            <v>2</v>
          </cell>
          <cell r="P6" t="str">
            <v>3.5m以下</v>
          </cell>
          <cell r="Q6">
            <v>0.6</v>
          </cell>
          <cell r="R6">
            <v>0.4</v>
          </cell>
          <cell r="S6">
            <v>1.6</v>
          </cell>
          <cell r="T6">
            <v>1.2</v>
          </cell>
        </row>
        <row r="7">
          <cell r="A7">
            <v>2.4</v>
          </cell>
          <cell r="B7">
            <v>21.6</v>
          </cell>
          <cell r="C7">
            <v>1</v>
          </cell>
          <cell r="D7">
            <v>2.08</v>
          </cell>
          <cell r="E7">
            <v>25</v>
          </cell>
          <cell r="F7">
            <v>18.2</v>
          </cell>
          <cell r="H7">
            <v>3</v>
          </cell>
          <cell r="I7">
            <v>4.8</v>
          </cell>
          <cell r="J7">
            <v>9.6</v>
          </cell>
          <cell r="K7">
            <v>9.6</v>
          </cell>
          <cell r="L7">
            <v>4.8</v>
          </cell>
          <cell r="O7">
            <v>3</v>
          </cell>
          <cell r="P7" t="str">
            <v>4.0m未満</v>
          </cell>
          <cell r="Q7">
            <v>1.2</v>
          </cell>
          <cell r="R7">
            <v>0.8</v>
          </cell>
          <cell r="S7">
            <v>3.2</v>
          </cell>
          <cell r="T7">
            <v>2.4</v>
          </cell>
        </row>
        <row r="8">
          <cell r="A8">
            <v>2.7</v>
          </cell>
          <cell r="B8">
            <v>24.3</v>
          </cell>
          <cell r="C8">
            <v>1</v>
          </cell>
          <cell r="D8">
            <v>2.08</v>
          </cell>
          <cell r="E8">
            <v>30.2</v>
          </cell>
          <cell r="F8">
            <v>21.84</v>
          </cell>
          <cell r="H8">
            <v>3.5</v>
          </cell>
          <cell r="I8">
            <v>5.2</v>
          </cell>
          <cell r="J8">
            <v>10.4</v>
          </cell>
          <cell r="K8">
            <v>10.4</v>
          </cell>
          <cell r="L8">
            <v>5.2</v>
          </cell>
        </row>
        <row r="9">
          <cell r="H9">
            <v>4</v>
          </cell>
          <cell r="I9">
            <v>5.5</v>
          </cell>
          <cell r="J9">
            <v>11</v>
          </cell>
          <cell r="K9">
            <v>11</v>
          </cell>
          <cell r="L9">
            <v>5.5</v>
          </cell>
          <cell r="O9" t="str">
            <v>設置段数</v>
          </cell>
          <cell r="Q9" t="str">
            <v>軽量金属腹起し材</v>
          </cell>
          <cell r="S9" t="str">
            <v>ねじ式ﾊﾟｲﾌﾟｻﾎﾟｰﾄ</v>
          </cell>
        </row>
        <row r="10">
          <cell r="Q10" t="str">
            <v>設置</v>
          </cell>
          <cell r="R10" t="str">
            <v>撤去</v>
          </cell>
          <cell r="S10" t="str">
            <v>設置</v>
          </cell>
          <cell r="T10" t="str">
            <v>撤去</v>
          </cell>
        </row>
        <row r="11">
          <cell r="O11">
            <v>1</v>
          </cell>
          <cell r="P11" t="str">
            <v>2.0m以下</v>
          </cell>
          <cell r="Q11">
            <v>0.3</v>
          </cell>
          <cell r="R11">
            <v>0.2</v>
          </cell>
          <cell r="S11">
            <v>0.8</v>
          </cell>
          <cell r="T11">
            <v>0.6</v>
          </cell>
        </row>
        <row r="12">
          <cell r="I12" t="str">
            <v>撤去</v>
          </cell>
          <cell r="O12">
            <v>2</v>
          </cell>
          <cell r="P12" t="str">
            <v>3.5m以下</v>
          </cell>
          <cell r="Q12">
            <v>0.6</v>
          </cell>
          <cell r="R12">
            <v>0.4</v>
          </cell>
          <cell r="S12">
            <v>1.6</v>
          </cell>
          <cell r="T12">
            <v>1.2</v>
          </cell>
        </row>
        <row r="13">
          <cell r="I13" t="str">
            <v>土木一般世話役</v>
          </cell>
          <cell r="J13" t="str">
            <v>とび工</v>
          </cell>
          <cell r="K13" t="str">
            <v>普通作業員</v>
          </cell>
          <cell r="L13" t="str">
            <v>ﾄﾗｯｸｸﾚｰﾝ</v>
          </cell>
          <cell r="O13">
            <v>3</v>
          </cell>
          <cell r="P13" t="str">
            <v>4.0m未満</v>
          </cell>
          <cell r="Q13">
            <v>1.2</v>
          </cell>
          <cell r="R13">
            <v>0.8</v>
          </cell>
          <cell r="S13">
            <v>3.2</v>
          </cell>
          <cell r="T13">
            <v>2.4</v>
          </cell>
        </row>
        <row r="14">
          <cell r="H14">
            <v>1.5</v>
          </cell>
          <cell r="I14">
            <v>2.6</v>
          </cell>
          <cell r="J14">
            <v>2.6</v>
          </cell>
          <cell r="K14">
            <v>5.2</v>
          </cell>
          <cell r="L14">
            <v>2.6</v>
          </cell>
        </row>
        <row r="15">
          <cell r="H15">
            <v>2</v>
          </cell>
          <cell r="I15">
            <v>2.8</v>
          </cell>
          <cell r="J15">
            <v>2.8</v>
          </cell>
          <cell r="K15">
            <v>5.6</v>
          </cell>
          <cell r="L15">
            <v>2.8</v>
          </cell>
          <cell r="O15" t="str">
            <v>設置段数</v>
          </cell>
          <cell r="Q15" t="str">
            <v>軽量金属腹起し材</v>
          </cell>
          <cell r="S15" t="str">
            <v>ねじ式ﾊﾟｲﾌﾟｻﾎﾟｰﾄ</v>
          </cell>
        </row>
        <row r="16">
          <cell r="H16">
            <v>2.5</v>
          </cell>
          <cell r="I16">
            <v>3</v>
          </cell>
          <cell r="J16">
            <v>3</v>
          </cell>
          <cell r="K16">
            <v>6</v>
          </cell>
          <cell r="L16">
            <v>3</v>
          </cell>
          <cell r="Q16" t="str">
            <v>設置</v>
          </cell>
          <cell r="R16" t="str">
            <v>撤去</v>
          </cell>
          <cell r="S16" t="str">
            <v>設置</v>
          </cell>
          <cell r="T16" t="str">
            <v>撤去</v>
          </cell>
        </row>
        <row r="17">
          <cell r="H17">
            <v>3</v>
          </cell>
          <cell r="I17">
            <v>3.3</v>
          </cell>
          <cell r="J17">
            <v>3.3</v>
          </cell>
          <cell r="K17">
            <v>6.6</v>
          </cell>
          <cell r="L17">
            <v>3.3</v>
          </cell>
          <cell r="O17">
            <v>1</v>
          </cell>
          <cell r="P17" t="str">
            <v>2.0m以下</v>
          </cell>
          <cell r="Q17">
            <v>0.6</v>
          </cell>
          <cell r="R17">
            <v>0.4</v>
          </cell>
          <cell r="S17">
            <v>2.4</v>
          </cell>
          <cell r="T17">
            <v>1.8</v>
          </cell>
        </row>
        <row r="18">
          <cell r="H18">
            <v>3.5</v>
          </cell>
          <cell r="I18">
            <v>3.5</v>
          </cell>
          <cell r="J18">
            <v>3.5</v>
          </cell>
          <cell r="K18">
            <v>7</v>
          </cell>
          <cell r="L18">
            <v>3.5</v>
          </cell>
          <cell r="O18">
            <v>2</v>
          </cell>
          <cell r="P18" t="str">
            <v>3.5m以下</v>
          </cell>
          <cell r="Q18">
            <v>1.2</v>
          </cell>
          <cell r="R18">
            <v>0.8</v>
          </cell>
          <cell r="S18">
            <v>4.8</v>
          </cell>
          <cell r="T18">
            <v>3.6</v>
          </cell>
        </row>
        <row r="19">
          <cell r="H19">
            <v>4</v>
          </cell>
          <cell r="I19">
            <v>3.7</v>
          </cell>
          <cell r="J19">
            <v>3.7</v>
          </cell>
          <cell r="K19">
            <v>7.4</v>
          </cell>
          <cell r="L19">
            <v>3.7</v>
          </cell>
          <cell r="O19">
            <v>3</v>
          </cell>
          <cell r="P19" t="str">
            <v>4.0m未満</v>
          </cell>
          <cell r="Q19">
            <v>2.4</v>
          </cell>
          <cell r="R19">
            <v>1.6</v>
          </cell>
          <cell r="S19">
            <v>9.6</v>
          </cell>
          <cell r="T19">
            <v>7.2</v>
          </cell>
        </row>
      </sheetData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黒土総括表"/>
      <sheetName val="黒土内訳書"/>
      <sheetName val="内訳明細書"/>
    </sheetNames>
    <sheetDataSet>
      <sheetData sheetId="0" refreshError="1"/>
      <sheetData sheetId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蕨野・持丸総括表"/>
      <sheetName val="蕨野・持丸内訳"/>
      <sheetName val="代価表"/>
    </sheetNames>
    <sheetDataSet>
      <sheetData sheetId="0" refreshError="1"/>
      <sheetData sheetId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  <sheetName val="総計 (抜金)"/>
      <sheetName val="中田３号電気設備"/>
      <sheetName val="中田３号電気設備 (抜金)"/>
      <sheetName val="中田３号建築付帯電気"/>
      <sheetName val="中田３号建築付帯電気 (抜金)"/>
      <sheetName val="代価表 "/>
      <sheetName val="複合工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書"/>
      <sheetName val="明細書"/>
      <sheetName val="代価"/>
      <sheetName val="見積比較表"/>
      <sheetName val="諸経費算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●本設配水管"/>
      <sheetName val="●切管φ200"/>
      <sheetName val="●切管φ100"/>
      <sheetName val="●給水管"/>
      <sheetName val="●既設管処理"/>
      <sheetName val="■土工延長"/>
      <sheetName val="■本設配水管"/>
      <sheetName val="■本設配水管 (夜間)"/>
      <sheetName val="■本設給水管"/>
      <sheetName val="■既設管処理"/>
      <sheetName val="■舗装面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施工単価"/>
      <sheetName val="天日_市施工単価"/>
    </sheetNames>
    <definedNames>
      <definedName name="SetColor" refersTo="#REF!"/>
      <definedName name="印刷1" refersTo="#REF!"/>
      <definedName name="印刷20" refersTo="#REF!"/>
      <definedName name="印刷4" refersTo="#REF!"/>
      <definedName name="印刷5" refersTo="#REF!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換気機器"/>
      <sheetName val="機械基礎"/>
      <sheetName val="ssﾀﾞｸﾄ集計"/>
      <sheetName val="ssﾀﾞｸﾄ拾い(1)"/>
      <sheetName val="ssﾀﾞｸﾄ拾い(2)"/>
      <sheetName val="ｽﾊﾟｲﾗﾙﾀﾞｸﾄ"/>
      <sheetName val="ﾀﾜﾐ継手"/>
      <sheetName val="吹出口吸込口"/>
      <sheetName val="ﾀﾞﾝﾊﾟｰ類"/>
      <sheetName val="チャンバー機械設備"/>
      <sheetName val="衛生器具"/>
      <sheetName val="屋内給水管"/>
      <sheetName val="屋内排水管"/>
      <sheetName val="屋外排水桝"/>
      <sheetName val="屋外排水土工事"/>
      <sheetName val="Sheet1"/>
      <sheetName val="Sheet2"/>
      <sheetName val="Sheet3"/>
      <sheetName val="Sheet4"/>
      <sheetName val="屋外"/>
    </sheetNames>
    <sheetDataSet>
      <sheetData sheetId="0"/>
      <sheetData sheetId="1"/>
      <sheetData sheetId="2"/>
      <sheetData sheetId="3">
        <row r="20">
          <cell r="AA20" t="str">
            <v>N0</v>
          </cell>
        </row>
        <row r="22">
          <cell r="W22" t="str">
            <v>保</v>
          </cell>
          <cell r="X22" t="str">
            <v>A-1</v>
          </cell>
          <cell r="Y22" t="str">
            <v>屋内露出中央機械室</v>
          </cell>
        </row>
        <row r="23">
          <cell r="W23" t="str">
            <v>温</v>
          </cell>
          <cell r="X23" t="str">
            <v>A-3</v>
          </cell>
          <cell r="Y23" t="str">
            <v xml:space="preserve"> 　〃 　居室、廊下など</v>
          </cell>
        </row>
        <row r="24">
          <cell r="W24" t="str">
            <v>施</v>
          </cell>
          <cell r="X24" t="str">
            <v>A-4</v>
          </cell>
          <cell r="Y24" t="str">
            <v>屋内隠ぺい</v>
          </cell>
        </row>
        <row r="25">
          <cell r="W25" t="str">
            <v>工</v>
          </cell>
          <cell r="X25" t="str">
            <v>A-5</v>
          </cell>
          <cell r="Y25" t="str">
            <v>屋外露出及び多湿箇所</v>
          </cell>
        </row>
        <row r="26">
          <cell r="L26" t="str">
            <v>亜鉛鉄板製矩形ダクト拾い表（１）</v>
          </cell>
          <cell r="W26" t="str">
            <v>区</v>
          </cell>
          <cell r="X26" t="str">
            <v>B-1</v>
          </cell>
          <cell r="Y26" t="str">
            <v>保温なし露出塗装のみ</v>
          </cell>
        </row>
        <row r="27">
          <cell r="A27" t="str">
            <v xml:space="preserve">  （矩形風道）</v>
          </cell>
          <cell r="W27" t="str">
            <v>分</v>
          </cell>
          <cell r="X27" t="str">
            <v>B-3</v>
          </cell>
          <cell r="Y27" t="str">
            <v>塗装なし隠蔽</v>
          </cell>
        </row>
        <row r="28">
          <cell r="A28" t="str">
            <v>工事種目</v>
          </cell>
          <cell r="C28" t="str">
            <v>換気設備</v>
          </cell>
          <cell r="E28" t="str">
            <v>図番</v>
          </cell>
          <cell r="I28" t="str">
            <v>階別</v>
          </cell>
          <cell r="L28" t="str">
            <v>系統</v>
          </cell>
          <cell r="O28" t="str">
            <v>縮尺</v>
          </cell>
          <cell r="X28" t="str">
            <v>B-4</v>
          </cell>
        </row>
        <row r="30">
          <cell r="D30" t="str">
            <v>周長</v>
          </cell>
          <cell r="E30" t="str">
            <v>保温施工区分</v>
          </cell>
          <cell r="O30" t="str">
            <v>計</v>
          </cell>
          <cell r="P30" t="str">
            <v xml:space="preserve">       風  道  表  面  積  （㎡）</v>
          </cell>
          <cell r="V30" t="str">
            <v>保温塗装区分</v>
          </cell>
        </row>
        <row r="31">
          <cell r="A31" t="str">
            <v xml:space="preserve">  ダクト寸法</v>
          </cell>
          <cell r="E31" t="str">
            <v>　　</v>
          </cell>
          <cell r="G31" t="str">
            <v xml:space="preserve">           長        さ   （m）</v>
          </cell>
          <cell r="P31" t="str">
            <v>～450</v>
          </cell>
          <cell r="Q31" t="str">
            <v>～750</v>
          </cell>
          <cell r="R31" t="str">
            <v>～1500</v>
          </cell>
          <cell r="S31" t="str">
            <v>～2200</v>
          </cell>
          <cell r="T31" t="str">
            <v>2201～</v>
          </cell>
          <cell r="V31" t="str">
            <v>A-1</v>
          </cell>
          <cell r="W31" t="str">
            <v>A-3</v>
          </cell>
          <cell r="X31" t="str">
            <v>A-4</v>
          </cell>
          <cell r="Y31" t="str">
            <v>A-5</v>
          </cell>
          <cell r="Z31" t="str">
            <v>B-1</v>
          </cell>
          <cell r="AA31" t="str">
            <v>B-3</v>
          </cell>
          <cell r="AB31" t="str">
            <v>B-4</v>
          </cell>
        </row>
        <row r="32">
          <cell r="D32" t="str">
            <v>(m)</v>
          </cell>
          <cell r="E32" t="str">
            <v>塗装施工区分</v>
          </cell>
          <cell r="O32" t="str">
            <v>（m）</v>
          </cell>
          <cell r="P32">
            <v>0.5</v>
          </cell>
          <cell r="Q32">
            <v>0.6</v>
          </cell>
          <cell r="R32">
            <v>0.8</v>
          </cell>
          <cell r="S32">
            <v>1</v>
          </cell>
          <cell r="T32">
            <v>1.2</v>
          </cell>
          <cell r="U32">
            <v>1.6</v>
          </cell>
          <cell r="V32" t="str">
            <v>GW25m/m</v>
          </cell>
        </row>
        <row r="33">
          <cell r="A33" t="str">
            <v>FS-1</v>
          </cell>
          <cell r="B33" t="str">
            <v>×</v>
          </cell>
          <cell r="D33">
            <v>0</v>
          </cell>
          <cell r="O33">
            <v>0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A34">
            <v>700</v>
          </cell>
          <cell r="B34" t="str">
            <v>×</v>
          </cell>
          <cell r="C34">
            <v>700</v>
          </cell>
          <cell r="D34">
            <v>2.8</v>
          </cell>
          <cell r="E34" t="str">
            <v>B-1</v>
          </cell>
          <cell r="G34">
            <v>0.7</v>
          </cell>
          <cell r="H34">
            <v>1.8</v>
          </cell>
          <cell r="I34">
            <v>3.4</v>
          </cell>
          <cell r="J34">
            <v>1.2</v>
          </cell>
          <cell r="K34">
            <v>4.5</v>
          </cell>
          <cell r="L34">
            <v>3.5</v>
          </cell>
          <cell r="M34">
            <v>2.1</v>
          </cell>
          <cell r="N34">
            <v>10.199999999999999</v>
          </cell>
          <cell r="O34">
            <v>27.400000000000002</v>
          </cell>
          <cell r="P34" t="str">
            <v/>
          </cell>
          <cell r="Q34">
            <v>76.72</v>
          </cell>
          <cell r="R34" t="str">
            <v/>
          </cell>
          <cell r="S34" t="str">
            <v/>
          </cell>
          <cell r="T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>
            <v>76.72</v>
          </cell>
          <cell r="AA34" t="str">
            <v/>
          </cell>
          <cell r="AB34" t="str">
            <v/>
          </cell>
        </row>
        <row r="35">
          <cell r="A35">
            <v>700</v>
          </cell>
          <cell r="B35" t="str">
            <v>×</v>
          </cell>
          <cell r="C35">
            <v>700</v>
          </cell>
          <cell r="D35">
            <v>2.8</v>
          </cell>
          <cell r="E35" t="str">
            <v>B-3</v>
          </cell>
          <cell r="G35">
            <v>3</v>
          </cell>
          <cell r="O35">
            <v>3</v>
          </cell>
          <cell r="P35" t="str">
            <v/>
          </cell>
          <cell r="Q35">
            <v>8.3999999999999986</v>
          </cell>
          <cell r="R35" t="str">
            <v/>
          </cell>
          <cell r="S35" t="str">
            <v/>
          </cell>
          <cell r="T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>
            <v>8.3999999999999986</v>
          </cell>
          <cell r="AB35" t="str">
            <v/>
          </cell>
        </row>
        <row r="36">
          <cell r="A36">
            <v>700</v>
          </cell>
          <cell r="B36" t="str">
            <v>×</v>
          </cell>
          <cell r="C36">
            <v>550</v>
          </cell>
          <cell r="D36">
            <v>2.5</v>
          </cell>
          <cell r="E36" t="str">
            <v>B-1</v>
          </cell>
          <cell r="G36">
            <v>3.7</v>
          </cell>
          <cell r="O36">
            <v>3.7</v>
          </cell>
          <cell r="P36" t="str">
            <v/>
          </cell>
          <cell r="Q36">
            <v>9.25</v>
          </cell>
          <cell r="R36" t="str">
            <v/>
          </cell>
          <cell r="S36" t="str">
            <v/>
          </cell>
          <cell r="T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>
            <v>9.25</v>
          </cell>
          <cell r="AA36" t="str">
            <v/>
          </cell>
          <cell r="AB36" t="str">
            <v/>
          </cell>
        </row>
        <row r="37">
          <cell r="A37">
            <v>700</v>
          </cell>
          <cell r="B37" t="str">
            <v>×</v>
          </cell>
          <cell r="C37">
            <v>450</v>
          </cell>
          <cell r="D37">
            <v>2.2999999999999998</v>
          </cell>
          <cell r="E37" t="str">
            <v>B-1</v>
          </cell>
          <cell r="G37">
            <v>4.2</v>
          </cell>
          <cell r="O37">
            <v>4.2</v>
          </cell>
          <cell r="P37" t="str">
            <v/>
          </cell>
          <cell r="Q37">
            <v>9.66</v>
          </cell>
          <cell r="R37" t="str">
            <v/>
          </cell>
          <cell r="S37" t="str">
            <v/>
          </cell>
          <cell r="T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>
            <v>9.66</v>
          </cell>
          <cell r="AA37" t="str">
            <v/>
          </cell>
          <cell r="AB37" t="str">
            <v/>
          </cell>
        </row>
        <row r="38">
          <cell r="A38">
            <v>600</v>
          </cell>
          <cell r="B38" t="str">
            <v>×</v>
          </cell>
          <cell r="C38">
            <v>400</v>
          </cell>
          <cell r="D38">
            <v>2</v>
          </cell>
          <cell r="E38" t="str">
            <v>B-1</v>
          </cell>
          <cell r="G38">
            <v>5</v>
          </cell>
          <cell r="O38">
            <v>5</v>
          </cell>
          <cell r="P38" t="str">
            <v/>
          </cell>
          <cell r="Q38">
            <v>10</v>
          </cell>
          <cell r="R38" t="str">
            <v/>
          </cell>
          <cell r="S38" t="str">
            <v/>
          </cell>
          <cell r="T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>
            <v>10</v>
          </cell>
          <cell r="AA38" t="str">
            <v/>
          </cell>
          <cell r="AB38" t="str">
            <v/>
          </cell>
        </row>
        <row r="39">
          <cell r="A39">
            <v>400</v>
          </cell>
          <cell r="B39" t="str">
            <v>×</v>
          </cell>
          <cell r="C39">
            <v>350</v>
          </cell>
          <cell r="D39">
            <v>1.5</v>
          </cell>
          <cell r="E39" t="str">
            <v>B-1</v>
          </cell>
          <cell r="G39">
            <v>4.5</v>
          </cell>
          <cell r="O39">
            <v>4.5</v>
          </cell>
          <cell r="P39">
            <v>6.75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>
            <v>6.75</v>
          </cell>
          <cell r="AA39" t="str">
            <v/>
          </cell>
          <cell r="AB39" t="str">
            <v/>
          </cell>
        </row>
        <row r="40">
          <cell r="A40">
            <v>400</v>
          </cell>
          <cell r="B40" t="str">
            <v>×</v>
          </cell>
          <cell r="C40">
            <v>400</v>
          </cell>
          <cell r="D40">
            <v>1.6</v>
          </cell>
          <cell r="E40" t="str">
            <v>B-1</v>
          </cell>
          <cell r="G40">
            <v>0.8</v>
          </cell>
          <cell r="H40">
            <v>6.2</v>
          </cell>
          <cell r="I40">
            <v>2.8</v>
          </cell>
          <cell r="O40">
            <v>9.8000000000000007</v>
          </cell>
          <cell r="P40">
            <v>15.680000000000001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>
            <v>15.680000000000001</v>
          </cell>
          <cell r="AA40" t="str">
            <v/>
          </cell>
          <cell r="AB40" t="str">
            <v/>
          </cell>
        </row>
        <row r="41">
          <cell r="A41">
            <v>350</v>
          </cell>
          <cell r="B41" t="str">
            <v>×</v>
          </cell>
          <cell r="C41">
            <v>350</v>
          </cell>
          <cell r="D41">
            <v>1.4</v>
          </cell>
          <cell r="E41" t="str">
            <v>B-1</v>
          </cell>
          <cell r="G41">
            <v>5</v>
          </cell>
          <cell r="O41">
            <v>5</v>
          </cell>
          <cell r="P41">
            <v>7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>
            <v>7</v>
          </cell>
          <cell r="AA41" t="str">
            <v/>
          </cell>
          <cell r="AB41" t="str">
            <v/>
          </cell>
        </row>
        <row r="42">
          <cell r="A42">
            <v>300</v>
          </cell>
          <cell r="B42" t="str">
            <v>×</v>
          </cell>
          <cell r="C42">
            <v>300</v>
          </cell>
          <cell r="D42">
            <v>1.2</v>
          </cell>
          <cell r="E42" t="str">
            <v>B-1</v>
          </cell>
          <cell r="G42">
            <v>5</v>
          </cell>
          <cell r="O42">
            <v>5</v>
          </cell>
          <cell r="P42">
            <v>6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>
            <v>6</v>
          </cell>
          <cell r="AA42" t="str">
            <v/>
          </cell>
          <cell r="AB42" t="str">
            <v/>
          </cell>
        </row>
        <row r="43">
          <cell r="A43">
            <v>300</v>
          </cell>
          <cell r="B43" t="str">
            <v>×</v>
          </cell>
          <cell r="C43">
            <v>200</v>
          </cell>
          <cell r="D43">
            <v>1</v>
          </cell>
          <cell r="E43" t="str">
            <v>B-1</v>
          </cell>
          <cell r="G43">
            <v>4.4000000000000004</v>
          </cell>
          <cell r="O43">
            <v>4.4000000000000004</v>
          </cell>
          <cell r="P43">
            <v>4.4000000000000004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>
            <v>4.4000000000000004</v>
          </cell>
          <cell r="AA43" t="str">
            <v/>
          </cell>
          <cell r="AB43" t="str">
            <v/>
          </cell>
        </row>
        <row r="44">
          <cell r="B44" t="str">
            <v>×</v>
          </cell>
          <cell r="D44">
            <v>0</v>
          </cell>
          <cell r="O44">
            <v>0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×</v>
          </cell>
          <cell r="D45">
            <v>0</v>
          </cell>
          <cell r="O45">
            <v>0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A46" t="str">
            <v>FS-2</v>
          </cell>
          <cell r="B46" t="str">
            <v>×</v>
          </cell>
          <cell r="D46">
            <v>0</v>
          </cell>
          <cell r="O46">
            <v>0</v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A47">
            <v>400</v>
          </cell>
          <cell r="B47" t="str">
            <v>×</v>
          </cell>
          <cell r="C47">
            <v>400</v>
          </cell>
          <cell r="D47">
            <v>1.6</v>
          </cell>
          <cell r="E47" t="str">
            <v>B-1</v>
          </cell>
          <cell r="G47">
            <v>0.4</v>
          </cell>
          <cell r="H47">
            <v>1.7</v>
          </cell>
          <cell r="I47">
            <v>3.4</v>
          </cell>
          <cell r="J47">
            <v>1.2</v>
          </cell>
          <cell r="K47">
            <v>0.8</v>
          </cell>
          <cell r="L47">
            <v>1.7</v>
          </cell>
          <cell r="M47">
            <v>3</v>
          </cell>
          <cell r="N47">
            <v>2.7</v>
          </cell>
          <cell r="O47">
            <v>14.899999999999999</v>
          </cell>
          <cell r="P47">
            <v>23.84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>
            <v>23.84</v>
          </cell>
          <cell r="AA47" t="str">
            <v/>
          </cell>
          <cell r="AB47" t="str">
            <v/>
          </cell>
        </row>
        <row r="48">
          <cell r="A48">
            <v>400</v>
          </cell>
          <cell r="B48" t="str">
            <v>×</v>
          </cell>
          <cell r="C48">
            <v>400</v>
          </cell>
          <cell r="D48">
            <v>1.6</v>
          </cell>
          <cell r="E48" t="str">
            <v>A-1</v>
          </cell>
          <cell r="G48">
            <v>0.5</v>
          </cell>
          <cell r="H48">
            <v>3</v>
          </cell>
          <cell r="O48">
            <v>3.5</v>
          </cell>
          <cell r="P48">
            <v>5.6000000000000005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V48">
            <v>5.6000000000000005</v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</row>
        <row r="49">
          <cell r="A49">
            <v>350</v>
          </cell>
          <cell r="B49" t="str">
            <v>×</v>
          </cell>
          <cell r="C49">
            <v>300</v>
          </cell>
          <cell r="D49">
            <v>1.3</v>
          </cell>
          <cell r="E49" t="str">
            <v>A-1</v>
          </cell>
          <cell r="G49">
            <v>5</v>
          </cell>
          <cell r="O49">
            <v>5</v>
          </cell>
          <cell r="P49">
            <v>6.5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V49">
            <v>6.5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</row>
        <row r="50">
          <cell r="A50">
            <v>300</v>
          </cell>
          <cell r="B50" t="str">
            <v>×</v>
          </cell>
          <cell r="C50">
            <v>200</v>
          </cell>
          <cell r="D50">
            <v>1</v>
          </cell>
          <cell r="E50" t="str">
            <v>A-1</v>
          </cell>
          <cell r="G50">
            <v>4.4000000000000004</v>
          </cell>
          <cell r="O50">
            <v>4.4000000000000004</v>
          </cell>
          <cell r="P50">
            <v>4.4000000000000004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V50">
            <v>4.4000000000000004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</row>
        <row r="51">
          <cell r="A51">
            <v>400</v>
          </cell>
          <cell r="B51" t="str">
            <v>×</v>
          </cell>
          <cell r="C51">
            <v>400</v>
          </cell>
          <cell r="D51">
            <v>1.6</v>
          </cell>
          <cell r="E51" t="str">
            <v>B-1</v>
          </cell>
          <cell r="F51" t="str">
            <v>1.6t</v>
          </cell>
          <cell r="G51">
            <v>1</v>
          </cell>
          <cell r="O51">
            <v>1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>
            <v>1.6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>
            <v>1.6</v>
          </cell>
          <cell r="AA51" t="str">
            <v/>
          </cell>
          <cell r="AB51" t="str">
            <v/>
          </cell>
        </row>
        <row r="52">
          <cell r="B52" t="str">
            <v>×</v>
          </cell>
          <cell r="D52">
            <v>0</v>
          </cell>
          <cell r="O52">
            <v>0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A53" t="str">
            <v>FS-3</v>
          </cell>
          <cell r="B53" t="str">
            <v>×</v>
          </cell>
          <cell r="D53">
            <v>0</v>
          </cell>
          <cell r="O53">
            <v>0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A54">
            <v>350</v>
          </cell>
          <cell r="B54" t="str">
            <v>×</v>
          </cell>
          <cell r="C54">
            <v>350</v>
          </cell>
          <cell r="D54">
            <v>1.4</v>
          </cell>
          <cell r="E54" t="str">
            <v>B-1</v>
          </cell>
          <cell r="G54">
            <v>0.4</v>
          </cell>
          <cell r="H54">
            <v>0.8</v>
          </cell>
          <cell r="I54">
            <v>1</v>
          </cell>
          <cell r="J54">
            <v>1</v>
          </cell>
          <cell r="K54">
            <v>1.2</v>
          </cell>
          <cell r="L54">
            <v>3.4</v>
          </cell>
          <cell r="M54">
            <v>3</v>
          </cell>
          <cell r="O54">
            <v>10.8</v>
          </cell>
          <cell r="P54">
            <v>15.12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>
            <v>15.12</v>
          </cell>
          <cell r="AA54" t="str">
            <v/>
          </cell>
          <cell r="AB54" t="str">
            <v/>
          </cell>
        </row>
        <row r="55">
          <cell r="B55" t="str">
            <v>×</v>
          </cell>
          <cell r="D55">
            <v>0</v>
          </cell>
          <cell r="O55">
            <v>0</v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B56" t="str">
            <v>×</v>
          </cell>
          <cell r="D56">
            <v>0</v>
          </cell>
          <cell r="O56">
            <v>0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B57" t="str">
            <v>×</v>
          </cell>
          <cell r="D57">
            <v>0</v>
          </cell>
          <cell r="O57">
            <v>0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B58" t="str">
            <v>×</v>
          </cell>
          <cell r="D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B59" t="str">
            <v>×</v>
          </cell>
          <cell r="D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B60" t="str">
            <v>×</v>
          </cell>
          <cell r="D60">
            <v>0</v>
          </cell>
          <cell r="O60">
            <v>0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B61" t="str">
            <v>×</v>
          </cell>
          <cell r="D61">
            <v>0</v>
          </cell>
          <cell r="O61">
            <v>0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B62" t="str">
            <v>×</v>
          </cell>
          <cell r="D62">
            <v>0</v>
          </cell>
          <cell r="O62">
            <v>0</v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B63" t="str">
            <v>×</v>
          </cell>
          <cell r="D63">
            <v>0</v>
          </cell>
          <cell r="O63">
            <v>0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95.29</v>
          </cell>
          <cell r="Q64">
            <v>114.03</v>
          </cell>
          <cell r="R64">
            <v>0</v>
          </cell>
          <cell r="S64">
            <v>0</v>
          </cell>
          <cell r="T64">
            <v>0</v>
          </cell>
          <cell r="U64">
            <v>1.6</v>
          </cell>
          <cell r="V64">
            <v>16.5</v>
          </cell>
          <cell r="W64">
            <v>0</v>
          </cell>
          <cell r="X64">
            <v>0</v>
          </cell>
          <cell r="Y64">
            <v>0</v>
          </cell>
          <cell r="Z64">
            <v>186.02</v>
          </cell>
          <cell r="AA64">
            <v>8.3999999999999986</v>
          </cell>
          <cell r="AB64">
            <v>0</v>
          </cell>
        </row>
        <row r="65">
          <cell r="G65" t="str">
            <v>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２号 (2)"/>
      <sheetName val="設計１号"/>
      <sheetName val="設計２号(input)"/>
      <sheetName val="設計２号（内訳）"/>
      <sheetName val="計算ｼｰﾄ(諸経費)"/>
      <sheetName val="機器費"/>
      <sheetName val="設計２号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　　　補助材料費</v>
          </cell>
          <cell r="D3" t="str">
            <v>式</v>
          </cell>
          <cell r="E3">
            <v>1</v>
          </cell>
          <cell r="G3">
            <v>43000</v>
          </cell>
        </row>
        <row r="4">
          <cell r="A4">
            <v>2</v>
          </cell>
          <cell r="B4" t="str">
            <v>　　　　　　　小計</v>
          </cell>
          <cell r="G4">
            <v>43000</v>
          </cell>
          <cell r="H4" t="str">
            <v>（補助材料費）</v>
          </cell>
        </row>
        <row r="5">
          <cell r="A5">
            <v>3</v>
          </cell>
          <cell r="B5" t="str">
            <v>　　　　　　　 計</v>
          </cell>
          <cell r="G5">
            <v>911312</v>
          </cell>
          <cell r="H5" t="str">
            <v>（材料費）</v>
          </cell>
        </row>
        <row r="6">
          <cell r="A6">
            <v>4</v>
          </cell>
          <cell r="B6" t="str">
            <v>　　　水道光熱電力料</v>
          </cell>
          <cell r="D6" t="str">
            <v>式</v>
          </cell>
          <cell r="E6">
            <v>1</v>
          </cell>
        </row>
        <row r="7">
          <cell r="A7">
            <v>5</v>
          </cell>
          <cell r="B7" t="str">
            <v>　　　機械経費</v>
          </cell>
          <cell r="D7" t="str">
            <v>式</v>
          </cell>
          <cell r="E7">
            <v>1</v>
          </cell>
          <cell r="G7">
            <v>39000</v>
          </cell>
        </row>
        <row r="8">
          <cell r="A8">
            <v>6</v>
          </cell>
          <cell r="B8" t="str">
            <v>　　　技術費</v>
          </cell>
          <cell r="D8" t="str">
            <v>式</v>
          </cell>
          <cell r="E8">
            <v>1</v>
          </cell>
          <cell r="G8">
            <v>3456000</v>
          </cell>
        </row>
        <row r="9">
          <cell r="A9">
            <v>7</v>
          </cell>
          <cell r="B9" t="str">
            <v>　　　　　　　 計</v>
          </cell>
          <cell r="G9">
            <v>3495000</v>
          </cell>
          <cell r="H9" t="str">
            <v>（直接経費）</v>
          </cell>
        </row>
        <row r="10">
          <cell r="A10">
            <v>8</v>
          </cell>
          <cell r="B10" t="str">
            <v>　　　一般労務費</v>
          </cell>
          <cell r="D10" t="str">
            <v>式</v>
          </cell>
          <cell r="E10">
            <v>1</v>
          </cell>
          <cell r="G10">
            <v>1570500</v>
          </cell>
          <cell r="H10" t="str">
            <v>内訳7号</v>
          </cell>
        </row>
        <row r="11">
          <cell r="A11">
            <v>9</v>
          </cell>
          <cell r="B11" t="str">
            <v>　　　工場派遣労務費</v>
          </cell>
          <cell r="D11" t="str">
            <v>式</v>
          </cell>
          <cell r="E11">
            <v>1</v>
          </cell>
          <cell r="G11">
            <v>2362880</v>
          </cell>
          <cell r="H11" t="str">
            <v>内訳8号</v>
          </cell>
        </row>
        <row r="12">
          <cell r="A12">
            <v>10</v>
          </cell>
          <cell r="B12" t="str">
            <v>　　　　　　　 計</v>
          </cell>
          <cell r="G12">
            <v>3933380</v>
          </cell>
          <cell r="H12" t="str">
            <v>（直接労務費）</v>
          </cell>
        </row>
        <row r="13">
          <cell r="A13">
            <v>11</v>
          </cell>
          <cell r="B13" t="str">
            <v>　　　複合工</v>
          </cell>
          <cell r="D13" t="str">
            <v>式</v>
          </cell>
          <cell r="E13">
            <v>1</v>
          </cell>
          <cell r="G13">
            <v>1715669</v>
          </cell>
          <cell r="H13" t="str">
            <v>内訳9号</v>
          </cell>
        </row>
        <row r="14">
          <cell r="A14">
            <v>12</v>
          </cell>
          <cell r="B14" t="str">
            <v>　　　　　　　 計</v>
          </cell>
          <cell r="G14">
            <v>1715669</v>
          </cell>
          <cell r="H14" t="str">
            <v>（複合工）</v>
          </cell>
        </row>
        <row r="15">
          <cell r="A15">
            <v>13</v>
          </cell>
          <cell r="B15" t="str">
            <v>　　　　　計（据付費）</v>
          </cell>
          <cell r="G15">
            <v>10055361</v>
          </cell>
        </row>
        <row r="16">
          <cell r="A16">
            <v>14</v>
          </cell>
          <cell r="B16" t="str">
            <v>　　試運転費</v>
          </cell>
        </row>
        <row r="17">
          <cell r="A17">
            <v>15</v>
          </cell>
          <cell r="B17" t="str">
            <v>　　　組合せ試験費</v>
          </cell>
          <cell r="D17" t="str">
            <v>式</v>
          </cell>
          <cell r="E17">
            <v>1</v>
          </cell>
          <cell r="G17">
            <v>999240</v>
          </cell>
          <cell r="H17" t="str">
            <v>内訳10号</v>
          </cell>
        </row>
        <row r="18">
          <cell r="A18">
            <v>16</v>
          </cell>
          <cell r="B18" t="str">
            <v>　　　総合試運転費</v>
          </cell>
          <cell r="D18" t="str">
            <v>式</v>
          </cell>
          <cell r="E18">
            <v>1</v>
          </cell>
          <cell r="G18">
            <v>1632000</v>
          </cell>
        </row>
        <row r="19">
          <cell r="A19">
            <v>17</v>
          </cell>
          <cell r="B19" t="str">
            <v>　　　　　計（試運転費）</v>
          </cell>
          <cell r="G19">
            <v>2631240</v>
          </cell>
        </row>
        <row r="20">
          <cell r="A20">
            <v>18</v>
          </cell>
          <cell r="B20" t="str">
            <v>　　　　　計（直接工事費）</v>
          </cell>
          <cell r="G20">
            <v>168200601</v>
          </cell>
        </row>
        <row r="21">
          <cell r="A21">
            <v>19</v>
          </cell>
          <cell r="B21" t="str">
            <v>　　共通仮設費</v>
          </cell>
        </row>
        <row r="22">
          <cell r="A22">
            <v>20</v>
          </cell>
          <cell r="B22" t="str">
            <v>　　　運搬費</v>
          </cell>
          <cell r="D22" t="str">
            <v>式</v>
          </cell>
          <cell r="E22">
            <v>1</v>
          </cell>
          <cell r="G22">
            <v>0</v>
          </cell>
        </row>
        <row r="23">
          <cell r="A23">
            <v>21</v>
          </cell>
          <cell r="B23" t="str">
            <v>　　　準備費</v>
          </cell>
          <cell r="D23" t="str">
            <v>式</v>
          </cell>
          <cell r="E23">
            <v>1</v>
          </cell>
          <cell r="G23">
            <v>733000</v>
          </cell>
        </row>
        <row r="24">
          <cell r="A24">
            <v>22</v>
          </cell>
          <cell r="B24" t="str">
            <v>　　　仮設費</v>
          </cell>
          <cell r="D24" t="str">
            <v>式</v>
          </cell>
          <cell r="E24">
            <v>1</v>
          </cell>
          <cell r="G24">
            <v>0</v>
          </cell>
        </row>
        <row r="25">
          <cell r="A25">
            <v>23</v>
          </cell>
          <cell r="B25" t="str">
            <v>　　　役務費</v>
          </cell>
          <cell r="D25" t="str">
            <v>式</v>
          </cell>
          <cell r="E25">
            <v>1</v>
          </cell>
          <cell r="G25">
            <v>0</v>
          </cell>
        </row>
        <row r="26">
          <cell r="A26">
            <v>24</v>
          </cell>
          <cell r="B26" t="str">
            <v>　　　技術管理費</v>
          </cell>
          <cell r="D26" t="str">
            <v>式</v>
          </cell>
          <cell r="E26">
            <v>1</v>
          </cell>
          <cell r="G26">
            <v>1000000</v>
          </cell>
        </row>
        <row r="27">
          <cell r="A27">
            <v>25</v>
          </cell>
          <cell r="B27" t="str">
            <v>　　　営繕損料</v>
          </cell>
          <cell r="D27" t="str">
            <v>式</v>
          </cell>
          <cell r="E27">
            <v>1</v>
          </cell>
          <cell r="G27">
            <v>1699000</v>
          </cell>
        </row>
        <row r="28">
          <cell r="A28">
            <v>26</v>
          </cell>
          <cell r="B28" t="str">
            <v>　　　労務者輸送費</v>
          </cell>
          <cell r="D28" t="str">
            <v>式</v>
          </cell>
          <cell r="E28">
            <v>1</v>
          </cell>
          <cell r="G28">
            <v>800000</v>
          </cell>
        </row>
        <row r="29">
          <cell r="A29">
            <v>27</v>
          </cell>
          <cell r="B29" t="str">
            <v>　　　安全費</v>
          </cell>
          <cell r="D29" t="str">
            <v>式</v>
          </cell>
          <cell r="E29">
            <v>1</v>
          </cell>
          <cell r="G29">
            <v>2582000</v>
          </cell>
        </row>
        <row r="30">
          <cell r="A30">
            <v>28</v>
          </cell>
          <cell r="B30" t="str">
            <v>　　　環境対策費</v>
          </cell>
          <cell r="D30" t="str">
            <v>式</v>
          </cell>
          <cell r="E30">
            <v>1</v>
          </cell>
          <cell r="G30">
            <v>225000</v>
          </cell>
        </row>
        <row r="31">
          <cell r="A31">
            <v>29</v>
          </cell>
          <cell r="B31" t="str">
            <v>　　　　　計（共通仮設費）</v>
          </cell>
          <cell r="G31">
            <v>7039000</v>
          </cell>
        </row>
        <row r="32">
          <cell r="A32">
            <v>30</v>
          </cell>
          <cell r="B32" t="str">
            <v>　　現場管理費</v>
          </cell>
          <cell r="D32" t="str">
            <v>式</v>
          </cell>
          <cell r="E32">
            <v>1</v>
          </cell>
          <cell r="G32">
            <v>12745000</v>
          </cell>
        </row>
        <row r="33">
          <cell r="A33">
            <v>31</v>
          </cell>
          <cell r="B33" t="str">
            <v>　　　　　計（間接工事費）</v>
          </cell>
          <cell r="G33">
            <v>19784000</v>
          </cell>
        </row>
        <row r="34">
          <cell r="A34">
            <v>32</v>
          </cell>
          <cell r="B34" t="str">
            <v>　　工事原価計</v>
          </cell>
          <cell r="G34">
            <v>187984601</v>
          </cell>
        </row>
        <row r="35">
          <cell r="A35">
            <v>33</v>
          </cell>
          <cell r="B35" t="str">
            <v>　　　一般管理費等</v>
          </cell>
          <cell r="D35" t="str">
            <v>式</v>
          </cell>
          <cell r="E35">
            <v>1</v>
          </cell>
          <cell r="G35">
            <v>20392000</v>
          </cell>
        </row>
        <row r="36">
          <cell r="A36">
            <v>34</v>
          </cell>
          <cell r="B36" t="str">
            <v>　　工事価格</v>
          </cell>
          <cell r="G36">
            <v>208376601</v>
          </cell>
        </row>
        <row r="37">
          <cell r="A37">
            <v>35</v>
          </cell>
          <cell r="B37" t="str">
            <v>　　　消費税相当額</v>
          </cell>
          <cell r="D37" t="str">
            <v>式</v>
          </cell>
          <cell r="E37">
            <v>1</v>
          </cell>
          <cell r="G37">
            <v>10418830.050000001</v>
          </cell>
        </row>
        <row r="38">
          <cell r="A38">
            <v>36</v>
          </cell>
          <cell r="B38" t="str">
            <v>本工事費総額</v>
          </cell>
          <cell r="G38">
            <v>218795431.05000001</v>
          </cell>
        </row>
        <row r="39">
          <cell r="A39">
            <v>10000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 t="str">
            <v xml:space="preserve"> </v>
          </cell>
          <cell r="H39" t="str">
            <v xml:space="preserve"> 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パネル"/>
      <sheetName val="入力ｼｰﾄ（明細材）"/>
      <sheetName val="入力ｼｰﾄ（明細労）"/>
      <sheetName val="入力ｼｰﾄ（内訳材）"/>
      <sheetName val="入力ｼｰﾄ（内訳労）"/>
      <sheetName val="計算ｼｰﾄ（明細材）"/>
      <sheetName val="計算ｼｰﾄ（明細労）"/>
      <sheetName val="計算ｼｰﾄ（内訳材）"/>
      <sheetName val="計算ｼｰﾄ（内訳労）"/>
      <sheetName val="背景"/>
      <sheetName val="印刷ｼｰﾄ（明細）"/>
      <sheetName val="印刷ｼｰﾄ（内訳）"/>
      <sheetName val="マスタ印刷"/>
      <sheetName val="服部マスタ"/>
      <sheetName val="明金額"/>
      <sheetName val="内金額"/>
      <sheetName val="明細数量"/>
      <sheetName val="内訳数量"/>
      <sheetName val="変更履歴"/>
      <sheetName val="Dialog行入力"/>
      <sheetName val="Dialog数入力"/>
      <sheetName val="選択印刷ﾘｽﾄ"/>
      <sheetName val="D_選択印刷（明細）"/>
      <sheetName val="D_選択印刷（内訳）"/>
      <sheetName val="D_変更前後（明細）"/>
      <sheetName val="D_変更前後（内訳）"/>
      <sheetName val="M_印刷（明細）"/>
      <sheetName val="M_印刷（内訳）"/>
      <sheetName val="M_複写・抽出（明細）"/>
      <sheetName val="M_複写・抽出（内訳）"/>
      <sheetName val="M_全明細印刷"/>
      <sheetName val="M_全内訳印刷"/>
      <sheetName val="M_明細選択印刷"/>
      <sheetName val="M_内訳選択印刷"/>
      <sheetName val="M_共通・表示"/>
      <sheetName val="M_明細金額"/>
      <sheetName val="M_内訳金額"/>
      <sheetName val="D_明細金額"/>
      <sheetName val="D_内訳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>
            <v>18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設計書"/>
      <sheetName val="見積参考資料"/>
      <sheetName val="本工事費内訳書"/>
      <sheetName val="第1号内訳書"/>
      <sheetName val="第1-1号内訳明細書"/>
      <sheetName val="第1-2号内訳明細書"/>
      <sheetName val="第2号内訳書"/>
      <sheetName val="第2-1号内訳明細書"/>
      <sheetName val="第2-2号内訳明細書"/>
      <sheetName val="見積比較"/>
      <sheetName val="建物積資比較表"/>
      <sheetName val="諸経費率算定根拠"/>
      <sheetName val="厚生諸経費計算→"/>
      <sheetName val="入力ｼｰﾄ"/>
      <sheetName val="本工事費内訳"/>
      <sheetName val="一般安全費率ﾃﾞｰﾀｼｰﾄ"/>
    </sheetNames>
    <sheetDataSet>
      <sheetData sheetId="0"/>
      <sheetData sheetId="1"/>
      <sheetData sheetId="2"/>
      <sheetData sheetId="3">
        <row r="14">
          <cell r="L14">
            <v>1159495000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D9">
            <v>0</v>
          </cell>
        </row>
        <row r="11">
          <cell r="D11">
            <v>11760000</v>
          </cell>
        </row>
        <row r="12">
          <cell r="D12">
            <v>800000</v>
          </cell>
        </row>
        <row r="13">
          <cell r="D13">
            <v>2469000</v>
          </cell>
          <cell r="G13">
            <v>1191090000</v>
          </cell>
        </row>
        <row r="14">
          <cell r="D14">
            <v>0</v>
          </cell>
        </row>
        <row r="15">
          <cell r="G15">
            <v>1988000</v>
          </cell>
        </row>
        <row r="21">
          <cell r="D21">
            <v>1465179450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来高OT"/>
    </sheetNames>
    <definedNames>
      <definedName name="スピンボタン入力2"/>
    </defined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>
        <row r="138">
          <cell r="B138" t="str">
            <v>杭打工事</v>
          </cell>
        </row>
        <row r="408">
          <cell r="B408" t="str">
            <v>タイル工事</v>
          </cell>
        </row>
        <row r="489">
          <cell r="B489" t="str">
            <v>金属工事</v>
          </cell>
        </row>
        <row r="570">
          <cell r="B570" t="str">
            <v>屋根工事</v>
          </cell>
        </row>
        <row r="624">
          <cell r="B624" t="str">
            <v>金属製建具工事</v>
          </cell>
        </row>
      </sheetData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数計算"/>
      <sheetName val="積算H20"/>
      <sheetName val="表紙"/>
      <sheetName val="総括"/>
      <sheetName val="直接"/>
      <sheetName val="労務"/>
      <sheetName val="労務 (大冠)"/>
      <sheetName val="労務 (清水)"/>
      <sheetName val="労務 (奈佐原)"/>
      <sheetName val="労務(芥川)"/>
      <sheetName val="労務(五領)"/>
      <sheetName val="労務 (配水池関係)"/>
      <sheetName val="共通"/>
      <sheetName val="現場"/>
      <sheetName val="間接"/>
      <sheetName val="一般"/>
      <sheetName val="経費率"/>
      <sheetName val="金抜き表紙"/>
      <sheetName val="金抜き総括"/>
      <sheetName val="金抜き直接"/>
      <sheetName val="金抜き労務"/>
      <sheetName val="金抜き労務 (大冠)"/>
      <sheetName val="金抜き労務 (清水)"/>
      <sheetName val="金抜き労務 (奈佐原)"/>
      <sheetName val="金抜き労務(芥川)"/>
      <sheetName val="金抜き労務(五領)"/>
      <sheetName val="金抜き労務 (配水池関係)"/>
      <sheetName val="金抜き共通"/>
      <sheetName val="金抜き現場"/>
      <sheetName val="金抜き間接"/>
      <sheetName val="金抜き一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  <cell r="C1" t="str">
            <v>摘　要</v>
          </cell>
          <cell r="D1" t="str">
            <v>単位</v>
          </cell>
          <cell r="G1" t="str">
            <v>　　　　　　　原設計　　　　　　　　　</v>
          </cell>
          <cell r="K1" t="str">
            <v>　　　　　　　変更設計　　　　　　　　　</v>
          </cell>
          <cell r="M1" t="str">
            <v>差引増減額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  <cell r="I2" t="str">
            <v>数量</v>
          </cell>
          <cell r="J2" t="str">
            <v>単価</v>
          </cell>
          <cell r="K2" t="str">
            <v>金額</v>
          </cell>
          <cell r="L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線管"/>
      <sheetName val="ボックス類 "/>
      <sheetName val="照明器具類 "/>
      <sheetName val="管球類"/>
      <sheetName val="電線類"/>
      <sheetName val="配分電盤類"/>
      <sheetName val="受変電・静止形機器類"/>
      <sheetName val="価格算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集計"/>
      <sheetName val="管１"/>
      <sheetName val="管２"/>
      <sheetName val="管３"/>
      <sheetName val="管４"/>
      <sheetName val="管５"/>
      <sheetName val="管６"/>
      <sheetName val="管７"/>
      <sheetName val="管８"/>
      <sheetName val="管９"/>
      <sheetName val="管１０"/>
      <sheetName val="組立人孔11"/>
      <sheetName val="塩ビ人孔"/>
      <sheetName val="レジン人孔"/>
      <sheetName val="汚集計"/>
      <sheetName val=" 汚1"/>
      <sheetName val=" 汚2"/>
      <sheetName val=" 汚3"/>
      <sheetName val=" 汚4"/>
      <sheetName val=" 汚5"/>
      <sheetName val=" 汚6"/>
      <sheetName val=" 汚7"/>
      <sheetName val=" 汚8"/>
      <sheetName val=" 汚9"/>
      <sheetName val=" 汚10"/>
      <sheetName val=" 汚11（手入力）"/>
      <sheetName val=" 汚12（手入力）"/>
      <sheetName val="調集"/>
      <sheetName val="汚調"/>
      <sheetName val="基準"/>
      <sheetName val="調１"/>
      <sheetName val="調２"/>
      <sheetName val="調３"/>
      <sheetName val="調４"/>
      <sheetName val="調５"/>
      <sheetName val="調６"/>
      <sheetName val="調７"/>
      <sheetName val="調８"/>
      <sheetName val="調９"/>
      <sheetName val="調１０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表紙１"/>
      <sheetName val="表紙２"/>
      <sheetName val="内訳書"/>
      <sheetName val="代価表"/>
      <sheetName val="ＳＵＳダクト代価表"/>
      <sheetName val="材料比較"/>
      <sheetName val="構成表"/>
      <sheetName val="メモリ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Sheet1"/>
      <sheetName val="Sheet2"/>
      <sheetName val="Sheet3"/>
      <sheetName val="内訳入力"/>
      <sheetName val="内訳書"/>
      <sheetName val="明細書"/>
      <sheetName val="代価表"/>
      <sheetName val="単価"/>
      <sheetName val="見積"/>
      <sheetName val="諸経費算出表"/>
      <sheetName val="試運転等"/>
    </sheetNames>
    <sheetDataSet>
      <sheetData sheetId="0"/>
      <sheetData sheetId="1">
        <row r="42">
          <cell r="C42">
            <v>0.06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数量表"/>
      <sheetName val="公表内訳書"/>
      <sheetName val="金抜表紙"/>
      <sheetName val="金抜内訳書(総括)"/>
      <sheetName val="金抜内訳書"/>
      <sheetName val="金抜内訳明細書"/>
      <sheetName val="金抜明細書"/>
      <sheetName val="諸経費"/>
      <sheetName val="表紙"/>
      <sheetName val="起工理由"/>
      <sheetName val="内訳書(総括)"/>
      <sheetName val="内訳書"/>
      <sheetName val="内訳明細書"/>
      <sheetName val="明細書"/>
      <sheetName val="労務員集計"/>
      <sheetName val="機器工_据付"/>
      <sheetName val="機器工_撤去"/>
      <sheetName val="電力・水道"/>
      <sheetName val="見積_機器類"/>
      <sheetName val="その他"/>
      <sheetName val="見積判定（最低値）"/>
      <sheetName val="適用資料"/>
      <sheetName val="数量総括表"/>
      <sheetName val="図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代"/>
      <sheetName val="覧"/>
      <sheetName val="基"/>
    </sheetNames>
    <sheetDataSet>
      <sheetData sheetId="0" refreshError="1"/>
      <sheetData sheetId="1"/>
      <sheetData sheetId="2" refreshError="1">
        <row r="1">
          <cell r="A1" t="str">
            <v xml:space="preserve"> （代価番号 ）</v>
          </cell>
          <cell r="B1" t="str">
            <v>代価ｺｰﾄﾞ</v>
          </cell>
          <cell r="E1" t="str">
            <v>代価</v>
          </cell>
          <cell r="F1" t="str">
            <v>名称</v>
          </cell>
        </row>
        <row r="2">
          <cell r="A2">
            <v>1</v>
          </cell>
          <cell r="B2" t="str">
            <v>JAA0</v>
          </cell>
          <cell r="C2">
            <v>51</v>
          </cell>
          <cell r="E2">
            <v>2800</v>
          </cell>
          <cell r="F2" t="str">
            <v>As破砕片 中間処分料</v>
          </cell>
        </row>
        <row r="3">
          <cell r="A3">
            <v>2</v>
          </cell>
          <cell r="B3" t="str">
            <v>JAA0</v>
          </cell>
          <cell r="C3">
            <v>52</v>
          </cell>
          <cell r="E3">
            <v>2800</v>
          </cell>
          <cell r="F3" t="str">
            <v>Con破砕片 中間処分料</v>
          </cell>
        </row>
        <row r="4">
          <cell r="A4">
            <v>3</v>
          </cell>
          <cell r="B4" t="str">
            <v>S0</v>
          </cell>
          <cell r="C4">
            <v>1007</v>
          </cell>
          <cell r="E4">
            <v>321</v>
          </cell>
          <cell r="F4" t="str">
            <v>BH 0.35 掘削</v>
          </cell>
        </row>
        <row r="5">
          <cell r="A5">
            <v>4</v>
          </cell>
          <cell r="B5" t="str">
            <v>S0</v>
          </cell>
          <cell r="C5">
            <v>1039</v>
          </cell>
          <cell r="E5">
            <v>1885</v>
          </cell>
          <cell r="F5" t="str">
            <v>BH 0.2 床掘</v>
          </cell>
        </row>
        <row r="6">
          <cell r="A6">
            <v>5</v>
          </cell>
          <cell r="B6" t="str">
            <v>S0</v>
          </cell>
          <cell r="C6">
            <v>1040</v>
          </cell>
          <cell r="E6">
            <v>1207</v>
          </cell>
          <cell r="F6" t="str">
            <v>残土処分 DT 2Km</v>
          </cell>
        </row>
        <row r="7">
          <cell r="A7">
            <v>6</v>
          </cell>
          <cell r="B7" t="str">
            <v>S0</v>
          </cell>
          <cell r="C7">
            <v>1040</v>
          </cell>
          <cell r="E7">
            <v>4944</v>
          </cell>
          <cell r="F7" t="str">
            <v xml:space="preserve"> 破砕片処分 DT 15Km</v>
          </cell>
        </row>
        <row r="8">
          <cell r="A8">
            <v>7</v>
          </cell>
          <cell r="B8" t="str">
            <v>S0</v>
          </cell>
          <cell r="C8">
            <v>1043</v>
          </cell>
          <cell r="E8">
            <v>2981</v>
          </cell>
          <cell r="F8" t="str">
            <v>埋戻し</v>
          </cell>
        </row>
        <row r="9">
          <cell r="A9">
            <v>8</v>
          </cell>
          <cell r="B9" t="str">
            <v>S0</v>
          </cell>
          <cell r="C9">
            <v>1043</v>
          </cell>
          <cell r="E9">
            <v>2304</v>
          </cell>
          <cell r="F9" t="str">
            <v>盛土</v>
          </cell>
        </row>
        <row r="10">
          <cell r="A10">
            <v>9</v>
          </cell>
          <cell r="B10" t="str">
            <v>S0</v>
          </cell>
          <cell r="C10">
            <v>1046</v>
          </cell>
          <cell r="E10">
            <v>370</v>
          </cell>
          <cell r="F10" t="str">
            <v>切土面仕上</v>
          </cell>
        </row>
        <row r="11">
          <cell r="A11">
            <v>10</v>
          </cell>
          <cell r="B11" t="str">
            <v>S0</v>
          </cell>
          <cell r="C11">
            <v>2006</v>
          </cell>
          <cell r="E11">
            <v>5770</v>
          </cell>
          <cell r="F11" t="str">
            <v>ネットフェンス設置</v>
          </cell>
        </row>
        <row r="12">
          <cell r="A12">
            <v>11</v>
          </cell>
          <cell r="B12" t="str">
            <v>S0</v>
          </cell>
          <cell r="C12">
            <v>2007</v>
          </cell>
          <cell r="E12">
            <v>74396</v>
          </cell>
          <cell r="F12" t="str">
            <v>ネットﾌｪﾝｽ扉 両開</v>
          </cell>
        </row>
        <row r="13">
          <cell r="A13">
            <v>12</v>
          </cell>
          <cell r="B13" t="str">
            <v>S0</v>
          </cell>
          <cell r="C13">
            <v>2007</v>
          </cell>
          <cell r="E13">
            <v>40948</v>
          </cell>
          <cell r="F13" t="str">
            <v>ネットﾌｪﾝｽ扉 片開</v>
          </cell>
        </row>
        <row r="14">
          <cell r="A14">
            <v>13</v>
          </cell>
          <cell r="B14" t="str">
            <v>S0</v>
          </cell>
          <cell r="C14">
            <v>2043</v>
          </cell>
          <cell r="E14">
            <v>395</v>
          </cell>
          <cell r="F14" t="str">
            <v>ASｶｯﾀｰ</v>
          </cell>
        </row>
        <row r="15">
          <cell r="A15">
            <v>14</v>
          </cell>
          <cell r="B15" t="str">
            <v>S0</v>
          </cell>
          <cell r="C15">
            <v>2043</v>
          </cell>
          <cell r="E15">
            <v>712</v>
          </cell>
          <cell r="F15" t="str">
            <v>Conｶｯﾀｰ</v>
          </cell>
        </row>
        <row r="16">
          <cell r="A16">
            <v>15</v>
          </cell>
          <cell r="B16" t="str">
            <v>S0</v>
          </cell>
          <cell r="C16">
            <v>2002</v>
          </cell>
          <cell r="E16">
            <v>473</v>
          </cell>
          <cell r="F16" t="str">
            <v>芝工 （ 張芝 ）</v>
          </cell>
        </row>
        <row r="17">
          <cell r="A17">
            <v>16</v>
          </cell>
          <cell r="B17" t="str">
            <v>S0</v>
          </cell>
          <cell r="C17">
            <v>3002</v>
          </cell>
          <cell r="E17">
            <v>19021</v>
          </cell>
          <cell r="F17" t="str">
            <v>21-25-8</v>
          </cell>
        </row>
        <row r="18">
          <cell r="A18">
            <v>17</v>
          </cell>
          <cell r="B18" t="str">
            <v>S0</v>
          </cell>
          <cell r="C18">
            <v>3002</v>
          </cell>
          <cell r="E18">
            <v>18683</v>
          </cell>
          <cell r="F18" t="str">
            <v>18-40-8</v>
          </cell>
        </row>
        <row r="19">
          <cell r="A19">
            <v>18</v>
          </cell>
          <cell r="B19" t="str">
            <v>S0</v>
          </cell>
          <cell r="C19">
            <v>3002</v>
          </cell>
          <cell r="E19">
            <v>18371</v>
          </cell>
          <cell r="F19" t="str">
            <v>16-40-8</v>
          </cell>
        </row>
        <row r="20">
          <cell r="A20">
            <v>19</v>
          </cell>
          <cell r="B20" t="str">
            <v>S0</v>
          </cell>
          <cell r="C20">
            <v>3008</v>
          </cell>
          <cell r="E20">
            <v>6410</v>
          </cell>
          <cell r="F20" t="str">
            <v>型枠 小構 Ⅰ</v>
          </cell>
        </row>
        <row r="21">
          <cell r="A21">
            <v>20</v>
          </cell>
          <cell r="B21" t="str">
            <v>S0</v>
          </cell>
          <cell r="C21">
            <v>3008</v>
          </cell>
          <cell r="E21">
            <v>8045</v>
          </cell>
          <cell r="F21" t="str">
            <v>型枠 小構 Ⅱ</v>
          </cell>
        </row>
        <row r="22">
          <cell r="A22">
            <v>21</v>
          </cell>
          <cell r="B22" t="str">
            <v>S0</v>
          </cell>
          <cell r="C22">
            <v>3008</v>
          </cell>
          <cell r="E22">
            <v>4141</v>
          </cell>
          <cell r="F22" t="str">
            <v>型枠 無筋 Ⅰ</v>
          </cell>
        </row>
        <row r="23">
          <cell r="A23">
            <v>22</v>
          </cell>
          <cell r="B23" t="str">
            <v>S0</v>
          </cell>
          <cell r="C23">
            <v>3008</v>
          </cell>
          <cell r="E23">
            <v>7873</v>
          </cell>
          <cell r="F23" t="str">
            <v>型枠 無筋 Ⅱ</v>
          </cell>
        </row>
        <row r="24">
          <cell r="A24">
            <v>23</v>
          </cell>
          <cell r="B24" t="str">
            <v>S0</v>
          </cell>
          <cell r="C24">
            <v>3008</v>
          </cell>
          <cell r="E24">
            <v>7873</v>
          </cell>
          <cell r="F24" t="str">
            <v>型枠 鉄筋</v>
          </cell>
        </row>
        <row r="25">
          <cell r="A25">
            <v>24</v>
          </cell>
          <cell r="B25" t="str">
            <v>S0</v>
          </cell>
          <cell r="C25">
            <v>3022</v>
          </cell>
          <cell r="E25">
            <v>1159</v>
          </cell>
          <cell r="F25" t="str">
            <v>t=12 基礎砕石</v>
          </cell>
        </row>
        <row r="26">
          <cell r="A26" t="str">
            <v xml:space="preserve"> （代価番号 ）</v>
          </cell>
          <cell r="B26" t="str">
            <v>代価ｺｰﾄﾞ</v>
          </cell>
          <cell r="E26" t="str">
            <v>代価</v>
          </cell>
          <cell r="F26" t="str">
            <v>名称</v>
          </cell>
        </row>
        <row r="27">
          <cell r="A27">
            <v>25</v>
          </cell>
          <cell r="B27" t="str">
            <v>S0</v>
          </cell>
          <cell r="C27">
            <v>3022</v>
          </cell>
          <cell r="E27">
            <v>1087</v>
          </cell>
          <cell r="F27" t="str">
            <v>t=10 基礎砕石</v>
          </cell>
        </row>
        <row r="28">
          <cell r="A28">
            <v>26</v>
          </cell>
          <cell r="B28" t="str">
            <v>S0</v>
          </cell>
          <cell r="C28">
            <v>3023</v>
          </cell>
          <cell r="E28">
            <v>1402</v>
          </cell>
          <cell r="F28" t="str">
            <v>基礎栗石</v>
          </cell>
        </row>
        <row r="29">
          <cell r="A29">
            <v>27</v>
          </cell>
          <cell r="B29" t="str">
            <v>S0</v>
          </cell>
          <cell r="C29">
            <v>3081</v>
          </cell>
          <cell r="E29">
            <v>102246</v>
          </cell>
          <cell r="F29" t="str">
            <v>D10</v>
          </cell>
        </row>
        <row r="30">
          <cell r="A30">
            <v>28</v>
          </cell>
          <cell r="B30" t="str">
            <v>S0</v>
          </cell>
          <cell r="C30">
            <v>3081</v>
          </cell>
          <cell r="E30">
            <v>99156</v>
          </cell>
          <cell r="F30" t="str">
            <v>D13</v>
          </cell>
        </row>
        <row r="31">
          <cell r="A31">
            <v>29</v>
          </cell>
          <cell r="B31" t="str">
            <v>S0</v>
          </cell>
          <cell r="C31">
            <v>7030</v>
          </cell>
          <cell r="E31">
            <v>11090</v>
          </cell>
          <cell r="F31" t="str">
            <v>φ50 仕切弁据付</v>
          </cell>
        </row>
        <row r="32">
          <cell r="A32">
            <v>30</v>
          </cell>
          <cell r="B32" t="str">
            <v>S0</v>
          </cell>
          <cell r="C32">
            <v>7030</v>
          </cell>
          <cell r="E32">
            <v>12155</v>
          </cell>
          <cell r="F32" t="str">
            <v>φ75 仕切弁据付</v>
          </cell>
        </row>
        <row r="33">
          <cell r="A33">
            <v>31</v>
          </cell>
          <cell r="B33" t="str">
            <v>S0</v>
          </cell>
          <cell r="C33">
            <v>7032</v>
          </cell>
          <cell r="E33">
            <v>11090</v>
          </cell>
          <cell r="F33" t="str">
            <v>25A 空気弁据付</v>
          </cell>
        </row>
        <row r="34">
          <cell r="A34">
            <v>32</v>
          </cell>
          <cell r="B34" t="str">
            <v>S0</v>
          </cell>
          <cell r="C34">
            <v>7033</v>
          </cell>
          <cell r="E34">
            <v>2270</v>
          </cell>
          <cell r="F34" t="str">
            <v>32A ﾊﾞﾙﾌﾞ据付</v>
          </cell>
        </row>
        <row r="35">
          <cell r="A35">
            <v>33</v>
          </cell>
          <cell r="B35" t="str">
            <v>S0</v>
          </cell>
          <cell r="C35">
            <v>7033</v>
          </cell>
          <cell r="E35">
            <v>2849</v>
          </cell>
          <cell r="F35" t="str">
            <v>40A ﾊﾞﾙﾌﾞ据付</v>
          </cell>
        </row>
        <row r="36">
          <cell r="A36">
            <v>34</v>
          </cell>
          <cell r="B36" t="str">
            <v>S0</v>
          </cell>
          <cell r="C36">
            <v>715</v>
          </cell>
          <cell r="E36">
            <v>1327</v>
          </cell>
          <cell r="F36" t="str">
            <v>50A鋼管布設</v>
          </cell>
        </row>
        <row r="37">
          <cell r="A37">
            <v>35</v>
          </cell>
          <cell r="B37" t="str">
            <v>S0</v>
          </cell>
          <cell r="C37">
            <v>715</v>
          </cell>
          <cell r="E37">
            <v>1137</v>
          </cell>
          <cell r="F37" t="str">
            <v>40A鋼管布設</v>
          </cell>
        </row>
        <row r="38">
          <cell r="A38">
            <v>36</v>
          </cell>
          <cell r="B38" t="str">
            <v>S0</v>
          </cell>
          <cell r="C38">
            <v>715</v>
          </cell>
          <cell r="E38">
            <v>1041</v>
          </cell>
          <cell r="F38" t="str">
            <v>32A鋼管布設</v>
          </cell>
        </row>
        <row r="39">
          <cell r="A39">
            <v>37</v>
          </cell>
          <cell r="B39" t="str">
            <v>S0</v>
          </cell>
          <cell r="C39">
            <v>715</v>
          </cell>
          <cell r="E39">
            <v>973</v>
          </cell>
          <cell r="F39" t="str">
            <v>25A鋼管布設</v>
          </cell>
        </row>
        <row r="40">
          <cell r="A40">
            <v>38</v>
          </cell>
          <cell r="B40" t="str">
            <v>S0</v>
          </cell>
          <cell r="C40">
            <v>8039</v>
          </cell>
          <cell r="E40">
            <v>1031</v>
          </cell>
          <cell r="F40" t="str">
            <v>上層路盤 （粒調砕石）</v>
          </cell>
        </row>
        <row r="41">
          <cell r="A41">
            <v>39</v>
          </cell>
          <cell r="B41" t="str">
            <v>S0</v>
          </cell>
          <cell r="C41">
            <v>8039</v>
          </cell>
          <cell r="E41">
            <v>1137</v>
          </cell>
          <cell r="F41" t="str">
            <v>下層路盤 （ｸﾗｯｼｬﾗﾝ）</v>
          </cell>
        </row>
        <row r="42">
          <cell r="A42">
            <v>40</v>
          </cell>
          <cell r="B42" t="str">
            <v>S0</v>
          </cell>
          <cell r="C42">
            <v>8041</v>
          </cell>
          <cell r="E42">
            <v>1858</v>
          </cell>
          <cell r="F42" t="str">
            <v>表層工 （Asｺﾝ ）</v>
          </cell>
        </row>
        <row r="43">
          <cell r="A43">
            <v>41</v>
          </cell>
          <cell r="B43" t="str">
            <v>C</v>
          </cell>
          <cell r="C43">
            <v>21</v>
          </cell>
          <cell r="D43">
            <v>1</v>
          </cell>
          <cell r="E43">
            <v>1439</v>
          </cell>
          <cell r="F43" t="str">
            <v>φ50,75 離脱防止継手工</v>
          </cell>
        </row>
        <row r="44">
          <cell r="A44">
            <v>42</v>
          </cell>
          <cell r="B44" t="str">
            <v>C</v>
          </cell>
          <cell r="C44">
            <v>74</v>
          </cell>
          <cell r="D44">
            <v>3</v>
          </cell>
          <cell r="E44">
            <v>3801</v>
          </cell>
          <cell r="F44" t="str">
            <v>鋼管ねじ込み継手 50A</v>
          </cell>
        </row>
        <row r="45">
          <cell r="A45">
            <v>43</v>
          </cell>
          <cell r="B45" t="str">
            <v>C</v>
          </cell>
          <cell r="C45">
            <v>74</v>
          </cell>
          <cell r="D45">
            <v>4</v>
          </cell>
          <cell r="E45">
            <v>3231</v>
          </cell>
          <cell r="F45" t="str">
            <v>鋼管ねじ込み継手 40A</v>
          </cell>
        </row>
        <row r="46">
          <cell r="A46">
            <v>44</v>
          </cell>
          <cell r="B46" t="str">
            <v>C</v>
          </cell>
          <cell r="C46">
            <v>74</v>
          </cell>
          <cell r="D46">
            <v>5</v>
          </cell>
          <cell r="E46">
            <v>3041</v>
          </cell>
          <cell r="F46" t="str">
            <v>鋼管ねじ込み継手 32A</v>
          </cell>
        </row>
        <row r="47">
          <cell r="A47">
            <v>45</v>
          </cell>
          <cell r="B47" t="str">
            <v>C</v>
          </cell>
          <cell r="C47">
            <v>74</v>
          </cell>
          <cell r="D47">
            <v>6</v>
          </cell>
          <cell r="E47">
            <v>2851</v>
          </cell>
          <cell r="F47" t="str">
            <v>鋼管ねじ込み継手 25A</v>
          </cell>
        </row>
        <row r="48">
          <cell r="A48">
            <v>46</v>
          </cell>
          <cell r="B48" t="str">
            <v>C</v>
          </cell>
          <cell r="C48">
            <v>75</v>
          </cell>
          <cell r="D48">
            <v>6</v>
          </cell>
          <cell r="E48">
            <v>517</v>
          </cell>
          <cell r="F48" t="str">
            <v>φ50 ﾎﾟﾘｴﾁﾚﾝ管布設</v>
          </cell>
        </row>
        <row r="49">
          <cell r="A49">
            <v>47</v>
          </cell>
          <cell r="B49" t="str">
            <v>C</v>
          </cell>
          <cell r="C49">
            <v>75</v>
          </cell>
          <cell r="D49">
            <v>5</v>
          </cell>
          <cell r="E49">
            <v>406</v>
          </cell>
          <cell r="F49" t="str">
            <v>φ40 ﾎﾟﾘｴﾁﾚﾝ管布設</v>
          </cell>
        </row>
        <row r="50">
          <cell r="A50">
            <v>48</v>
          </cell>
          <cell r="B50" t="str">
            <v>C</v>
          </cell>
          <cell r="C50">
            <v>75</v>
          </cell>
          <cell r="D50">
            <v>4</v>
          </cell>
          <cell r="E50">
            <v>406</v>
          </cell>
          <cell r="F50" t="str">
            <v>φ30 ﾎﾟﾘｴﾁﾚﾝ管布設</v>
          </cell>
        </row>
        <row r="51">
          <cell r="A51" t="str">
            <v xml:space="preserve"> （代価番号 ）</v>
          </cell>
          <cell r="B51" t="str">
            <v>代価ｺｰﾄﾞ</v>
          </cell>
          <cell r="E51" t="str">
            <v>代価</v>
          </cell>
          <cell r="F51" t="str">
            <v>名称</v>
          </cell>
        </row>
        <row r="52">
          <cell r="A52">
            <v>49</v>
          </cell>
          <cell r="B52" t="str">
            <v>C</v>
          </cell>
          <cell r="C52">
            <v>75</v>
          </cell>
          <cell r="D52">
            <v>3</v>
          </cell>
          <cell r="E52">
            <v>350</v>
          </cell>
          <cell r="F52" t="str">
            <v>φ25 ﾎﾟﾘｴﾁﾚﾝ管布設</v>
          </cell>
        </row>
        <row r="53">
          <cell r="A53">
            <v>50</v>
          </cell>
          <cell r="B53" t="str">
            <v>C</v>
          </cell>
          <cell r="C53">
            <v>75</v>
          </cell>
          <cell r="D53">
            <v>2</v>
          </cell>
          <cell r="E53">
            <v>350</v>
          </cell>
          <cell r="F53" t="str">
            <v>φ20 ﾎﾟﾘｴﾁﾚﾝ管布設</v>
          </cell>
        </row>
        <row r="54">
          <cell r="A54">
            <v>51</v>
          </cell>
          <cell r="B54" t="str">
            <v>C</v>
          </cell>
          <cell r="C54">
            <v>78</v>
          </cell>
          <cell r="D54">
            <v>5</v>
          </cell>
          <cell r="E54">
            <v>3620</v>
          </cell>
          <cell r="F54" t="str">
            <v>40A （10K ）ﾌﾗﾝｼﾞ継手工</v>
          </cell>
        </row>
        <row r="55">
          <cell r="A55">
            <v>52</v>
          </cell>
          <cell r="B55" t="str">
            <v>C</v>
          </cell>
          <cell r="C55">
            <v>81</v>
          </cell>
          <cell r="D55">
            <v>3</v>
          </cell>
          <cell r="E55">
            <v>39850</v>
          </cell>
          <cell r="F55" t="str">
            <v>一般機器据付工 50Kg未満</v>
          </cell>
        </row>
        <row r="56">
          <cell r="A56">
            <v>53</v>
          </cell>
          <cell r="B56" t="str">
            <v>C</v>
          </cell>
          <cell r="C56">
            <v>81</v>
          </cell>
          <cell r="D56">
            <v>2</v>
          </cell>
          <cell r="E56">
            <v>20850</v>
          </cell>
          <cell r="F56" t="str">
            <v>一般機器据付工 25Kg未満</v>
          </cell>
        </row>
        <row r="57">
          <cell r="A57">
            <v>54</v>
          </cell>
          <cell r="B57" t="str">
            <v>C</v>
          </cell>
          <cell r="C57">
            <v>95</v>
          </cell>
          <cell r="D57">
            <v>3</v>
          </cell>
          <cell r="E57">
            <v>2583</v>
          </cell>
          <cell r="F57" t="str">
            <v>φ25 分水栓立込み工</v>
          </cell>
        </row>
        <row r="58">
          <cell r="A58">
            <v>55</v>
          </cell>
          <cell r="B58" t="str">
            <v>C</v>
          </cell>
          <cell r="C58">
            <v>95</v>
          </cell>
          <cell r="D58">
            <v>2</v>
          </cell>
          <cell r="E58">
            <v>2214</v>
          </cell>
          <cell r="F58" t="str">
            <v>φ20 分水栓立込み工</v>
          </cell>
        </row>
        <row r="59">
          <cell r="A59">
            <v>56</v>
          </cell>
          <cell r="B59" t="str">
            <v>C</v>
          </cell>
          <cell r="C59">
            <v>100</v>
          </cell>
          <cell r="D59">
            <v>3</v>
          </cell>
          <cell r="E59">
            <v>1844</v>
          </cell>
          <cell r="F59" t="str">
            <v>φ25 止水栓取付工</v>
          </cell>
        </row>
        <row r="60">
          <cell r="A60">
            <v>57</v>
          </cell>
          <cell r="B60" t="str">
            <v>C</v>
          </cell>
          <cell r="C60">
            <v>100</v>
          </cell>
          <cell r="D60">
            <v>2</v>
          </cell>
          <cell r="E60">
            <v>1290</v>
          </cell>
          <cell r="F60" t="str">
            <v>φ20 止水栓取付工</v>
          </cell>
        </row>
        <row r="61">
          <cell r="A61">
            <v>58</v>
          </cell>
          <cell r="B61" t="str">
            <v>C</v>
          </cell>
          <cell r="C61">
            <v>102</v>
          </cell>
          <cell r="D61">
            <v>1</v>
          </cell>
          <cell r="E61">
            <v>3687</v>
          </cell>
          <cell r="F61" t="str">
            <v>φ13 量水器取付工</v>
          </cell>
        </row>
        <row r="62">
          <cell r="A62">
            <v>59</v>
          </cell>
          <cell r="B62" t="str">
            <v>S0</v>
          </cell>
          <cell r="C62">
            <v>1036</v>
          </cell>
          <cell r="E62">
            <v>286</v>
          </cell>
          <cell r="F62" t="str">
            <v>機械法面盛土法面仕上</v>
          </cell>
        </row>
        <row r="63">
          <cell r="A63">
            <v>60</v>
          </cell>
          <cell r="B63" t="str">
            <v>C</v>
          </cell>
          <cell r="C63">
            <v>78</v>
          </cell>
          <cell r="D63">
            <v>6</v>
          </cell>
          <cell r="E63">
            <v>3658</v>
          </cell>
          <cell r="F63" t="str">
            <v>50A （10K ）ﾌﾗﾝｼﾞ継手工</v>
          </cell>
        </row>
        <row r="64">
          <cell r="A64">
            <v>61</v>
          </cell>
          <cell r="B64" t="str">
            <v>代</v>
          </cell>
          <cell r="C64">
            <v>3</v>
          </cell>
          <cell r="E64">
            <v>316326</v>
          </cell>
          <cell r="F64" t="str">
            <v>配水池 土留擁壁工</v>
          </cell>
        </row>
        <row r="65">
          <cell r="A65">
            <v>62</v>
          </cell>
          <cell r="B65" t="str">
            <v>代</v>
          </cell>
          <cell r="C65">
            <v>2</v>
          </cell>
          <cell r="E65">
            <v>7073</v>
          </cell>
          <cell r="F65" t="str">
            <v>砂埋戻工</v>
          </cell>
        </row>
        <row r="66">
          <cell r="A66">
            <v>63</v>
          </cell>
          <cell r="B66" t="str">
            <v>代</v>
          </cell>
          <cell r="C66">
            <v>1</v>
          </cell>
          <cell r="E66">
            <v>279407</v>
          </cell>
          <cell r="F66" t="str">
            <v>水源地 土留擁壁工</v>
          </cell>
        </row>
      </sheetData>
      <sheetData sheetId="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弁･ダンパー"/>
      <sheetName val="亜鉛鉄板"/>
      <sheetName val="塩ビダクト"/>
      <sheetName val="換気機器"/>
      <sheetName val="管･円形風道"/>
    </sheetNames>
    <sheetDataSet>
      <sheetData sheetId="0" refreshError="1"/>
      <sheetData sheetId="1" refreshError="1">
        <row r="1">
          <cell r="AP1" t="str">
            <v>/CA9.aa44~~/wxCA9.T44~~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よこ"/>
      <sheetName val="機拾空調"/>
      <sheetName val="基礎"/>
      <sheetName val="管空調"/>
      <sheetName val="機拾換気"/>
      <sheetName val="集計"/>
      <sheetName val="保温集計"/>
      <sheetName val="品"/>
      <sheetName val="総合"/>
      <sheetName val="品衛器"/>
      <sheetName val="屋内給水"/>
      <sheetName val="屋外給水"/>
      <sheetName val="屋外品"/>
      <sheetName val="ﾀﾞｸﾄsus"/>
      <sheetName val="supai"/>
      <sheetName val="boxs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D5">
            <v>0</v>
          </cell>
          <cell r="AF5" t="str">
            <v/>
          </cell>
        </row>
        <row r="6">
          <cell r="AD6">
            <v>1</v>
          </cell>
          <cell r="AF6" t="str">
            <v/>
          </cell>
        </row>
        <row r="7">
          <cell r="AD7">
            <v>0</v>
          </cell>
          <cell r="AF7" t="str">
            <v/>
          </cell>
        </row>
        <row r="8">
          <cell r="AD8">
            <v>0</v>
          </cell>
          <cell r="AF8" t="str">
            <v/>
          </cell>
        </row>
        <row r="9">
          <cell r="AD9">
            <v>1</v>
          </cell>
          <cell r="AF9" t="str">
            <v/>
          </cell>
        </row>
        <row r="10">
          <cell r="AD10">
            <v>0</v>
          </cell>
          <cell r="AF10" t="str">
            <v/>
          </cell>
        </row>
        <row r="11">
          <cell r="AD11">
            <v>1</v>
          </cell>
          <cell r="AF11" t="str">
            <v/>
          </cell>
        </row>
        <row r="12">
          <cell r="AD12">
            <v>0</v>
          </cell>
          <cell r="AF12" t="str">
            <v/>
          </cell>
        </row>
        <row r="13">
          <cell r="AD13">
            <v>1</v>
          </cell>
          <cell r="AF13" t="str">
            <v/>
          </cell>
        </row>
        <row r="14">
          <cell r="AD14">
            <v>0</v>
          </cell>
          <cell r="AF14" t="str">
            <v/>
          </cell>
        </row>
        <row r="15">
          <cell r="AD15">
            <v>0</v>
          </cell>
          <cell r="AF15" t="str">
            <v/>
          </cell>
        </row>
        <row r="16">
          <cell r="AD16">
            <v>0</v>
          </cell>
          <cell r="AF16" t="str">
            <v/>
          </cell>
        </row>
        <row r="17">
          <cell r="AD17">
            <v>0</v>
          </cell>
          <cell r="AF17" t="str">
            <v/>
          </cell>
        </row>
        <row r="18">
          <cell r="AD18">
            <v>0</v>
          </cell>
        </row>
        <row r="19">
          <cell r="AD19">
            <v>0</v>
          </cell>
          <cell r="AF19" t="str">
            <v/>
          </cell>
        </row>
        <row r="20">
          <cell r="AD20">
            <v>0</v>
          </cell>
          <cell r="AF20" t="str">
            <v/>
          </cell>
        </row>
        <row r="21">
          <cell r="AD21">
            <v>0</v>
          </cell>
          <cell r="AF21" t="str">
            <v/>
          </cell>
        </row>
        <row r="22">
          <cell r="AD22">
            <v>0</v>
          </cell>
          <cell r="AF22" t="str">
            <v/>
          </cell>
        </row>
        <row r="23">
          <cell r="AD23">
            <v>0</v>
          </cell>
          <cell r="AF23" t="str">
            <v/>
          </cell>
        </row>
        <row r="24">
          <cell r="AD24">
            <v>0</v>
          </cell>
          <cell r="AF24" t="str">
            <v/>
          </cell>
        </row>
        <row r="25">
          <cell r="AD25">
            <v>0</v>
          </cell>
          <cell r="AF25" t="str">
            <v/>
          </cell>
        </row>
        <row r="26">
          <cell r="AD26">
            <v>0</v>
          </cell>
          <cell r="AF26" t="str">
            <v/>
          </cell>
        </row>
        <row r="27">
          <cell r="AD27">
            <v>0</v>
          </cell>
          <cell r="AF27" t="str">
            <v/>
          </cell>
        </row>
        <row r="28">
          <cell r="AD28">
            <v>0</v>
          </cell>
          <cell r="AF28" t="str">
            <v/>
          </cell>
        </row>
        <row r="29">
          <cell r="AD29">
            <v>0</v>
          </cell>
          <cell r="AF29" t="str">
            <v/>
          </cell>
        </row>
        <row r="30">
          <cell r="AD30">
            <v>0</v>
          </cell>
          <cell r="AF30" t="str">
            <v/>
          </cell>
        </row>
        <row r="31">
          <cell r="AD31">
            <v>0</v>
          </cell>
          <cell r="AF31" t="str">
            <v/>
          </cell>
        </row>
        <row r="32">
          <cell r="AD32">
            <v>0</v>
          </cell>
          <cell r="AF32" t="str">
            <v/>
          </cell>
        </row>
        <row r="33">
          <cell r="AD33">
            <v>0</v>
          </cell>
          <cell r="AF33" t="str">
            <v/>
          </cell>
        </row>
        <row r="34">
          <cell r="AD34">
            <v>0</v>
          </cell>
          <cell r="AF34" t="str">
            <v/>
          </cell>
        </row>
        <row r="35">
          <cell r="AD35">
            <v>0</v>
          </cell>
          <cell r="AF35" t="str">
            <v/>
          </cell>
        </row>
        <row r="36">
          <cell r="AD36">
            <v>0</v>
          </cell>
          <cell r="AF36" t="str">
            <v/>
          </cell>
        </row>
        <row r="37">
          <cell r="AD37">
            <v>0</v>
          </cell>
          <cell r="AF37" t="str">
            <v/>
          </cell>
        </row>
        <row r="38">
          <cell r="AD38">
            <v>0</v>
          </cell>
          <cell r="AF38" t="str">
            <v/>
          </cell>
        </row>
        <row r="39">
          <cell r="AD39">
            <v>0</v>
          </cell>
          <cell r="AF39" t="str">
            <v/>
          </cell>
        </row>
        <row r="40">
          <cell r="AD40" t="str">
            <v>集計</v>
          </cell>
          <cell r="AE40" t="str">
            <v>小計(    )</v>
          </cell>
          <cell r="AF40">
            <v>0</v>
          </cell>
        </row>
        <row r="41">
          <cell r="AD41" t="str">
            <v>(    )</v>
          </cell>
          <cell r="AE41" t="str">
            <v>合　　計</v>
          </cell>
          <cell r="AF41" t="str">
            <v/>
          </cell>
        </row>
        <row r="42">
          <cell r="AE42" t="str">
            <v>計 上 額</v>
          </cell>
          <cell r="AG42" t="str">
            <v>(円)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データ"/>
      <sheetName val="照明ﾃﾞｰﾀ"/>
    </sheetNames>
    <definedNames>
      <definedName name="器具表"/>
      <definedName name="照明率表" refersTo="='照明データ'!$N$9:$AC$1018"/>
    </definedNames>
    <sheetDataSet>
      <sheetData sheetId="0" refreshError="1">
        <row r="9">
          <cell r="N9">
            <v>0.43</v>
          </cell>
          <cell r="O9">
            <v>0.32</v>
          </cell>
          <cell r="P9">
            <v>0.24</v>
          </cell>
          <cell r="Q9">
            <v>0.41</v>
          </cell>
          <cell r="R9">
            <v>0.3</v>
          </cell>
          <cell r="S9">
            <v>0.23</v>
          </cell>
          <cell r="T9">
            <v>0.4</v>
          </cell>
          <cell r="U9">
            <v>0.3</v>
          </cell>
          <cell r="V9">
            <v>0.23</v>
          </cell>
          <cell r="W9">
            <v>0.38</v>
          </cell>
          <cell r="X9">
            <v>0.28999999999999998</v>
          </cell>
          <cell r="Y9">
            <v>0.23</v>
          </cell>
          <cell r="Z9">
            <v>0.27</v>
          </cell>
          <cell r="AA9">
            <v>0.21</v>
          </cell>
          <cell r="AB9">
            <v>0.26</v>
          </cell>
          <cell r="AC9">
            <v>0.21</v>
          </cell>
        </row>
        <row r="10">
          <cell r="N10">
            <v>0.52</v>
          </cell>
          <cell r="O10">
            <v>0.4</v>
          </cell>
          <cell r="P10">
            <v>0.32</v>
          </cell>
          <cell r="Q10">
            <v>0.48</v>
          </cell>
          <cell r="R10">
            <v>0.38</v>
          </cell>
          <cell r="S10">
            <v>0.31</v>
          </cell>
          <cell r="T10">
            <v>0.5</v>
          </cell>
          <cell r="U10">
            <v>0.38</v>
          </cell>
          <cell r="V10">
            <v>0.31</v>
          </cell>
          <cell r="W10">
            <v>0.45</v>
          </cell>
          <cell r="X10">
            <v>0.36</v>
          </cell>
          <cell r="Y10">
            <v>0.3</v>
          </cell>
          <cell r="Z10">
            <v>0.34</v>
          </cell>
          <cell r="AA10">
            <v>0.28000000000000003</v>
          </cell>
          <cell r="AB10">
            <v>0.32</v>
          </cell>
          <cell r="AC10">
            <v>0.27</v>
          </cell>
        </row>
        <row r="11">
          <cell r="N11">
            <v>0.56999999999999995</v>
          </cell>
          <cell r="O11">
            <v>0.45</v>
          </cell>
          <cell r="P11">
            <v>0.37</v>
          </cell>
          <cell r="Q11">
            <v>0.52</v>
          </cell>
          <cell r="R11">
            <v>0.42</v>
          </cell>
          <cell r="S11">
            <v>0.35</v>
          </cell>
          <cell r="T11">
            <v>0.54</v>
          </cell>
          <cell r="U11">
            <v>0.43</v>
          </cell>
          <cell r="V11">
            <v>0.35</v>
          </cell>
          <cell r="W11">
            <v>0.49</v>
          </cell>
          <cell r="X11">
            <v>0.41</v>
          </cell>
          <cell r="Y11">
            <v>0.33</v>
          </cell>
          <cell r="Z11">
            <v>0.39</v>
          </cell>
          <cell r="AA11">
            <v>0.32</v>
          </cell>
          <cell r="AB11">
            <v>0.36</v>
          </cell>
          <cell r="AC11">
            <v>0.31</v>
          </cell>
        </row>
        <row r="12">
          <cell r="N12">
            <v>0.64</v>
          </cell>
          <cell r="O12">
            <v>0.52</v>
          </cell>
          <cell r="P12">
            <v>0.43</v>
          </cell>
          <cell r="Q12">
            <v>0.56999999999999995</v>
          </cell>
          <cell r="R12">
            <v>0.48</v>
          </cell>
          <cell r="S12">
            <v>0.41</v>
          </cell>
          <cell r="T12">
            <v>0.59</v>
          </cell>
          <cell r="U12">
            <v>0.49</v>
          </cell>
          <cell r="V12">
            <v>0.41</v>
          </cell>
          <cell r="W12">
            <v>0.54</v>
          </cell>
          <cell r="X12">
            <v>0.45</v>
          </cell>
          <cell r="Y12">
            <v>0.39</v>
          </cell>
          <cell r="Z12">
            <v>0.43</v>
          </cell>
          <cell r="AA12">
            <v>0.37</v>
          </cell>
          <cell r="AB12">
            <v>0.41</v>
          </cell>
          <cell r="AC12">
            <v>0.36</v>
          </cell>
        </row>
        <row r="13">
          <cell r="N13">
            <v>0.68</v>
          </cell>
          <cell r="O13">
            <v>0.56999999999999995</v>
          </cell>
          <cell r="P13">
            <v>0.49</v>
          </cell>
          <cell r="Q13">
            <v>0.6</v>
          </cell>
          <cell r="R13">
            <v>0.52</v>
          </cell>
          <cell r="S13">
            <v>0.45</v>
          </cell>
          <cell r="T13">
            <v>0.64</v>
          </cell>
          <cell r="U13">
            <v>0.54</v>
          </cell>
          <cell r="V13">
            <v>0.46</v>
          </cell>
          <cell r="W13">
            <v>0.56999999999999995</v>
          </cell>
          <cell r="X13">
            <v>0.5</v>
          </cell>
          <cell r="Y13">
            <v>0.43</v>
          </cell>
          <cell r="Z13">
            <v>0.48</v>
          </cell>
          <cell r="AA13">
            <v>0.41</v>
          </cell>
          <cell r="AB13">
            <v>0.45</v>
          </cell>
          <cell r="AC13">
            <v>0.4</v>
          </cell>
        </row>
        <row r="14">
          <cell r="N14">
            <v>0.75</v>
          </cell>
          <cell r="O14">
            <v>0.64</v>
          </cell>
          <cell r="P14">
            <v>0.56000000000000005</v>
          </cell>
          <cell r="Q14">
            <v>0.65</v>
          </cell>
          <cell r="R14">
            <v>0.57999999999999996</v>
          </cell>
          <cell r="S14">
            <v>0.51</v>
          </cell>
          <cell r="T14">
            <v>0.69</v>
          </cell>
          <cell r="U14">
            <v>0.6</v>
          </cell>
          <cell r="V14">
            <v>0.53</v>
          </cell>
          <cell r="W14">
            <v>0.61</v>
          </cell>
          <cell r="X14">
            <v>0.55000000000000004</v>
          </cell>
          <cell r="Y14">
            <v>0.5</v>
          </cell>
          <cell r="Z14">
            <v>0.54</v>
          </cell>
          <cell r="AA14">
            <v>0.48</v>
          </cell>
          <cell r="AB14">
            <v>0.6</v>
          </cell>
          <cell r="AC14">
            <v>0.45</v>
          </cell>
        </row>
        <row r="15">
          <cell r="N15">
            <v>0.78</v>
          </cell>
          <cell r="O15">
            <v>0.69</v>
          </cell>
          <cell r="P15">
            <v>0.62</v>
          </cell>
          <cell r="Q15">
            <v>0.68</v>
          </cell>
          <cell r="R15">
            <v>0.61</v>
          </cell>
          <cell r="S15">
            <v>0.56000000000000005</v>
          </cell>
          <cell r="T15">
            <v>0.74</v>
          </cell>
          <cell r="U15">
            <v>0.66</v>
          </cell>
          <cell r="V15">
            <v>0.59</v>
          </cell>
          <cell r="W15">
            <v>0.65</v>
          </cell>
          <cell r="X15">
            <v>0.59</v>
          </cell>
          <cell r="Y15">
            <v>0.53</v>
          </cell>
          <cell r="Z15">
            <v>0.57999999999999996</v>
          </cell>
          <cell r="AA15">
            <v>0.52</v>
          </cell>
          <cell r="AB15">
            <v>0.53</v>
          </cell>
          <cell r="AC15">
            <v>0.5</v>
          </cell>
        </row>
        <row r="16">
          <cell r="N16">
            <v>0.82</v>
          </cell>
          <cell r="O16">
            <v>0.73</v>
          </cell>
          <cell r="P16">
            <v>0.67</v>
          </cell>
          <cell r="Q16">
            <v>0.7</v>
          </cell>
          <cell r="R16">
            <v>0.64</v>
          </cell>
          <cell r="S16">
            <v>0.59</v>
          </cell>
          <cell r="T16">
            <v>0.77</v>
          </cell>
          <cell r="U16">
            <v>0.68</v>
          </cell>
          <cell r="V16">
            <v>0.63</v>
          </cell>
          <cell r="W16">
            <v>0.67</v>
          </cell>
          <cell r="X16">
            <v>0.61</v>
          </cell>
          <cell r="Y16">
            <v>0.56999999999999995</v>
          </cell>
          <cell r="Z16">
            <v>0.6</v>
          </cell>
          <cell r="AA16">
            <v>0.56000000000000005</v>
          </cell>
          <cell r="AB16">
            <v>0.56000000000000005</v>
          </cell>
          <cell r="AC16">
            <v>0.52</v>
          </cell>
        </row>
        <row r="17">
          <cell r="N17">
            <v>0.86</v>
          </cell>
          <cell r="O17">
            <v>0.78</v>
          </cell>
          <cell r="P17">
            <v>0.73</v>
          </cell>
          <cell r="Q17">
            <v>0.73</v>
          </cell>
          <cell r="R17">
            <v>0.68</v>
          </cell>
          <cell r="S17">
            <v>0.64</v>
          </cell>
          <cell r="T17">
            <v>0.8</v>
          </cell>
          <cell r="U17">
            <v>0.74</v>
          </cell>
          <cell r="V17">
            <v>0.68</v>
          </cell>
          <cell r="W17">
            <v>0.69</v>
          </cell>
          <cell r="X17">
            <v>0.65</v>
          </cell>
          <cell r="Y17">
            <v>0.61</v>
          </cell>
          <cell r="Z17">
            <v>0.65</v>
          </cell>
          <cell r="AA17">
            <v>0.61</v>
          </cell>
          <cell r="AB17">
            <v>0.59</v>
          </cell>
          <cell r="AC17">
            <v>0.56000000000000005</v>
          </cell>
        </row>
        <row r="18">
          <cell r="N18">
            <v>0.88</v>
          </cell>
          <cell r="O18">
            <v>0.82</v>
          </cell>
          <cell r="P18">
            <v>0.77</v>
          </cell>
          <cell r="Q18">
            <v>0.75</v>
          </cell>
          <cell r="R18">
            <v>0.7</v>
          </cell>
          <cell r="S18">
            <v>0.67</v>
          </cell>
          <cell r="T18">
            <v>0.83</v>
          </cell>
          <cell r="U18">
            <v>0.77</v>
          </cell>
          <cell r="V18">
            <v>0.72</v>
          </cell>
          <cell r="W18">
            <v>0.71</v>
          </cell>
          <cell r="X18">
            <v>0.68</v>
          </cell>
          <cell r="Y18">
            <v>0.64</v>
          </cell>
          <cell r="Z18">
            <v>0.68</v>
          </cell>
          <cell r="AA18">
            <v>0.64</v>
          </cell>
          <cell r="AB18">
            <v>0.62</v>
          </cell>
          <cell r="AC18">
            <v>0.59</v>
          </cell>
        </row>
        <row r="19">
          <cell r="N19">
            <v>0.41</v>
          </cell>
          <cell r="O19">
            <v>0.3</v>
          </cell>
          <cell r="P19">
            <v>0.23</v>
          </cell>
          <cell r="Q19">
            <v>0.39</v>
          </cell>
          <cell r="R19">
            <v>0.28999999999999998</v>
          </cell>
          <cell r="S19">
            <v>0.22</v>
          </cell>
          <cell r="T19">
            <v>0.38</v>
          </cell>
          <cell r="U19">
            <v>0.28000000000000003</v>
          </cell>
          <cell r="V19">
            <v>0.22</v>
          </cell>
          <cell r="W19">
            <v>0.36</v>
          </cell>
          <cell r="X19">
            <v>0.28000000000000003</v>
          </cell>
          <cell r="Y19">
            <v>0.22</v>
          </cell>
          <cell r="Z19">
            <v>0.26</v>
          </cell>
          <cell r="AA19">
            <v>0.2</v>
          </cell>
          <cell r="AB19">
            <v>0.25</v>
          </cell>
          <cell r="AC19">
            <v>0.2</v>
          </cell>
        </row>
        <row r="20">
          <cell r="N20">
            <v>0.5</v>
          </cell>
          <cell r="O20">
            <v>0.38</v>
          </cell>
          <cell r="P20">
            <v>0.31</v>
          </cell>
          <cell r="Q20">
            <v>0.46</v>
          </cell>
          <cell r="R20">
            <v>0.36</v>
          </cell>
          <cell r="S20">
            <v>0.28999999999999998</v>
          </cell>
          <cell r="T20">
            <v>0.47</v>
          </cell>
          <cell r="U20">
            <v>0.36</v>
          </cell>
          <cell r="V20">
            <v>0.28999999999999998</v>
          </cell>
          <cell r="W20">
            <v>0.43</v>
          </cell>
          <cell r="X20">
            <v>0.34</v>
          </cell>
          <cell r="Y20">
            <v>0.28999999999999998</v>
          </cell>
          <cell r="Z20">
            <v>0.32</v>
          </cell>
          <cell r="AA20">
            <v>0.27</v>
          </cell>
          <cell r="AB20">
            <v>0.3</v>
          </cell>
          <cell r="AC20">
            <v>0.26</v>
          </cell>
        </row>
        <row r="21">
          <cell r="N21">
            <v>0.55000000000000004</v>
          </cell>
          <cell r="O21">
            <v>0.43</v>
          </cell>
          <cell r="P21">
            <v>0.35</v>
          </cell>
          <cell r="Q21">
            <v>0.49</v>
          </cell>
          <cell r="R21">
            <v>0.4</v>
          </cell>
          <cell r="S21">
            <v>0.33</v>
          </cell>
          <cell r="T21">
            <v>0.51</v>
          </cell>
          <cell r="U21">
            <v>0.41</v>
          </cell>
          <cell r="V21">
            <v>0.33</v>
          </cell>
          <cell r="W21">
            <v>0.47</v>
          </cell>
          <cell r="X21">
            <v>0.39</v>
          </cell>
          <cell r="Y21">
            <v>0.31</v>
          </cell>
          <cell r="Z21">
            <v>0.37</v>
          </cell>
          <cell r="AA21">
            <v>0.3</v>
          </cell>
          <cell r="AB21">
            <v>0.34</v>
          </cell>
          <cell r="AC21">
            <v>0.28999999999999998</v>
          </cell>
        </row>
        <row r="22">
          <cell r="N22">
            <v>0.61</v>
          </cell>
          <cell r="O22">
            <v>0.5</v>
          </cell>
          <cell r="P22">
            <v>0.41</v>
          </cell>
          <cell r="Q22">
            <v>0.54</v>
          </cell>
          <cell r="R22">
            <v>0.46</v>
          </cell>
          <cell r="S22">
            <v>0.39</v>
          </cell>
          <cell r="T22">
            <v>0.56000000000000005</v>
          </cell>
          <cell r="U22">
            <v>0.46</v>
          </cell>
          <cell r="V22">
            <v>0.39</v>
          </cell>
          <cell r="W22">
            <v>0.51</v>
          </cell>
          <cell r="X22">
            <v>0.43</v>
          </cell>
          <cell r="Y22">
            <v>0.37</v>
          </cell>
          <cell r="Z22">
            <v>0.41</v>
          </cell>
          <cell r="AA22">
            <v>0.35</v>
          </cell>
          <cell r="AB22">
            <v>0.39</v>
          </cell>
          <cell r="AC22">
            <v>0.34</v>
          </cell>
        </row>
        <row r="23">
          <cell r="N23">
            <v>0.65</v>
          </cell>
          <cell r="O23">
            <v>0.54</v>
          </cell>
          <cell r="P23">
            <v>0.46</v>
          </cell>
          <cell r="Q23">
            <v>0.56999999999999995</v>
          </cell>
          <cell r="R23">
            <v>0.49</v>
          </cell>
          <cell r="S23">
            <v>0.43</v>
          </cell>
          <cell r="T23">
            <v>0.61</v>
          </cell>
          <cell r="U23">
            <v>0.51</v>
          </cell>
          <cell r="V23">
            <v>0.44</v>
          </cell>
          <cell r="W23">
            <v>0.54</v>
          </cell>
          <cell r="X23">
            <v>0.48</v>
          </cell>
          <cell r="Y23">
            <v>0.41</v>
          </cell>
          <cell r="Z23">
            <v>0.45</v>
          </cell>
          <cell r="AA23">
            <v>0.39</v>
          </cell>
          <cell r="AB23">
            <v>0.43</v>
          </cell>
          <cell r="AC23">
            <v>0.38</v>
          </cell>
        </row>
        <row r="24">
          <cell r="N24">
            <v>0.71</v>
          </cell>
          <cell r="O24">
            <v>0.61</v>
          </cell>
          <cell r="P24">
            <v>0.53</v>
          </cell>
          <cell r="Q24">
            <v>0.62</v>
          </cell>
          <cell r="R24">
            <v>0.55000000000000004</v>
          </cell>
          <cell r="S24">
            <v>0.48</v>
          </cell>
          <cell r="T24">
            <v>0.66</v>
          </cell>
          <cell r="U24">
            <v>0.56999999999999995</v>
          </cell>
          <cell r="V24">
            <v>0.5</v>
          </cell>
          <cell r="W24">
            <v>0.57999999999999996</v>
          </cell>
          <cell r="X24">
            <v>0.52</v>
          </cell>
          <cell r="Y24">
            <v>0.48</v>
          </cell>
          <cell r="Z24">
            <v>0.51</v>
          </cell>
          <cell r="AA24">
            <v>0.45</v>
          </cell>
          <cell r="AB24">
            <v>0.48</v>
          </cell>
          <cell r="AC24">
            <v>0.43</v>
          </cell>
        </row>
        <row r="25">
          <cell r="N25">
            <v>0.74</v>
          </cell>
          <cell r="O25">
            <v>0.66</v>
          </cell>
          <cell r="P25">
            <v>0.59</v>
          </cell>
          <cell r="Q25">
            <v>0.65</v>
          </cell>
          <cell r="R25">
            <v>0.57999999999999996</v>
          </cell>
          <cell r="S25">
            <v>0.53</v>
          </cell>
          <cell r="T25">
            <v>0.7</v>
          </cell>
          <cell r="U25">
            <v>0.62</v>
          </cell>
          <cell r="V25">
            <v>0.56000000000000005</v>
          </cell>
          <cell r="W25">
            <v>0.62</v>
          </cell>
          <cell r="X25">
            <v>0.56000000000000005</v>
          </cell>
          <cell r="Y25">
            <v>0.5</v>
          </cell>
          <cell r="Z25">
            <v>0.55000000000000004</v>
          </cell>
          <cell r="AA25">
            <v>0.5</v>
          </cell>
          <cell r="AB25">
            <v>0.5</v>
          </cell>
          <cell r="AC25">
            <v>0.48</v>
          </cell>
        </row>
        <row r="26">
          <cell r="N26">
            <v>0.78</v>
          </cell>
          <cell r="O26">
            <v>0.69</v>
          </cell>
          <cell r="P26">
            <v>0.63</v>
          </cell>
          <cell r="Q26">
            <v>0.66</v>
          </cell>
          <cell r="R26">
            <v>0.61</v>
          </cell>
          <cell r="S26">
            <v>0.56000000000000005</v>
          </cell>
          <cell r="T26">
            <v>0.73</v>
          </cell>
          <cell r="U26">
            <v>0.65</v>
          </cell>
          <cell r="V26">
            <v>0.6</v>
          </cell>
          <cell r="W26">
            <v>0.64</v>
          </cell>
          <cell r="X26">
            <v>0.57999999999999996</v>
          </cell>
          <cell r="Y26">
            <v>0.54</v>
          </cell>
          <cell r="Z26">
            <v>0.56999999999999995</v>
          </cell>
          <cell r="AA26">
            <v>0.53</v>
          </cell>
          <cell r="AB26">
            <v>0.53</v>
          </cell>
          <cell r="AC26">
            <v>0.49</v>
          </cell>
        </row>
        <row r="27">
          <cell r="N27">
            <v>0.81</v>
          </cell>
          <cell r="O27">
            <v>0.74</v>
          </cell>
          <cell r="P27">
            <v>0.69</v>
          </cell>
          <cell r="Q27">
            <v>0.69</v>
          </cell>
          <cell r="R27">
            <v>0.66</v>
          </cell>
          <cell r="S27">
            <v>0.61</v>
          </cell>
          <cell r="T27">
            <v>0.76</v>
          </cell>
          <cell r="U27">
            <v>0.7</v>
          </cell>
          <cell r="V27">
            <v>0.65</v>
          </cell>
          <cell r="W27">
            <v>0.66</v>
          </cell>
          <cell r="X27">
            <v>0.62</v>
          </cell>
          <cell r="Y27">
            <v>0.57999999999999996</v>
          </cell>
          <cell r="Z27">
            <v>0.62</v>
          </cell>
          <cell r="AA27">
            <v>0.57999999999999996</v>
          </cell>
          <cell r="AB27">
            <v>0.56000000000000005</v>
          </cell>
          <cell r="AC27">
            <v>0.53</v>
          </cell>
        </row>
        <row r="28">
          <cell r="N28">
            <v>0.84</v>
          </cell>
          <cell r="O28">
            <v>0.78</v>
          </cell>
          <cell r="P28">
            <v>0.73</v>
          </cell>
          <cell r="Q28">
            <v>0.77</v>
          </cell>
          <cell r="R28">
            <v>0.67</v>
          </cell>
          <cell r="S28">
            <v>0.64</v>
          </cell>
          <cell r="T28">
            <v>0.79</v>
          </cell>
          <cell r="U28">
            <v>0.74</v>
          </cell>
          <cell r="V28">
            <v>0.68</v>
          </cell>
          <cell r="W28">
            <v>0.67</v>
          </cell>
          <cell r="X28">
            <v>0.65</v>
          </cell>
          <cell r="Y28">
            <v>0.61</v>
          </cell>
          <cell r="Z28">
            <v>0.64</v>
          </cell>
          <cell r="AA28">
            <v>0.61</v>
          </cell>
          <cell r="AB28">
            <v>0.59</v>
          </cell>
          <cell r="AC28">
            <v>0.56000000000000005</v>
          </cell>
        </row>
        <row r="29">
          <cell r="N29">
            <v>0.43</v>
          </cell>
          <cell r="O29">
            <v>0.31</v>
          </cell>
          <cell r="P29">
            <v>0.23</v>
          </cell>
          <cell r="Q29">
            <v>0.4</v>
          </cell>
          <cell r="R29">
            <v>0.3</v>
          </cell>
          <cell r="S29">
            <v>0.23</v>
          </cell>
          <cell r="T29">
            <v>0.4</v>
          </cell>
          <cell r="U29">
            <v>0.3</v>
          </cell>
          <cell r="V29">
            <v>0.23</v>
          </cell>
          <cell r="W29">
            <v>0.37</v>
          </cell>
          <cell r="X29">
            <v>0.28000000000000003</v>
          </cell>
          <cell r="Y29">
            <v>0.23</v>
          </cell>
          <cell r="Z29">
            <v>0.26</v>
          </cell>
          <cell r="AA29">
            <v>0.21</v>
          </cell>
          <cell r="AB29">
            <v>0.25</v>
          </cell>
          <cell r="AC29">
            <v>0.2</v>
          </cell>
        </row>
        <row r="30">
          <cell r="N30">
            <v>0.51</v>
          </cell>
          <cell r="O30">
            <v>0.39</v>
          </cell>
          <cell r="P30">
            <v>0.32</v>
          </cell>
          <cell r="Q30">
            <v>0.47</v>
          </cell>
          <cell r="R30">
            <v>0.37</v>
          </cell>
          <cell r="S30">
            <v>0.3</v>
          </cell>
          <cell r="T30">
            <v>0.48</v>
          </cell>
          <cell r="U30">
            <v>0.37</v>
          </cell>
          <cell r="V30">
            <v>0.3</v>
          </cell>
          <cell r="W30">
            <v>0.44</v>
          </cell>
          <cell r="X30">
            <v>0.35</v>
          </cell>
          <cell r="Y30">
            <v>0.28999999999999998</v>
          </cell>
          <cell r="Z30">
            <v>0.32</v>
          </cell>
          <cell r="AA30">
            <v>0.27</v>
          </cell>
          <cell r="AB30">
            <v>0.32</v>
          </cell>
          <cell r="AC30">
            <v>0.26</v>
          </cell>
        </row>
        <row r="31">
          <cell r="N31">
            <v>0.56999999999999995</v>
          </cell>
          <cell r="O31">
            <v>0.45</v>
          </cell>
          <cell r="P31">
            <v>0.36</v>
          </cell>
          <cell r="Q31">
            <v>0.51</v>
          </cell>
          <cell r="R31">
            <v>0.41</v>
          </cell>
          <cell r="S31">
            <v>0.34</v>
          </cell>
          <cell r="T31">
            <v>0.53</v>
          </cell>
          <cell r="U31">
            <v>0.42</v>
          </cell>
          <cell r="V31">
            <v>0.34</v>
          </cell>
          <cell r="W31">
            <v>0.48</v>
          </cell>
          <cell r="X31">
            <v>0.4</v>
          </cell>
          <cell r="Y31">
            <v>0.33</v>
          </cell>
          <cell r="Z31">
            <v>0.37</v>
          </cell>
          <cell r="AA31">
            <v>0.31</v>
          </cell>
          <cell r="AB31">
            <v>0.35</v>
          </cell>
          <cell r="AC31">
            <v>0.3</v>
          </cell>
        </row>
        <row r="32">
          <cell r="N32">
            <v>0.63</v>
          </cell>
          <cell r="O32">
            <v>0.51</v>
          </cell>
          <cell r="P32">
            <v>0.42</v>
          </cell>
          <cell r="Q32">
            <v>0.56000000000000005</v>
          </cell>
          <cell r="R32">
            <v>0.47</v>
          </cell>
          <cell r="S32">
            <v>0.4</v>
          </cell>
          <cell r="T32">
            <v>0.59</v>
          </cell>
          <cell r="U32">
            <v>0.48</v>
          </cell>
          <cell r="V32">
            <v>0.41</v>
          </cell>
          <cell r="W32">
            <v>0.52</v>
          </cell>
          <cell r="X32">
            <v>0.44</v>
          </cell>
          <cell r="Y32">
            <v>0.38</v>
          </cell>
          <cell r="Z32">
            <v>0.42</v>
          </cell>
          <cell r="AA32">
            <v>0.36</v>
          </cell>
          <cell r="AB32">
            <v>0.4</v>
          </cell>
          <cell r="AC32">
            <v>0.34</v>
          </cell>
        </row>
        <row r="33">
          <cell r="N33">
            <v>0.67</v>
          </cell>
          <cell r="O33">
            <v>0.55000000000000004</v>
          </cell>
          <cell r="P33">
            <v>0.47</v>
          </cell>
          <cell r="Q33">
            <v>0.59</v>
          </cell>
          <cell r="R33">
            <v>0.5</v>
          </cell>
          <cell r="S33">
            <v>0.44</v>
          </cell>
          <cell r="T33">
            <v>0.62</v>
          </cell>
          <cell r="U33">
            <v>0.52</v>
          </cell>
          <cell r="V33">
            <v>0.44</v>
          </cell>
          <cell r="W33">
            <v>0.55000000000000004</v>
          </cell>
          <cell r="X33">
            <v>0.48</v>
          </cell>
          <cell r="Y33">
            <v>0.41</v>
          </cell>
          <cell r="Z33">
            <v>0.46</v>
          </cell>
          <cell r="AA33">
            <v>0.4</v>
          </cell>
          <cell r="AB33">
            <v>0.43</v>
          </cell>
          <cell r="AC33">
            <v>0.38</v>
          </cell>
        </row>
        <row r="34">
          <cell r="N34">
            <v>0.73</v>
          </cell>
          <cell r="O34">
            <v>0.63</v>
          </cell>
          <cell r="P34">
            <v>0.55000000000000004</v>
          </cell>
          <cell r="Q34">
            <v>0.64</v>
          </cell>
          <cell r="R34">
            <v>0.56999999999999995</v>
          </cell>
          <cell r="S34">
            <v>0.5</v>
          </cell>
          <cell r="T34">
            <v>0.68</v>
          </cell>
          <cell r="U34">
            <v>0.59</v>
          </cell>
          <cell r="V34">
            <v>0.52</v>
          </cell>
          <cell r="W34">
            <v>0.6</v>
          </cell>
          <cell r="X34">
            <v>0.54</v>
          </cell>
          <cell r="Y34">
            <v>0.48</v>
          </cell>
          <cell r="Z34">
            <v>0.52</v>
          </cell>
          <cell r="AA34">
            <v>0.46</v>
          </cell>
          <cell r="AB34">
            <v>0.48</v>
          </cell>
          <cell r="AC34">
            <v>0.43</v>
          </cell>
        </row>
        <row r="35">
          <cell r="N35">
            <v>0.77</v>
          </cell>
          <cell r="O35">
            <v>0.68</v>
          </cell>
          <cell r="P35">
            <v>0.6</v>
          </cell>
          <cell r="Q35">
            <v>0.67</v>
          </cell>
          <cell r="R35">
            <v>0.6</v>
          </cell>
          <cell r="S35">
            <v>0.55000000000000004</v>
          </cell>
          <cell r="T35">
            <v>0.72</v>
          </cell>
          <cell r="U35">
            <v>0.64</v>
          </cell>
          <cell r="V35">
            <v>0.56999999999999995</v>
          </cell>
          <cell r="W35">
            <v>0.63</v>
          </cell>
          <cell r="X35">
            <v>0.56999999999999995</v>
          </cell>
          <cell r="Y35">
            <v>0.52</v>
          </cell>
          <cell r="Z35">
            <v>0.56000000000000005</v>
          </cell>
          <cell r="AA35">
            <v>0.5</v>
          </cell>
          <cell r="AB35">
            <v>0.51</v>
          </cell>
          <cell r="AC35">
            <v>0.47</v>
          </cell>
        </row>
        <row r="36">
          <cell r="N36">
            <v>0.8</v>
          </cell>
          <cell r="O36">
            <v>0.72</v>
          </cell>
          <cell r="P36">
            <v>0.65</v>
          </cell>
          <cell r="Q36">
            <v>0.68</v>
          </cell>
          <cell r="R36">
            <v>0.63</v>
          </cell>
          <cell r="S36">
            <v>0.57999999999999996</v>
          </cell>
          <cell r="T36">
            <v>0.75</v>
          </cell>
          <cell r="U36">
            <v>0.68</v>
          </cell>
          <cell r="V36">
            <v>0.61</v>
          </cell>
          <cell r="W36">
            <v>0.65</v>
          </cell>
          <cell r="X36">
            <v>0.59</v>
          </cell>
          <cell r="Y36">
            <v>0.55000000000000004</v>
          </cell>
          <cell r="Z36">
            <v>0.59</v>
          </cell>
          <cell r="AA36">
            <v>0.54</v>
          </cell>
          <cell r="AB36">
            <v>0.54</v>
          </cell>
          <cell r="AC36">
            <v>0.5</v>
          </cell>
        </row>
        <row r="37">
          <cell r="N37">
            <v>0.85</v>
          </cell>
          <cell r="O37">
            <v>0.77</v>
          </cell>
          <cell r="P37">
            <v>0.71</v>
          </cell>
          <cell r="Q37">
            <v>0.72</v>
          </cell>
          <cell r="R37">
            <v>0.67</v>
          </cell>
          <cell r="S37">
            <v>0.62</v>
          </cell>
          <cell r="T37">
            <v>0.78</v>
          </cell>
          <cell r="U37">
            <v>0.72</v>
          </cell>
          <cell r="V37">
            <v>0.67</v>
          </cell>
          <cell r="W37">
            <v>0.68</v>
          </cell>
          <cell r="X37">
            <v>0.64</v>
          </cell>
          <cell r="Y37">
            <v>0.59</v>
          </cell>
          <cell r="Z37">
            <v>0.63</v>
          </cell>
          <cell r="AA37">
            <v>0.59</v>
          </cell>
          <cell r="AB37">
            <v>0.57999999999999996</v>
          </cell>
          <cell r="AC37">
            <v>0.54</v>
          </cell>
        </row>
        <row r="38">
          <cell r="N38">
            <v>0.86</v>
          </cell>
          <cell r="O38">
            <v>0.81</v>
          </cell>
          <cell r="P38">
            <v>0.75</v>
          </cell>
          <cell r="Q38">
            <v>0.74</v>
          </cell>
          <cell r="R38">
            <v>0.69</v>
          </cell>
          <cell r="S38">
            <v>0.66</v>
          </cell>
          <cell r="T38">
            <v>0.8</v>
          </cell>
          <cell r="U38">
            <v>0.76</v>
          </cell>
          <cell r="V38">
            <v>0.7</v>
          </cell>
          <cell r="W38">
            <v>0.69</v>
          </cell>
          <cell r="X38">
            <v>0.66</v>
          </cell>
          <cell r="Y38">
            <v>0.62</v>
          </cell>
          <cell r="Z38">
            <v>0.66</v>
          </cell>
          <cell r="AA38">
            <v>0.62</v>
          </cell>
          <cell r="AB38">
            <v>0.59</v>
          </cell>
          <cell r="AC38">
            <v>0.56999999999999995</v>
          </cell>
        </row>
        <row r="39">
          <cell r="N39">
            <v>0.43</v>
          </cell>
          <cell r="O39">
            <v>0.31</v>
          </cell>
          <cell r="P39">
            <v>0.24</v>
          </cell>
          <cell r="Q39">
            <v>0.39</v>
          </cell>
          <cell r="R39">
            <v>0.3</v>
          </cell>
          <cell r="S39">
            <v>0.23</v>
          </cell>
          <cell r="T39">
            <v>0.4</v>
          </cell>
          <cell r="U39">
            <v>0.3</v>
          </cell>
          <cell r="V39">
            <v>0.23</v>
          </cell>
          <cell r="W39">
            <v>0.37</v>
          </cell>
          <cell r="X39">
            <v>0.28000000000000003</v>
          </cell>
          <cell r="Y39">
            <v>0.22</v>
          </cell>
          <cell r="Z39">
            <v>0.27</v>
          </cell>
          <cell r="AA39">
            <v>0.21</v>
          </cell>
          <cell r="AB39">
            <v>0.26</v>
          </cell>
          <cell r="AC39">
            <v>0.21</v>
          </cell>
        </row>
        <row r="40">
          <cell r="N40">
            <v>0.51</v>
          </cell>
          <cell r="O40">
            <v>0.39</v>
          </cell>
          <cell r="P40">
            <v>0.32</v>
          </cell>
          <cell r="Q40">
            <v>0.47</v>
          </cell>
          <cell r="R40">
            <v>0.37</v>
          </cell>
          <cell r="S40">
            <v>0.31</v>
          </cell>
          <cell r="T40">
            <v>0.48</v>
          </cell>
          <cell r="U40">
            <v>0.38</v>
          </cell>
          <cell r="V40">
            <v>0.31</v>
          </cell>
          <cell r="W40">
            <v>0.45</v>
          </cell>
          <cell r="X40">
            <v>0.35</v>
          </cell>
          <cell r="Y40">
            <v>0.3</v>
          </cell>
          <cell r="Z40">
            <v>0.34</v>
          </cell>
          <cell r="AA40">
            <v>0.28999999999999998</v>
          </cell>
          <cell r="AB40">
            <v>0.33</v>
          </cell>
          <cell r="AC40">
            <v>0.28000000000000003</v>
          </cell>
        </row>
        <row r="41">
          <cell r="N41">
            <v>0.56000000000000005</v>
          </cell>
          <cell r="O41">
            <v>0.45</v>
          </cell>
          <cell r="P41">
            <v>0.36</v>
          </cell>
          <cell r="Q41">
            <v>0.5</v>
          </cell>
          <cell r="R41">
            <v>0.41</v>
          </cell>
          <cell r="S41">
            <v>0.34</v>
          </cell>
          <cell r="T41">
            <v>0.53</v>
          </cell>
          <cell r="U41">
            <v>0.42</v>
          </cell>
          <cell r="V41">
            <v>0.34</v>
          </cell>
          <cell r="W41">
            <v>0.48</v>
          </cell>
          <cell r="X41">
            <v>0.4</v>
          </cell>
          <cell r="Y41">
            <v>0.33</v>
          </cell>
          <cell r="Z41">
            <v>0.39</v>
          </cell>
          <cell r="AA41">
            <v>0.33</v>
          </cell>
          <cell r="AB41">
            <v>0.36</v>
          </cell>
          <cell r="AC41">
            <v>0.32</v>
          </cell>
        </row>
        <row r="42">
          <cell r="N42">
            <v>0.62</v>
          </cell>
          <cell r="O42">
            <v>0.51</v>
          </cell>
          <cell r="P42">
            <v>0.43</v>
          </cell>
          <cell r="Q42">
            <v>0.55000000000000004</v>
          </cell>
          <cell r="R42">
            <v>0.47</v>
          </cell>
          <cell r="S42">
            <v>0.4</v>
          </cell>
          <cell r="T42">
            <v>0.59</v>
          </cell>
          <cell r="U42">
            <v>0.48</v>
          </cell>
          <cell r="V42">
            <v>0.41</v>
          </cell>
          <cell r="W42">
            <v>0.53</v>
          </cell>
          <cell r="X42">
            <v>0.45</v>
          </cell>
          <cell r="Y42">
            <v>0.39</v>
          </cell>
          <cell r="Z42">
            <v>0.44</v>
          </cell>
          <cell r="AA42">
            <v>0.38</v>
          </cell>
          <cell r="AB42">
            <v>0.42</v>
          </cell>
          <cell r="AC42">
            <v>0.36</v>
          </cell>
        </row>
        <row r="43">
          <cell r="N43">
            <v>0.66</v>
          </cell>
          <cell r="O43">
            <v>0.56000000000000005</v>
          </cell>
          <cell r="P43">
            <v>0.47</v>
          </cell>
          <cell r="Q43">
            <v>0.59</v>
          </cell>
          <cell r="R43">
            <v>0.5</v>
          </cell>
          <cell r="S43">
            <v>0.45</v>
          </cell>
          <cell r="T43">
            <v>0.62</v>
          </cell>
          <cell r="U43">
            <v>0.53</v>
          </cell>
          <cell r="V43">
            <v>0.46</v>
          </cell>
          <cell r="W43">
            <v>0.56000000000000005</v>
          </cell>
          <cell r="X43">
            <v>0.48</v>
          </cell>
          <cell r="Y43">
            <v>0.43</v>
          </cell>
          <cell r="Z43">
            <v>0.48</v>
          </cell>
          <cell r="AA43">
            <v>0.42</v>
          </cell>
          <cell r="AB43">
            <v>0.46</v>
          </cell>
          <cell r="AC43">
            <v>0.4</v>
          </cell>
        </row>
        <row r="44">
          <cell r="N44">
            <v>0.74</v>
          </cell>
          <cell r="O44">
            <v>0.64</v>
          </cell>
          <cell r="P44">
            <v>0.56000000000000005</v>
          </cell>
          <cell r="Q44">
            <v>0.65</v>
          </cell>
          <cell r="R44">
            <v>0.56999999999999995</v>
          </cell>
          <cell r="S44">
            <v>0.51</v>
          </cell>
          <cell r="T44">
            <v>0.69</v>
          </cell>
          <cell r="U44">
            <v>0.61</v>
          </cell>
          <cell r="V44">
            <v>0.54</v>
          </cell>
          <cell r="W44">
            <v>0.62</v>
          </cell>
          <cell r="X44">
            <v>0.55000000000000004</v>
          </cell>
          <cell r="Y44">
            <v>0.49</v>
          </cell>
          <cell r="Z44">
            <v>0.55000000000000004</v>
          </cell>
          <cell r="AA44">
            <v>0.49</v>
          </cell>
          <cell r="AB44">
            <v>0.51</v>
          </cell>
          <cell r="AC44">
            <v>0.47</v>
          </cell>
        </row>
        <row r="45">
          <cell r="N45">
            <v>0.78</v>
          </cell>
          <cell r="O45">
            <v>0.69</v>
          </cell>
          <cell r="P45">
            <v>0.62</v>
          </cell>
          <cell r="Q45">
            <v>0.67</v>
          </cell>
          <cell r="R45">
            <v>0.61</v>
          </cell>
          <cell r="S45">
            <v>0.56000000000000005</v>
          </cell>
          <cell r="T45">
            <v>0.73</v>
          </cell>
          <cell r="U45">
            <v>0.66</v>
          </cell>
          <cell r="V45">
            <v>0.59</v>
          </cell>
          <cell r="W45">
            <v>0.65</v>
          </cell>
          <cell r="X45">
            <v>0.59</v>
          </cell>
          <cell r="Y45">
            <v>0.54</v>
          </cell>
          <cell r="Z45">
            <v>0.59</v>
          </cell>
          <cell r="AA45">
            <v>0.54</v>
          </cell>
          <cell r="AB45">
            <v>0.55000000000000004</v>
          </cell>
          <cell r="AC45">
            <v>0.5</v>
          </cell>
        </row>
        <row r="46">
          <cell r="N46">
            <v>0.81</v>
          </cell>
          <cell r="O46">
            <v>0.73</v>
          </cell>
          <cell r="P46">
            <v>0.67</v>
          </cell>
          <cell r="Q46">
            <v>0.69</v>
          </cell>
          <cell r="R46">
            <v>0.64</v>
          </cell>
          <cell r="S46">
            <v>0.59</v>
          </cell>
          <cell r="T46">
            <v>0.76</v>
          </cell>
          <cell r="U46">
            <v>0.69</v>
          </cell>
          <cell r="V46">
            <v>0.63</v>
          </cell>
          <cell r="W46">
            <v>0.67</v>
          </cell>
          <cell r="X46">
            <v>0.62</v>
          </cell>
          <cell r="Y46">
            <v>0.56999999999999995</v>
          </cell>
          <cell r="Z46">
            <v>0.62</v>
          </cell>
          <cell r="AA46">
            <v>0.56999999999999995</v>
          </cell>
          <cell r="AB46">
            <v>0.56999999999999995</v>
          </cell>
          <cell r="AC46">
            <v>0.53</v>
          </cell>
        </row>
        <row r="47">
          <cell r="N47">
            <v>0.85</v>
          </cell>
          <cell r="O47">
            <v>0.78</v>
          </cell>
          <cell r="P47">
            <v>0.72</v>
          </cell>
          <cell r="Q47">
            <v>0.72</v>
          </cell>
          <cell r="R47">
            <v>0.67</v>
          </cell>
          <cell r="S47">
            <v>0.64</v>
          </cell>
          <cell r="T47">
            <v>0.8</v>
          </cell>
          <cell r="U47">
            <v>0.74</v>
          </cell>
          <cell r="V47">
            <v>0.68</v>
          </cell>
          <cell r="W47">
            <v>0.69</v>
          </cell>
          <cell r="X47">
            <v>0.66</v>
          </cell>
          <cell r="Y47">
            <v>0.62</v>
          </cell>
          <cell r="Z47">
            <v>0.67</v>
          </cell>
          <cell r="AA47">
            <v>0.63</v>
          </cell>
          <cell r="AB47">
            <v>0.61</v>
          </cell>
          <cell r="AC47">
            <v>0.57999999999999996</v>
          </cell>
        </row>
        <row r="48">
          <cell r="N48">
            <v>0.87</v>
          </cell>
          <cell r="O48">
            <v>0.82</v>
          </cell>
          <cell r="P48">
            <v>0.76</v>
          </cell>
          <cell r="Q48">
            <v>0.74</v>
          </cell>
          <cell r="R48">
            <v>0.7</v>
          </cell>
          <cell r="S48">
            <v>0.67</v>
          </cell>
          <cell r="T48">
            <v>0.83</v>
          </cell>
          <cell r="U48">
            <v>0.77</v>
          </cell>
          <cell r="V48">
            <v>0.72</v>
          </cell>
          <cell r="W48">
            <v>0.71</v>
          </cell>
          <cell r="X48">
            <v>0.67</v>
          </cell>
          <cell r="Y48">
            <v>0.65</v>
          </cell>
          <cell r="Z48">
            <v>0.69</v>
          </cell>
          <cell r="AA48">
            <v>0.66</v>
          </cell>
          <cell r="AB48">
            <v>0.63</v>
          </cell>
          <cell r="AC48">
            <v>0.61</v>
          </cell>
        </row>
        <row r="49">
          <cell r="N49">
            <v>0.41</v>
          </cell>
          <cell r="O49">
            <v>0.3</v>
          </cell>
          <cell r="P49">
            <v>0.23</v>
          </cell>
          <cell r="Q49">
            <v>0.37</v>
          </cell>
          <cell r="R49">
            <v>0.28999999999999998</v>
          </cell>
          <cell r="S49">
            <v>0.22</v>
          </cell>
          <cell r="T49">
            <v>0.38</v>
          </cell>
          <cell r="U49">
            <v>0.28999999999999998</v>
          </cell>
          <cell r="V49">
            <v>0.22</v>
          </cell>
          <cell r="W49">
            <v>0.35</v>
          </cell>
          <cell r="X49">
            <v>0.27</v>
          </cell>
          <cell r="Y49">
            <v>0.21</v>
          </cell>
          <cell r="Z49">
            <v>0.26</v>
          </cell>
          <cell r="AA49">
            <v>0.2</v>
          </cell>
          <cell r="AB49">
            <v>0.25</v>
          </cell>
          <cell r="AC49">
            <v>0.2</v>
          </cell>
        </row>
        <row r="50">
          <cell r="N50">
            <v>0.49</v>
          </cell>
          <cell r="O50">
            <v>0.37</v>
          </cell>
          <cell r="P50">
            <v>0.3</v>
          </cell>
          <cell r="Q50">
            <v>0.45</v>
          </cell>
          <cell r="R50">
            <v>0.35</v>
          </cell>
          <cell r="S50">
            <v>0.28999999999999998</v>
          </cell>
          <cell r="T50">
            <v>0.46</v>
          </cell>
          <cell r="U50">
            <v>0.36</v>
          </cell>
          <cell r="V50">
            <v>0.3</v>
          </cell>
          <cell r="W50">
            <v>0.43</v>
          </cell>
          <cell r="X50">
            <v>0.33</v>
          </cell>
          <cell r="Y50">
            <v>0.28999999999999998</v>
          </cell>
          <cell r="Z50">
            <v>0.32</v>
          </cell>
          <cell r="AA50">
            <v>0.28000000000000003</v>
          </cell>
          <cell r="AB50">
            <v>0.31</v>
          </cell>
          <cell r="AC50">
            <v>0.27</v>
          </cell>
        </row>
        <row r="51">
          <cell r="N51">
            <v>0.53</v>
          </cell>
          <cell r="O51">
            <v>0.43</v>
          </cell>
          <cell r="P51">
            <v>0.34</v>
          </cell>
          <cell r="Q51">
            <v>0.48</v>
          </cell>
          <cell r="R51">
            <v>0.39</v>
          </cell>
          <cell r="S51">
            <v>0.32</v>
          </cell>
          <cell r="T51">
            <v>0.5</v>
          </cell>
          <cell r="U51">
            <v>0.4</v>
          </cell>
          <cell r="V51">
            <v>0.32</v>
          </cell>
          <cell r="W51">
            <v>0.46</v>
          </cell>
          <cell r="X51">
            <v>0.38</v>
          </cell>
          <cell r="Y51">
            <v>0.31</v>
          </cell>
          <cell r="Z51">
            <v>0.37</v>
          </cell>
          <cell r="AA51">
            <v>0.31</v>
          </cell>
          <cell r="AB51">
            <v>0.34</v>
          </cell>
          <cell r="AC51">
            <v>0.3</v>
          </cell>
        </row>
        <row r="52">
          <cell r="N52">
            <v>0.59</v>
          </cell>
          <cell r="O52">
            <v>0.49</v>
          </cell>
          <cell r="P52">
            <v>0.41</v>
          </cell>
          <cell r="Q52">
            <v>0.52</v>
          </cell>
          <cell r="R52">
            <v>0.45</v>
          </cell>
          <cell r="S52">
            <v>0.38</v>
          </cell>
          <cell r="T52">
            <v>0.56000000000000005</v>
          </cell>
          <cell r="U52">
            <v>0.46</v>
          </cell>
          <cell r="V52">
            <v>0.39</v>
          </cell>
          <cell r="W52">
            <v>0.5</v>
          </cell>
          <cell r="X52">
            <v>0.43</v>
          </cell>
          <cell r="Y52">
            <v>0.37</v>
          </cell>
          <cell r="Z52">
            <v>0.42</v>
          </cell>
          <cell r="AA52">
            <v>0.36</v>
          </cell>
          <cell r="AB52">
            <v>0.4</v>
          </cell>
          <cell r="AC52">
            <v>0.34</v>
          </cell>
        </row>
        <row r="53">
          <cell r="N53">
            <v>0.63</v>
          </cell>
          <cell r="O53">
            <v>0.53</v>
          </cell>
          <cell r="P53">
            <v>0.45</v>
          </cell>
          <cell r="Q53">
            <v>0.56000000000000005</v>
          </cell>
          <cell r="R53">
            <v>0.48</v>
          </cell>
          <cell r="S53">
            <v>0.43</v>
          </cell>
          <cell r="T53">
            <v>0.59</v>
          </cell>
          <cell r="U53">
            <v>0.5</v>
          </cell>
          <cell r="V53">
            <v>0.44</v>
          </cell>
          <cell r="W53">
            <v>0.53</v>
          </cell>
          <cell r="X53">
            <v>0.46</v>
          </cell>
          <cell r="Y53">
            <v>0.04</v>
          </cell>
          <cell r="Z53">
            <v>0.46</v>
          </cell>
          <cell r="AA53">
            <v>0.4</v>
          </cell>
          <cell r="AB53">
            <v>0.44</v>
          </cell>
          <cell r="AC53">
            <v>0.38</v>
          </cell>
        </row>
        <row r="54">
          <cell r="N54">
            <v>0.7</v>
          </cell>
          <cell r="O54">
            <v>0.61</v>
          </cell>
          <cell r="P54">
            <v>0.53</v>
          </cell>
          <cell r="Q54">
            <v>0.62</v>
          </cell>
          <cell r="R54">
            <v>0.54</v>
          </cell>
          <cell r="S54">
            <v>0.48</v>
          </cell>
          <cell r="T54">
            <v>0.66</v>
          </cell>
          <cell r="U54">
            <v>0.57999999999999996</v>
          </cell>
          <cell r="V54">
            <v>0.51</v>
          </cell>
          <cell r="W54">
            <v>0.59</v>
          </cell>
          <cell r="X54">
            <v>0.52</v>
          </cell>
          <cell r="Y54">
            <v>0.47</v>
          </cell>
          <cell r="Z54">
            <v>0.52</v>
          </cell>
          <cell r="AA54">
            <v>0.47</v>
          </cell>
          <cell r="AB54">
            <v>0.48</v>
          </cell>
          <cell r="AC54">
            <v>0.45</v>
          </cell>
        </row>
        <row r="55">
          <cell r="N55">
            <v>0.74</v>
          </cell>
          <cell r="O55">
            <v>0.66</v>
          </cell>
          <cell r="P55">
            <v>0.59</v>
          </cell>
          <cell r="Q55">
            <v>0.64</v>
          </cell>
          <cell r="R55">
            <v>0.57999999999999996</v>
          </cell>
          <cell r="S55">
            <v>0.53</v>
          </cell>
          <cell r="T55">
            <v>0.69</v>
          </cell>
          <cell r="U55">
            <v>0.63</v>
          </cell>
          <cell r="V55">
            <v>0.56000000000000005</v>
          </cell>
          <cell r="W55">
            <v>0.62</v>
          </cell>
          <cell r="X55">
            <v>0.56000000000000005</v>
          </cell>
          <cell r="Y55">
            <v>0.51</v>
          </cell>
          <cell r="Z55">
            <v>0.56000000000000005</v>
          </cell>
          <cell r="AA55">
            <v>0.51</v>
          </cell>
          <cell r="AB55">
            <v>0.52</v>
          </cell>
          <cell r="AC55">
            <v>0.48</v>
          </cell>
        </row>
        <row r="56">
          <cell r="N56">
            <v>0.77</v>
          </cell>
          <cell r="O56">
            <v>0.69</v>
          </cell>
          <cell r="P56">
            <v>0.64</v>
          </cell>
          <cell r="Q56">
            <v>0.66</v>
          </cell>
          <cell r="R56">
            <v>0.61</v>
          </cell>
          <cell r="S56">
            <v>0.56000000000000005</v>
          </cell>
          <cell r="T56">
            <v>0.72</v>
          </cell>
          <cell r="U56">
            <v>0.66</v>
          </cell>
          <cell r="V56">
            <v>0.6</v>
          </cell>
          <cell r="W56">
            <v>0.64</v>
          </cell>
          <cell r="X56">
            <v>0.59</v>
          </cell>
          <cell r="Y56">
            <v>0.54</v>
          </cell>
          <cell r="Z56">
            <v>0.59</v>
          </cell>
          <cell r="AA56">
            <v>0.54</v>
          </cell>
          <cell r="AB56">
            <v>0.54</v>
          </cell>
          <cell r="AC56">
            <v>0.5</v>
          </cell>
        </row>
        <row r="57">
          <cell r="N57">
            <v>0.81</v>
          </cell>
          <cell r="O57">
            <v>0.74</v>
          </cell>
          <cell r="P57">
            <v>0.68</v>
          </cell>
          <cell r="Q57">
            <v>0.68</v>
          </cell>
          <cell r="R57">
            <v>0.64</v>
          </cell>
          <cell r="S57">
            <v>0.61</v>
          </cell>
          <cell r="T57">
            <v>0.76</v>
          </cell>
          <cell r="U57">
            <v>0.7</v>
          </cell>
          <cell r="V57">
            <v>0.65</v>
          </cell>
          <cell r="W57">
            <v>0.66</v>
          </cell>
          <cell r="X57">
            <v>0.63</v>
          </cell>
          <cell r="Y57">
            <v>0.59</v>
          </cell>
          <cell r="Z57">
            <v>0.64</v>
          </cell>
          <cell r="AA57">
            <v>0.6</v>
          </cell>
          <cell r="AB57">
            <v>0.57999999999999996</v>
          </cell>
          <cell r="AC57">
            <v>0.55000000000000004</v>
          </cell>
        </row>
        <row r="58">
          <cell r="N58">
            <v>0.83</v>
          </cell>
          <cell r="O58">
            <v>0.78</v>
          </cell>
          <cell r="P58">
            <v>0.72</v>
          </cell>
          <cell r="Q58">
            <v>0.7</v>
          </cell>
          <cell r="R58">
            <v>0.67</v>
          </cell>
          <cell r="S58">
            <v>0.64</v>
          </cell>
          <cell r="T58">
            <v>0.79</v>
          </cell>
          <cell r="U58">
            <v>0.73</v>
          </cell>
          <cell r="V58">
            <v>0.68</v>
          </cell>
          <cell r="W58">
            <v>0.67</v>
          </cell>
          <cell r="X58">
            <v>0.64</v>
          </cell>
          <cell r="Y58">
            <v>0.62</v>
          </cell>
          <cell r="Z58">
            <v>0.66</v>
          </cell>
          <cell r="AA58">
            <v>0.63</v>
          </cell>
          <cell r="AB58">
            <v>0.6</v>
          </cell>
          <cell r="AC58">
            <v>0.57999999999999996</v>
          </cell>
        </row>
        <row r="59">
          <cell r="N59">
            <v>0.45</v>
          </cell>
          <cell r="O59">
            <v>0.34</v>
          </cell>
          <cell r="P59">
            <v>0.27</v>
          </cell>
          <cell r="Q59">
            <v>0.41</v>
          </cell>
          <cell r="R59">
            <v>0.31</v>
          </cell>
          <cell r="S59">
            <v>0.25</v>
          </cell>
          <cell r="T59">
            <v>0.44</v>
          </cell>
          <cell r="U59">
            <v>0.33</v>
          </cell>
          <cell r="V59">
            <v>0.27</v>
          </cell>
          <cell r="W59">
            <v>0.4</v>
          </cell>
          <cell r="X59">
            <v>0.31</v>
          </cell>
          <cell r="Y59">
            <v>0.25</v>
          </cell>
          <cell r="Z59">
            <v>0.32</v>
          </cell>
          <cell r="AA59">
            <v>0.26</v>
          </cell>
          <cell r="AB59">
            <v>0.3</v>
          </cell>
          <cell r="AC59">
            <v>0.25</v>
          </cell>
        </row>
        <row r="60">
          <cell r="N60">
            <v>0.55000000000000004</v>
          </cell>
          <cell r="O60">
            <v>0.44</v>
          </cell>
          <cell r="P60">
            <v>0.36</v>
          </cell>
          <cell r="Q60">
            <v>0.48</v>
          </cell>
          <cell r="R60">
            <v>0.39</v>
          </cell>
          <cell r="S60">
            <v>0.33</v>
          </cell>
          <cell r="T60">
            <v>0.53</v>
          </cell>
          <cell r="U60">
            <v>0.43</v>
          </cell>
          <cell r="V60">
            <v>0.36</v>
          </cell>
          <cell r="W60">
            <v>0.47</v>
          </cell>
          <cell r="X60">
            <v>0.39</v>
          </cell>
          <cell r="Y60">
            <v>0.33</v>
          </cell>
          <cell r="Z60">
            <v>0.41</v>
          </cell>
          <cell r="AA60">
            <v>0.35</v>
          </cell>
          <cell r="AB60">
            <v>0.38</v>
          </cell>
          <cell r="AC60">
            <v>0.33</v>
          </cell>
        </row>
        <row r="61">
          <cell r="N61">
            <v>0.6</v>
          </cell>
          <cell r="O61">
            <v>0.49</v>
          </cell>
          <cell r="P61">
            <v>0.41</v>
          </cell>
          <cell r="Q61">
            <v>0.54</v>
          </cell>
          <cell r="R61">
            <v>0.45</v>
          </cell>
          <cell r="S61">
            <v>0.39</v>
          </cell>
          <cell r="T61">
            <v>0.57999999999999996</v>
          </cell>
          <cell r="U61">
            <v>0.48</v>
          </cell>
          <cell r="V61">
            <v>0.4</v>
          </cell>
          <cell r="W61">
            <v>0.52</v>
          </cell>
          <cell r="X61">
            <v>0.44</v>
          </cell>
          <cell r="Y61">
            <v>0.39</v>
          </cell>
          <cell r="Z61">
            <v>0.46</v>
          </cell>
          <cell r="AA61">
            <v>0.39</v>
          </cell>
          <cell r="AB61">
            <v>0.43</v>
          </cell>
          <cell r="AC61">
            <v>0.38</v>
          </cell>
        </row>
        <row r="62">
          <cell r="N62">
            <v>0.66</v>
          </cell>
          <cell r="O62">
            <v>0.56000000000000005</v>
          </cell>
          <cell r="P62">
            <v>0.48</v>
          </cell>
          <cell r="Q62">
            <v>0.57999999999999996</v>
          </cell>
          <cell r="R62">
            <v>0.51</v>
          </cell>
          <cell r="S62">
            <v>0.45</v>
          </cell>
          <cell r="T62">
            <v>0.64</v>
          </cell>
          <cell r="U62">
            <v>0.55000000000000004</v>
          </cell>
          <cell r="V62">
            <v>0.48</v>
          </cell>
          <cell r="W62">
            <v>0.56999999999999995</v>
          </cell>
          <cell r="X62">
            <v>0.5</v>
          </cell>
          <cell r="Y62">
            <v>0.44</v>
          </cell>
          <cell r="Z62">
            <v>0.52</v>
          </cell>
          <cell r="AA62">
            <v>0.46</v>
          </cell>
          <cell r="AB62">
            <v>0.48</v>
          </cell>
          <cell r="AC62">
            <v>0.44</v>
          </cell>
        </row>
        <row r="63">
          <cell r="N63">
            <v>0.71</v>
          </cell>
          <cell r="O63">
            <v>0.61</v>
          </cell>
          <cell r="P63">
            <v>0.54</v>
          </cell>
          <cell r="Q63">
            <v>0.61</v>
          </cell>
          <cell r="R63">
            <v>0.54</v>
          </cell>
          <cell r="S63">
            <v>0.49</v>
          </cell>
          <cell r="T63">
            <v>0.68</v>
          </cell>
          <cell r="U63">
            <v>0.6</v>
          </cell>
          <cell r="V63">
            <v>0.53</v>
          </cell>
          <cell r="W63">
            <v>0.6</v>
          </cell>
          <cell r="X63">
            <v>0.54</v>
          </cell>
          <cell r="Y63">
            <v>0.49</v>
          </cell>
          <cell r="Z63">
            <v>0.56999999999999995</v>
          </cell>
          <cell r="AA63">
            <v>0.51</v>
          </cell>
          <cell r="AB63">
            <v>0.52</v>
          </cell>
          <cell r="AC63">
            <v>0.48</v>
          </cell>
        </row>
        <row r="64">
          <cell r="N64">
            <v>0.77</v>
          </cell>
          <cell r="O64">
            <v>0.68</v>
          </cell>
          <cell r="P64">
            <v>0.61</v>
          </cell>
          <cell r="Q64">
            <v>0.66</v>
          </cell>
          <cell r="R64">
            <v>0.6</v>
          </cell>
          <cell r="S64">
            <v>0.55000000000000004</v>
          </cell>
          <cell r="T64">
            <v>0.74</v>
          </cell>
          <cell r="U64">
            <v>0.66</v>
          </cell>
          <cell r="V64">
            <v>0.6</v>
          </cell>
          <cell r="W64">
            <v>0.65</v>
          </cell>
          <cell r="X64">
            <v>0.59</v>
          </cell>
          <cell r="Y64">
            <v>0.55000000000000004</v>
          </cell>
          <cell r="Z64">
            <v>0.63</v>
          </cell>
          <cell r="AA64">
            <v>0.57999999999999996</v>
          </cell>
          <cell r="AB64">
            <v>0.57999999999999996</v>
          </cell>
          <cell r="AC64">
            <v>0.54</v>
          </cell>
        </row>
        <row r="65">
          <cell r="N65">
            <v>0.81</v>
          </cell>
          <cell r="O65">
            <v>0.74</v>
          </cell>
          <cell r="P65">
            <v>0.67</v>
          </cell>
          <cell r="Q65">
            <v>0.69</v>
          </cell>
          <cell r="R65">
            <v>0.64</v>
          </cell>
          <cell r="S65">
            <v>0.59</v>
          </cell>
          <cell r="T65">
            <v>0.78</v>
          </cell>
          <cell r="U65">
            <v>0.71</v>
          </cell>
          <cell r="V65">
            <v>0.66</v>
          </cell>
          <cell r="W65">
            <v>0.67</v>
          </cell>
          <cell r="X65">
            <v>0.63</v>
          </cell>
          <cell r="Y65">
            <v>0.59</v>
          </cell>
          <cell r="Z65">
            <v>0.68</v>
          </cell>
          <cell r="AA65">
            <v>0.63</v>
          </cell>
          <cell r="AB65">
            <v>0.61</v>
          </cell>
          <cell r="AC65">
            <v>0.57999999999999996</v>
          </cell>
        </row>
        <row r="66">
          <cell r="N66">
            <v>0.84</v>
          </cell>
          <cell r="O66">
            <v>0.77</v>
          </cell>
          <cell r="P66">
            <v>0.71</v>
          </cell>
          <cell r="Q66">
            <v>0.71</v>
          </cell>
          <cell r="R66">
            <v>0.66</v>
          </cell>
          <cell r="S66">
            <v>0.62</v>
          </cell>
          <cell r="T66">
            <v>0.81</v>
          </cell>
          <cell r="U66">
            <v>0.75</v>
          </cell>
          <cell r="V66">
            <v>0.7</v>
          </cell>
          <cell r="W66">
            <v>0.69</v>
          </cell>
          <cell r="X66">
            <v>0.65</v>
          </cell>
          <cell r="Y66">
            <v>0.62</v>
          </cell>
          <cell r="Z66">
            <v>0.7</v>
          </cell>
          <cell r="AA66">
            <v>0.66</v>
          </cell>
          <cell r="AB66">
            <v>0.64</v>
          </cell>
          <cell r="AC66">
            <v>0.61</v>
          </cell>
        </row>
        <row r="67">
          <cell r="N67">
            <v>0.87</v>
          </cell>
          <cell r="O67">
            <v>0.82</v>
          </cell>
          <cell r="P67">
            <v>0.77</v>
          </cell>
          <cell r="Q67">
            <v>0.73</v>
          </cell>
          <cell r="R67">
            <v>0.7</v>
          </cell>
          <cell r="S67">
            <v>0.67</v>
          </cell>
          <cell r="T67">
            <v>0.84</v>
          </cell>
          <cell r="U67">
            <v>0.79</v>
          </cell>
          <cell r="V67">
            <v>0.75</v>
          </cell>
          <cell r="W67">
            <v>0.72</v>
          </cell>
          <cell r="X67">
            <v>0.69</v>
          </cell>
          <cell r="Y67">
            <v>0.66</v>
          </cell>
          <cell r="Z67">
            <v>0.75</v>
          </cell>
          <cell r="AA67">
            <v>0.71</v>
          </cell>
          <cell r="AB67">
            <v>0.67</v>
          </cell>
          <cell r="AC67">
            <v>0.65</v>
          </cell>
        </row>
        <row r="68">
          <cell r="N68">
            <v>0.9</v>
          </cell>
          <cell r="O68">
            <v>0.85</v>
          </cell>
          <cell r="P68">
            <v>0.81</v>
          </cell>
          <cell r="Q68">
            <v>0.75</v>
          </cell>
          <cell r="R68">
            <v>0.72</v>
          </cell>
          <cell r="S68">
            <v>0.69</v>
          </cell>
          <cell r="T68">
            <v>0.86</v>
          </cell>
          <cell r="U68">
            <v>0.82</v>
          </cell>
          <cell r="V68">
            <v>0.79</v>
          </cell>
          <cell r="W68">
            <v>0.73</v>
          </cell>
          <cell r="X68">
            <v>0.71</v>
          </cell>
          <cell r="Y68">
            <v>0.68</v>
          </cell>
          <cell r="Z68">
            <v>0.77</v>
          </cell>
          <cell r="AA68">
            <v>0.74</v>
          </cell>
          <cell r="AB68">
            <v>0.69</v>
          </cell>
          <cell r="AC68">
            <v>0.67</v>
          </cell>
        </row>
        <row r="69">
          <cell r="N69">
            <v>0.43</v>
          </cell>
          <cell r="O69">
            <v>0.32</v>
          </cell>
          <cell r="P69">
            <v>0.26</v>
          </cell>
          <cell r="Q69">
            <v>0.39</v>
          </cell>
          <cell r="R69">
            <v>0.3</v>
          </cell>
          <cell r="S69">
            <v>0.24</v>
          </cell>
          <cell r="T69">
            <v>0.42</v>
          </cell>
          <cell r="U69">
            <v>0.31</v>
          </cell>
          <cell r="V69">
            <v>0.26</v>
          </cell>
          <cell r="W69">
            <v>0.38</v>
          </cell>
          <cell r="X69">
            <v>0.28999999999999998</v>
          </cell>
          <cell r="Y69">
            <v>0.24</v>
          </cell>
          <cell r="Z69">
            <v>0.3</v>
          </cell>
          <cell r="AA69">
            <v>0.25</v>
          </cell>
          <cell r="AB69">
            <v>0.28999999999999998</v>
          </cell>
          <cell r="AC69">
            <v>0.24</v>
          </cell>
        </row>
        <row r="70">
          <cell r="N70">
            <v>0.52</v>
          </cell>
          <cell r="O70">
            <v>0.42</v>
          </cell>
          <cell r="P70">
            <v>0.34</v>
          </cell>
          <cell r="Q70">
            <v>0.46</v>
          </cell>
          <cell r="R70">
            <v>0.37</v>
          </cell>
          <cell r="S70">
            <v>0.32</v>
          </cell>
          <cell r="T70">
            <v>0.5</v>
          </cell>
          <cell r="U70">
            <v>0.41</v>
          </cell>
          <cell r="V70">
            <v>0.34</v>
          </cell>
          <cell r="W70">
            <v>0.45</v>
          </cell>
          <cell r="X70">
            <v>0.37</v>
          </cell>
          <cell r="Y70">
            <v>0.31</v>
          </cell>
          <cell r="Z70">
            <v>0.39</v>
          </cell>
          <cell r="AA70">
            <v>0.33</v>
          </cell>
          <cell r="AB70">
            <v>0.36</v>
          </cell>
          <cell r="AC70">
            <v>0.31</v>
          </cell>
        </row>
        <row r="71">
          <cell r="N71">
            <v>0.56999999999999995</v>
          </cell>
          <cell r="O71">
            <v>0.47</v>
          </cell>
          <cell r="P71">
            <v>0.39</v>
          </cell>
          <cell r="Q71">
            <v>0.51</v>
          </cell>
          <cell r="R71">
            <v>0.43</v>
          </cell>
          <cell r="S71">
            <v>0.37</v>
          </cell>
          <cell r="T71">
            <v>0.55000000000000004</v>
          </cell>
          <cell r="U71">
            <v>0.46</v>
          </cell>
          <cell r="V71">
            <v>0.38</v>
          </cell>
          <cell r="W71">
            <v>0.5</v>
          </cell>
          <cell r="X71">
            <v>0.42</v>
          </cell>
          <cell r="Y71">
            <v>0.37</v>
          </cell>
          <cell r="Z71">
            <v>0.44</v>
          </cell>
          <cell r="AA71">
            <v>0.37</v>
          </cell>
          <cell r="AB71">
            <v>0.41</v>
          </cell>
          <cell r="AC71">
            <v>0.36</v>
          </cell>
        </row>
        <row r="72">
          <cell r="N72">
            <v>0.63</v>
          </cell>
          <cell r="O72">
            <v>0.53</v>
          </cell>
          <cell r="P72">
            <v>0.46</v>
          </cell>
          <cell r="Q72">
            <v>0.55000000000000004</v>
          </cell>
          <cell r="R72">
            <v>0.48</v>
          </cell>
          <cell r="S72">
            <v>0.42</v>
          </cell>
          <cell r="T72">
            <v>0.61</v>
          </cell>
          <cell r="U72">
            <v>0.52</v>
          </cell>
          <cell r="V72">
            <v>0.46</v>
          </cell>
          <cell r="W72">
            <v>0.54</v>
          </cell>
          <cell r="X72">
            <v>0.47</v>
          </cell>
          <cell r="Y72">
            <v>0.42</v>
          </cell>
          <cell r="Z72">
            <v>0.49</v>
          </cell>
          <cell r="AA72">
            <v>0.44</v>
          </cell>
          <cell r="AB72">
            <v>0.46</v>
          </cell>
          <cell r="AC72">
            <v>0.41</v>
          </cell>
        </row>
        <row r="73">
          <cell r="N73">
            <v>0.67</v>
          </cell>
          <cell r="O73">
            <v>0.57999999999999996</v>
          </cell>
          <cell r="P73">
            <v>0.51</v>
          </cell>
          <cell r="Q73">
            <v>0.57999999999999996</v>
          </cell>
          <cell r="R73">
            <v>0.52</v>
          </cell>
          <cell r="S73">
            <v>0.47</v>
          </cell>
          <cell r="T73">
            <v>0.65</v>
          </cell>
          <cell r="U73">
            <v>0.56999999999999995</v>
          </cell>
          <cell r="V73">
            <v>0.5</v>
          </cell>
          <cell r="W73">
            <v>0.56999999999999995</v>
          </cell>
          <cell r="X73">
            <v>0.51</v>
          </cell>
          <cell r="Y73">
            <v>0.46</v>
          </cell>
          <cell r="Z73">
            <v>0.54</v>
          </cell>
          <cell r="AA73">
            <v>0.48</v>
          </cell>
          <cell r="AB73">
            <v>0.49</v>
          </cell>
          <cell r="AC73">
            <v>0.45</v>
          </cell>
        </row>
        <row r="74">
          <cell r="N74">
            <v>0.73</v>
          </cell>
          <cell r="O74">
            <v>0.65</v>
          </cell>
          <cell r="P74">
            <v>0.57999999999999996</v>
          </cell>
          <cell r="Q74">
            <v>0.62</v>
          </cell>
          <cell r="R74">
            <v>0.56999999999999995</v>
          </cell>
          <cell r="S74">
            <v>0.52</v>
          </cell>
          <cell r="T74">
            <v>0.7</v>
          </cell>
          <cell r="U74">
            <v>0.63</v>
          </cell>
          <cell r="V74">
            <v>0.56999999999999995</v>
          </cell>
          <cell r="W74">
            <v>0.61</v>
          </cell>
          <cell r="X74">
            <v>0.56000000000000005</v>
          </cell>
          <cell r="Y74">
            <v>0.52</v>
          </cell>
          <cell r="Z74">
            <v>0.6</v>
          </cell>
          <cell r="AA74">
            <v>0.55000000000000004</v>
          </cell>
          <cell r="AB74">
            <v>0.55000000000000004</v>
          </cell>
          <cell r="AC74">
            <v>0.51</v>
          </cell>
        </row>
        <row r="75">
          <cell r="N75">
            <v>0.77</v>
          </cell>
          <cell r="O75">
            <v>0.7</v>
          </cell>
          <cell r="P75">
            <v>0.64</v>
          </cell>
          <cell r="Q75">
            <v>0.65</v>
          </cell>
          <cell r="R75">
            <v>0.6</v>
          </cell>
          <cell r="S75">
            <v>0.56000000000000005</v>
          </cell>
          <cell r="T75">
            <v>0.74</v>
          </cell>
          <cell r="U75">
            <v>0.67</v>
          </cell>
          <cell r="V75">
            <v>0.63</v>
          </cell>
          <cell r="W75">
            <v>0.64</v>
          </cell>
          <cell r="X75">
            <v>0.6</v>
          </cell>
          <cell r="Y75">
            <v>0.56000000000000005</v>
          </cell>
          <cell r="Z75">
            <v>0.65</v>
          </cell>
          <cell r="AA75">
            <v>0.6</v>
          </cell>
          <cell r="AB75">
            <v>0.57999999999999996</v>
          </cell>
          <cell r="AC75">
            <v>0.55000000000000004</v>
          </cell>
        </row>
        <row r="76">
          <cell r="N76">
            <v>0.8</v>
          </cell>
          <cell r="O76">
            <v>0.73</v>
          </cell>
          <cell r="P76">
            <v>0.67</v>
          </cell>
          <cell r="Q76">
            <v>0.67</v>
          </cell>
          <cell r="R76">
            <v>0.63</v>
          </cell>
          <cell r="S76">
            <v>0.59</v>
          </cell>
          <cell r="T76">
            <v>0.77</v>
          </cell>
          <cell r="U76">
            <v>0.71</v>
          </cell>
          <cell r="V76">
            <v>0.67</v>
          </cell>
          <cell r="W76">
            <v>0.66</v>
          </cell>
          <cell r="X76">
            <v>0.62</v>
          </cell>
          <cell r="Y76">
            <v>0.59</v>
          </cell>
          <cell r="Z76">
            <v>0.67</v>
          </cell>
          <cell r="AA76">
            <v>0.63</v>
          </cell>
          <cell r="AB76">
            <v>0.6</v>
          </cell>
          <cell r="AC76">
            <v>0.57999999999999996</v>
          </cell>
        </row>
        <row r="77">
          <cell r="N77">
            <v>0.83</v>
          </cell>
          <cell r="O77">
            <v>0.78</v>
          </cell>
          <cell r="P77">
            <v>0.73</v>
          </cell>
          <cell r="Q77">
            <v>0.69</v>
          </cell>
          <cell r="R77">
            <v>0.66</v>
          </cell>
          <cell r="S77">
            <v>0.63</v>
          </cell>
          <cell r="T77">
            <v>0.8</v>
          </cell>
          <cell r="U77">
            <v>0.75</v>
          </cell>
          <cell r="V77">
            <v>0.71</v>
          </cell>
          <cell r="W77">
            <v>0.68</v>
          </cell>
          <cell r="X77">
            <v>0.65</v>
          </cell>
          <cell r="Y77">
            <v>0.62</v>
          </cell>
          <cell r="Z77">
            <v>0.71</v>
          </cell>
          <cell r="AA77">
            <v>0.67</v>
          </cell>
          <cell r="AB77">
            <v>0.64</v>
          </cell>
          <cell r="AC77">
            <v>0.61</v>
          </cell>
        </row>
        <row r="78">
          <cell r="N78">
            <v>0.86</v>
          </cell>
          <cell r="O78">
            <v>0.81</v>
          </cell>
          <cell r="P78">
            <v>0.77</v>
          </cell>
          <cell r="Q78">
            <v>0.71</v>
          </cell>
          <cell r="R78">
            <v>0.68</v>
          </cell>
          <cell r="S78">
            <v>0.66</v>
          </cell>
          <cell r="T78">
            <v>0.82</v>
          </cell>
          <cell r="U78">
            <v>0.78</v>
          </cell>
          <cell r="V78">
            <v>0.75</v>
          </cell>
          <cell r="W78">
            <v>0.7</v>
          </cell>
          <cell r="X78">
            <v>0.67</v>
          </cell>
          <cell r="Y78">
            <v>0.65</v>
          </cell>
          <cell r="Z78">
            <v>0.73</v>
          </cell>
          <cell r="AA78">
            <v>0.7</v>
          </cell>
          <cell r="AB78">
            <v>0.66</v>
          </cell>
          <cell r="AC78">
            <v>0.64</v>
          </cell>
        </row>
        <row r="79">
          <cell r="N79">
            <v>0.44</v>
          </cell>
          <cell r="O79">
            <v>0.33</v>
          </cell>
          <cell r="P79">
            <v>0.26</v>
          </cell>
          <cell r="Q79">
            <v>0.41</v>
          </cell>
          <cell r="R79">
            <v>0.31</v>
          </cell>
          <cell r="S79">
            <v>0.26</v>
          </cell>
          <cell r="T79">
            <v>0.43</v>
          </cell>
          <cell r="U79">
            <v>0.32</v>
          </cell>
          <cell r="V79">
            <v>0.26</v>
          </cell>
          <cell r="W79">
            <v>0.4</v>
          </cell>
          <cell r="X79">
            <v>0.31</v>
          </cell>
          <cell r="Y79">
            <v>0.25</v>
          </cell>
          <cell r="Z79">
            <v>0.31</v>
          </cell>
          <cell r="AA79">
            <v>0.26</v>
          </cell>
          <cell r="AB79">
            <v>0.3</v>
          </cell>
          <cell r="AC79">
            <v>0.25</v>
          </cell>
        </row>
        <row r="80">
          <cell r="N80">
            <v>0.54</v>
          </cell>
          <cell r="O80">
            <v>0.43</v>
          </cell>
          <cell r="P80">
            <v>0.36</v>
          </cell>
          <cell r="Q80">
            <v>0.49</v>
          </cell>
          <cell r="R80">
            <v>0.4</v>
          </cell>
          <cell r="S80">
            <v>0.34</v>
          </cell>
          <cell r="T80">
            <v>0.52</v>
          </cell>
          <cell r="U80">
            <v>0.42</v>
          </cell>
          <cell r="V80">
            <v>0.35</v>
          </cell>
          <cell r="W80">
            <v>0.48</v>
          </cell>
          <cell r="X80">
            <v>0.4</v>
          </cell>
          <cell r="Y80">
            <v>0.34</v>
          </cell>
          <cell r="Z80">
            <v>0.4</v>
          </cell>
          <cell r="AA80">
            <v>0.35</v>
          </cell>
          <cell r="AB80">
            <v>0.39</v>
          </cell>
          <cell r="AC80">
            <v>0.34</v>
          </cell>
        </row>
        <row r="81">
          <cell r="N81">
            <v>0.59</v>
          </cell>
          <cell r="O81">
            <v>0.48</v>
          </cell>
          <cell r="P81">
            <v>0.4</v>
          </cell>
          <cell r="Q81">
            <v>0.53</v>
          </cell>
          <cell r="R81">
            <v>0.44</v>
          </cell>
          <cell r="S81">
            <v>0.38</v>
          </cell>
          <cell r="T81">
            <v>0.56999999999999995</v>
          </cell>
          <cell r="U81">
            <v>0.47</v>
          </cell>
          <cell r="V81">
            <v>0.4</v>
          </cell>
          <cell r="W81">
            <v>0.51</v>
          </cell>
          <cell r="X81">
            <v>0.44</v>
          </cell>
          <cell r="Y81">
            <v>0.38</v>
          </cell>
          <cell r="Z81">
            <v>0.45</v>
          </cell>
          <cell r="AA81">
            <v>0.39</v>
          </cell>
          <cell r="AB81">
            <v>0.42</v>
          </cell>
          <cell r="AC81">
            <v>0.37</v>
          </cell>
        </row>
        <row r="82">
          <cell r="N82">
            <v>0.65</v>
          </cell>
          <cell r="O82">
            <v>0.55000000000000004</v>
          </cell>
          <cell r="P82">
            <v>0.48</v>
          </cell>
          <cell r="Q82">
            <v>0.57999999999999996</v>
          </cell>
          <cell r="R82">
            <v>0.5</v>
          </cell>
          <cell r="S82">
            <v>0.45</v>
          </cell>
          <cell r="T82">
            <v>0.63</v>
          </cell>
          <cell r="U82">
            <v>0.54</v>
          </cell>
          <cell r="V82">
            <v>0.47</v>
          </cell>
          <cell r="W82">
            <v>0.56999999999999995</v>
          </cell>
          <cell r="X82">
            <v>0.5</v>
          </cell>
          <cell r="Y82">
            <v>0.44</v>
          </cell>
          <cell r="Z82">
            <v>0.51</v>
          </cell>
          <cell r="AA82">
            <v>0.46</v>
          </cell>
          <cell r="AB82">
            <v>0.48</v>
          </cell>
          <cell r="AC82">
            <v>0.44</v>
          </cell>
        </row>
        <row r="83">
          <cell r="N83">
            <v>0.7</v>
          </cell>
          <cell r="O83">
            <v>0.6</v>
          </cell>
          <cell r="P83">
            <v>0.53</v>
          </cell>
          <cell r="Q83">
            <v>0.61</v>
          </cell>
          <cell r="R83">
            <v>0.55000000000000004</v>
          </cell>
          <cell r="S83">
            <v>0.5</v>
          </cell>
          <cell r="T83">
            <v>0.67</v>
          </cell>
          <cell r="U83">
            <v>0.59</v>
          </cell>
          <cell r="V83">
            <v>0.52</v>
          </cell>
          <cell r="W83">
            <v>0.6</v>
          </cell>
          <cell r="X83">
            <v>0.54</v>
          </cell>
          <cell r="Y83">
            <v>0.49</v>
          </cell>
          <cell r="Z83">
            <v>0.56000000000000005</v>
          </cell>
          <cell r="AA83">
            <v>0.51</v>
          </cell>
          <cell r="AB83">
            <v>0.53</v>
          </cell>
          <cell r="AC83">
            <v>0.48</v>
          </cell>
        </row>
        <row r="84">
          <cell r="N84">
            <v>0.75</v>
          </cell>
          <cell r="O84">
            <v>0.67</v>
          </cell>
          <cell r="P84">
            <v>0.61</v>
          </cell>
          <cell r="Q84">
            <v>0.66</v>
          </cell>
          <cell r="R84">
            <v>0.6</v>
          </cell>
          <cell r="S84">
            <v>0.56000000000000005</v>
          </cell>
          <cell r="T84">
            <v>0.73</v>
          </cell>
          <cell r="U84">
            <v>0.65</v>
          </cell>
          <cell r="V84">
            <v>0.6</v>
          </cell>
          <cell r="W84">
            <v>0.64</v>
          </cell>
          <cell r="X84">
            <v>0.59</v>
          </cell>
          <cell r="Y84">
            <v>0.55000000000000004</v>
          </cell>
          <cell r="Z84">
            <v>0.62</v>
          </cell>
          <cell r="AA84">
            <v>0.56999999999999995</v>
          </cell>
          <cell r="AB84">
            <v>0.62</v>
          </cell>
          <cell r="AC84">
            <v>0.54</v>
          </cell>
        </row>
        <row r="85">
          <cell r="N85">
            <v>0.8</v>
          </cell>
          <cell r="O85">
            <v>0.73</v>
          </cell>
          <cell r="P85">
            <v>0.67</v>
          </cell>
          <cell r="Q85">
            <v>0.69</v>
          </cell>
          <cell r="R85">
            <v>0.64</v>
          </cell>
          <cell r="S85">
            <v>0.6</v>
          </cell>
          <cell r="T85">
            <v>0.77</v>
          </cell>
          <cell r="U85">
            <v>0.71</v>
          </cell>
          <cell r="V85">
            <v>0.65</v>
          </cell>
          <cell r="W85">
            <v>0.68</v>
          </cell>
          <cell r="X85">
            <v>0.63</v>
          </cell>
          <cell r="Y85">
            <v>0.6</v>
          </cell>
          <cell r="Z85">
            <v>0.67</v>
          </cell>
          <cell r="AA85">
            <v>0.63</v>
          </cell>
          <cell r="AB85">
            <v>0.64</v>
          </cell>
          <cell r="AC85">
            <v>0.59</v>
          </cell>
        </row>
        <row r="86">
          <cell r="N86">
            <v>0.82</v>
          </cell>
          <cell r="O86">
            <v>0.76</v>
          </cell>
          <cell r="P86">
            <v>0.71</v>
          </cell>
          <cell r="Q86">
            <v>0.71</v>
          </cell>
          <cell r="R86">
            <v>0.67</v>
          </cell>
          <cell r="S86">
            <v>0.63</v>
          </cell>
          <cell r="T86">
            <v>0.79</v>
          </cell>
          <cell r="U86">
            <v>0.74</v>
          </cell>
          <cell r="V86">
            <v>0.69</v>
          </cell>
          <cell r="W86">
            <v>0.69</v>
          </cell>
          <cell r="X86">
            <v>0.66</v>
          </cell>
          <cell r="Y86">
            <v>0.63</v>
          </cell>
          <cell r="Z86">
            <v>0.7</v>
          </cell>
          <cell r="AA86">
            <v>0.66</v>
          </cell>
          <cell r="AB86">
            <v>0.68</v>
          </cell>
          <cell r="AC86">
            <v>0.61</v>
          </cell>
        </row>
        <row r="87">
          <cell r="N87">
            <v>0.86</v>
          </cell>
          <cell r="O87">
            <v>0.81</v>
          </cell>
          <cell r="P87">
            <v>0.77</v>
          </cell>
          <cell r="Q87">
            <v>0.73</v>
          </cell>
          <cell r="R87">
            <v>0.7</v>
          </cell>
          <cell r="S87">
            <v>0.67</v>
          </cell>
          <cell r="T87">
            <v>0.83</v>
          </cell>
          <cell r="U87">
            <v>0.78</v>
          </cell>
          <cell r="V87">
            <v>0.75</v>
          </cell>
          <cell r="W87">
            <v>0.72</v>
          </cell>
          <cell r="X87">
            <v>0.69</v>
          </cell>
          <cell r="Y87">
            <v>0.67</v>
          </cell>
          <cell r="Z87">
            <v>0.74</v>
          </cell>
          <cell r="AA87">
            <v>0.71</v>
          </cell>
          <cell r="AB87">
            <v>0.72</v>
          </cell>
          <cell r="AC87">
            <v>0.65</v>
          </cell>
        </row>
        <row r="88">
          <cell r="N88">
            <v>0.88</v>
          </cell>
          <cell r="O88">
            <v>0.84</v>
          </cell>
          <cell r="P88">
            <v>0.8</v>
          </cell>
          <cell r="Q88">
            <v>0.74</v>
          </cell>
          <cell r="R88">
            <v>0.72</v>
          </cell>
          <cell r="S88">
            <v>0.7</v>
          </cell>
          <cell r="T88">
            <v>0.85</v>
          </cell>
          <cell r="U88">
            <v>0.81</v>
          </cell>
          <cell r="V88">
            <v>0.78</v>
          </cell>
          <cell r="W88">
            <v>0.73</v>
          </cell>
          <cell r="X88">
            <v>0.71</v>
          </cell>
          <cell r="Y88">
            <v>0.69</v>
          </cell>
          <cell r="Z88">
            <v>0.76</v>
          </cell>
          <cell r="AA88">
            <v>0.74</v>
          </cell>
          <cell r="AB88">
            <v>0.75</v>
          </cell>
          <cell r="AC88">
            <v>0.68</v>
          </cell>
        </row>
        <row r="89">
          <cell r="N89">
            <v>0.5</v>
          </cell>
          <cell r="O89">
            <v>0.38</v>
          </cell>
          <cell r="P89">
            <v>0.31</v>
          </cell>
          <cell r="Q89">
            <v>0.46</v>
          </cell>
          <cell r="R89">
            <v>0.36</v>
          </cell>
          <cell r="S89">
            <v>0.3</v>
          </cell>
          <cell r="T89">
            <v>0.48</v>
          </cell>
          <cell r="U89">
            <v>0.37</v>
          </cell>
          <cell r="V89">
            <v>0.3</v>
          </cell>
          <cell r="W89">
            <v>0.45</v>
          </cell>
          <cell r="X89">
            <v>0.36</v>
          </cell>
          <cell r="Y89">
            <v>0.3</v>
          </cell>
          <cell r="Z89">
            <v>0.36</v>
          </cell>
          <cell r="AA89">
            <v>0.3</v>
          </cell>
          <cell r="AB89">
            <v>0.35</v>
          </cell>
          <cell r="AC89">
            <v>0.3</v>
          </cell>
        </row>
        <row r="90">
          <cell r="N90">
            <v>0.62</v>
          </cell>
          <cell r="O90">
            <v>0.5</v>
          </cell>
          <cell r="P90">
            <v>0.42</v>
          </cell>
          <cell r="Q90">
            <v>0.56000000000000005</v>
          </cell>
          <cell r="R90">
            <v>0.47</v>
          </cell>
          <cell r="S90">
            <v>0.4</v>
          </cell>
          <cell r="T90">
            <v>0.6</v>
          </cell>
          <cell r="U90">
            <v>0.49</v>
          </cell>
          <cell r="V90">
            <v>0.41</v>
          </cell>
          <cell r="W90">
            <v>0.55000000000000004</v>
          </cell>
          <cell r="X90">
            <v>0.46</v>
          </cell>
          <cell r="Y90">
            <v>0.4</v>
          </cell>
          <cell r="Z90">
            <v>0.47</v>
          </cell>
          <cell r="AA90">
            <v>0.4</v>
          </cell>
          <cell r="AB90">
            <v>0.45</v>
          </cell>
          <cell r="AC90">
            <v>0.4</v>
          </cell>
        </row>
        <row r="91">
          <cell r="N91">
            <v>0.69</v>
          </cell>
          <cell r="O91">
            <v>0.56999999999999995</v>
          </cell>
          <cell r="P91">
            <v>0.49</v>
          </cell>
          <cell r="Q91">
            <v>0.62</v>
          </cell>
          <cell r="R91">
            <v>0.53</v>
          </cell>
          <cell r="S91">
            <v>0.47</v>
          </cell>
          <cell r="T91">
            <v>0.67</v>
          </cell>
          <cell r="U91">
            <v>0.56000000000000005</v>
          </cell>
          <cell r="V91">
            <v>0.48</v>
          </cell>
          <cell r="W91">
            <v>0.61</v>
          </cell>
          <cell r="X91">
            <v>0.52</v>
          </cell>
          <cell r="Y91">
            <v>0.46</v>
          </cell>
          <cell r="Z91">
            <v>0.54</v>
          </cell>
          <cell r="AA91">
            <v>0.47</v>
          </cell>
          <cell r="AB91">
            <v>0.52</v>
          </cell>
          <cell r="AC91">
            <v>0.46</v>
          </cell>
        </row>
        <row r="92">
          <cell r="N92">
            <v>0.75</v>
          </cell>
          <cell r="O92">
            <v>0.64</v>
          </cell>
          <cell r="P92">
            <v>0.56000000000000005</v>
          </cell>
          <cell r="Q92">
            <v>0.67</v>
          </cell>
          <cell r="R92">
            <v>0.59</v>
          </cell>
          <cell r="S92">
            <v>0.53</v>
          </cell>
          <cell r="T92">
            <v>0.73</v>
          </cell>
          <cell r="U92">
            <v>0.63</v>
          </cell>
          <cell r="V92">
            <v>0.55000000000000004</v>
          </cell>
          <cell r="W92">
            <v>0.66</v>
          </cell>
          <cell r="X92">
            <v>0.57999999999999996</v>
          </cell>
          <cell r="Y92">
            <v>0.52</v>
          </cell>
          <cell r="Z92">
            <v>0.6</v>
          </cell>
          <cell r="AA92">
            <v>0.54</v>
          </cell>
          <cell r="AB92">
            <v>0.57999999999999996</v>
          </cell>
          <cell r="AC92">
            <v>0.52</v>
          </cell>
        </row>
        <row r="93">
          <cell r="N93">
            <v>0.79</v>
          </cell>
          <cell r="O93">
            <v>0.69</v>
          </cell>
          <cell r="P93">
            <v>0.61</v>
          </cell>
          <cell r="Q93">
            <v>0.71</v>
          </cell>
          <cell r="R93">
            <v>0.63</v>
          </cell>
          <cell r="S93">
            <v>0.56999999999999995</v>
          </cell>
          <cell r="T93">
            <v>0.77</v>
          </cell>
          <cell r="U93">
            <v>0.67</v>
          </cell>
          <cell r="V93">
            <v>0.6</v>
          </cell>
          <cell r="W93">
            <v>0.69</v>
          </cell>
          <cell r="X93">
            <v>0.63</v>
          </cell>
          <cell r="Y93">
            <v>0.56999999999999995</v>
          </cell>
          <cell r="Z93">
            <v>0.64</v>
          </cell>
          <cell r="AA93">
            <v>0.57999999999999996</v>
          </cell>
          <cell r="AB93">
            <v>0.61</v>
          </cell>
          <cell r="AC93">
            <v>0.56999999999999995</v>
          </cell>
        </row>
        <row r="94">
          <cell r="N94">
            <v>0.87</v>
          </cell>
          <cell r="O94">
            <v>0.77</v>
          </cell>
          <cell r="P94">
            <v>0.7</v>
          </cell>
          <cell r="Q94">
            <v>0.76</v>
          </cell>
          <cell r="R94">
            <v>0.7</v>
          </cell>
          <cell r="S94">
            <v>0.64</v>
          </cell>
          <cell r="T94">
            <v>0.84</v>
          </cell>
          <cell r="U94">
            <v>0.75</v>
          </cell>
          <cell r="V94">
            <v>0.69</v>
          </cell>
          <cell r="W94">
            <v>0.75</v>
          </cell>
          <cell r="X94">
            <v>0.7</v>
          </cell>
          <cell r="Y94">
            <v>0.64</v>
          </cell>
          <cell r="Z94">
            <v>0.72</v>
          </cell>
          <cell r="AA94">
            <v>0.66</v>
          </cell>
          <cell r="AB94">
            <v>0.67</v>
          </cell>
          <cell r="AC94">
            <v>0.63</v>
          </cell>
        </row>
        <row r="95">
          <cell r="N95">
            <v>0.91</v>
          </cell>
          <cell r="O95">
            <v>0.82</v>
          </cell>
          <cell r="P95">
            <v>0.76</v>
          </cell>
          <cell r="Q95">
            <v>0.79</v>
          </cell>
          <cell r="R95">
            <v>0.73</v>
          </cell>
          <cell r="S95">
            <v>0.69</v>
          </cell>
          <cell r="T95">
            <v>0.87</v>
          </cell>
          <cell r="U95">
            <v>0.8</v>
          </cell>
          <cell r="V95">
            <v>0.74</v>
          </cell>
          <cell r="W95">
            <v>0.77</v>
          </cell>
          <cell r="X95">
            <v>0.73</v>
          </cell>
          <cell r="Y95">
            <v>0.69</v>
          </cell>
          <cell r="Z95">
            <v>0.76</v>
          </cell>
          <cell r="AA95">
            <v>0.71</v>
          </cell>
          <cell r="AB95">
            <v>0.71</v>
          </cell>
          <cell r="AC95">
            <v>0.67</v>
          </cell>
        </row>
        <row r="96">
          <cell r="N96">
            <v>0.93</v>
          </cell>
          <cell r="O96">
            <v>0.86</v>
          </cell>
          <cell r="P96">
            <v>0.8</v>
          </cell>
          <cell r="Q96">
            <v>0.81</v>
          </cell>
          <cell r="R96">
            <v>0.76</v>
          </cell>
          <cell r="S96">
            <v>0.72</v>
          </cell>
          <cell r="T96">
            <v>0.9</v>
          </cell>
          <cell r="U96">
            <v>0.84</v>
          </cell>
          <cell r="V96">
            <v>0.78</v>
          </cell>
          <cell r="W96">
            <v>0.8</v>
          </cell>
          <cell r="X96">
            <v>0.77</v>
          </cell>
          <cell r="Y96">
            <v>0.72</v>
          </cell>
          <cell r="Z96">
            <v>0.8</v>
          </cell>
          <cell r="AA96">
            <v>0.75</v>
          </cell>
          <cell r="AB96">
            <v>0.74</v>
          </cell>
          <cell r="AC96">
            <v>0.71</v>
          </cell>
        </row>
        <row r="97">
          <cell r="N97">
            <v>0.95</v>
          </cell>
          <cell r="O97">
            <v>0.93</v>
          </cell>
          <cell r="P97">
            <v>0.88</v>
          </cell>
          <cell r="Q97">
            <v>0.85</v>
          </cell>
          <cell r="R97">
            <v>0.81</v>
          </cell>
          <cell r="S97">
            <v>0.78</v>
          </cell>
          <cell r="T97">
            <v>0.93</v>
          </cell>
          <cell r="U97">
            <v>0.9</v>
          </cell>
          <cell r="V97">
            <v>0.85</v>
          </cell>
          <cell r="W97">
            <v>0.84</v>
          </cell>
          <cell r="X97">
            <v>0.8</v>
          </cell>
          <cell r="Y97">
            <v>0.77</v>
          </cell>
          <cell r="Z97">
            <v>0.85</v>
          </cell>
          <cell r="AA97">
            <v>0.81</v>
          </cell>
          <cell r="AB97">
            <v>0.77</v>
          </cell>
          <cell r="AC97">
            <v>0.75</v>
          </cell>
        </row>
        <row r="98">
          <cell r="N98">
            <v>0.97</v>
          </cell>
          <cell r="O98">
            <v>0.95</v>
          </cell>
          <cell r="P98">
            <v>0.92</v>
          </cell>
          <cell r="Q98">
            <v>0.86</v>
          </cell>
          <cell r="R98">
            <v>0.83</v>
          </cell>
          <cell r="S98">
            <v>0.81</v>
          </cell>
          <cell r="T98">
            <v>0.95</v>
          </cell>
          <cell r="U98">
            <v>0.93</v>
          </cell>
          <cell r="V98">
            <v>0.89</v>
          </cell>
          <cell r="W98">
            <v>0.85</v>
          </cell>
          <cell r="X98">
            <v>0.82</v>
          </cell>
          <cell r="Y98">
            <v>0.79</v>
          </cell>
          <cell r="Z98">
            <v>0.88</v>
          </cell>
          <cell r="AA98">
            <v>0.85</v>
          </cell>
          <cell r="AB98">
            <v>0.8</v>
          </cell>
          <cell r="AC98">
            <v>0.77</v>
          </cell>
        </row>
        <row r="99">
          <cell r="N99">
            <v>0.44</v>
          </cell>
          <cell r="O99">
            <v>0.33</v>
          </cell>
          <cell r="P99">
            <v>0.26</v>
          </cell>
          <cell r="Q99">
            <v>0.4</v>
          </cell>
          <cell r="R99">
            <v>0.31</v>
          </cell>
          <cell r="S99">
            <v>0.25</v>
          </cell>
          <cell r="T99">
            <v>0.43</v>
          </cell>
          <cell r="U99">
            <v>0.32</v>
          </cell>
          <cell r="V99">
            <v>0.26</v>
          </cell>
          <cell r="W99">
            <v>0.39</v>
          </cell>
          <cell r="X99">
            <v>0.31</v>
          </cell>
          <cell r="Y99">
            <v>0.25</v>
          </cell>
          <cell r="Z99">
            <v>0.31</v>
          </cell>
          <cell r="AA99">
            <v>0.25</v>
          </cell>
          <cell r="AB99">
            <v>0.3</v>
          </cell>
          <cell r="AC99">
            <v>0.24</v>
          </cell>
        </row>
        <row r="100">
          <cell r="N100">
            <v>0.54</v>
          </cell>
          <cell r="O100">
            <v>0.43</v>
          </cell>
          <cell r="P100">
            <v>0.35</v>
          </cell>
          <cell r="Q100">
            <v>0.48</v>
          </cell>
          <cell r="R100">
            <v>0.4</v>
          </cell>
          <cell r="S100">
            <v>0.34</v>
          </cell>
          <cell r="T100">
            <v>0.52</v>
          </cell>
          <cell r="U100">
            <v>0.42</v>
          </cell>
          <cell r="V100">
            <v>0.35</v>
          </cell>
          <cell r="W100">
            <v>0.47</v>
          </cell>
          <cell r="X100">
            <v>0.39</v>
          </cell>
          <cell r="Y100">
            <v>0.34</v>
          </cell>
          <cell r="Z100">
            <v>0.4</v>
          </cell>
          <cell r="AA100">
            <v>0.34</v>
          </cell>
          <cell r="AB100">
            <v>0.38</v>
          </cell>
          <cell r="AC100">
            <v>0.37</v>
          </cell>
        </row>
        <row r="101">
          <cell r="N101">
            <v>0.6</v>
          </cell>
          <cell r="O101">
            <v>0.5</v>
          </cell>
          <cell r="P101">
            <v>0.42</v>
          </cell>
          <cell r="Q101">
            <v>0.54</v>
          </cell>
          <cell r="R101">
            <v>0.46</v>
          </cell>
          <cell r="S101">
            <v>0.4</v>
          </cell>
          <cell r="T101">
            <v>0.57999999999999996</v>
          </cell>
          <cell r="U101">
            <v>0.49</v>
          </cell>
          <cell r="V101">
            <v>0.42</v>
          </cell>
          <cell r="W101">
            <v>0.53</v>
          </cell>
          <cell r="X101">
            <v>0.45</v>
          </cell>
          <cell r="Y101">
            <v>0.4</v>
          </cell>
          <cell r="Z101">
            <v>0.47</v>
          </cell>
          <cell r="AA101">
            <v>0.41</v>
          </cell>
          <cell r="AB101">
            <v>0.44</v>
          </cell>
          <cell r="AC101">
            <v>0.39</v>
          </cell>
        </row>
        <row r="102">
          <cell r="N102">
            <v>0.67</v>
          </cell>
          <cell r="O102">
            <v>0.6</v>
          </cell>
          <cell r="P102">
            <v>0.49</v>
          </cell>
          <cell r="Q102">
            <v>0.59</v>
          </cell>
          <cell r="R102">
            <v>0.51</v>
          </cell>
          <cell r="S102">
            <v>0.46</v>
          </cell>
          <cell r="T102">
            <v>0.64</v>
          </cell>
          <cell r="U102">
            <v>0.55000000000000004</v>
          </cell>
          <cell r="V102">
            <v>0.49</v>
          </cell>
          <cell r="W102">
            <v>0.56999999999999995</v>
          </cell>
          <cell r="X102">
            <v>0.51</v>
          </cell>
          <cell r="Y102">
            <v>0.46</v>
          </cell>
          <cell r="Z102">
            <v>0.53</v>
          </cell>
          <cell r="AA102">
            <v>0.47</v>
          </cell>
          <cell r="AB102">
            <v>0.49</v>
          </cell>
          <cell r="AC102">
            <v>0.45</v>
          </cell>
        </row>
        <row r="103">
          <cell r="N103">
            <v>0.71</v>
          </cell>
          <cell r="O103">
            <v>0.61</v>
          </cell>
          <cell r="P103">
            <v>0.55000000000000004</v>
          </cell>
          <cell r="Q103">
            <v>0.62</v>
          </cell>
          <cell r="R103">
            <v>0.55000000000000004</v>
          </cell>
          <cell r="S103">
            <v>0.5</v>
          </cell>
          <cell r="T103">
            <v>0.68</v>
          </cell>
          <cell r="U103">
            <v>0.6</v>
          </cell>
          <cell r="V103">
            <v>0.54</v>
          </cell>
          <cell r="W103">
            <v>0.61</v>
          </cell>
          <cell r="X103">
            <v>0.55000000000000004</v>
          </cell>
          <cell r="Y103">
            <v>0.5</v>
          </cell>
          <cell r="Z103">
            <v>0.56999999999999995</v>
          </cell>
          <cell r="AA103">
            <v>0.52</v>
          </cell>
          <cell r="AB103">
            <v>0.53</v>
          </cell>
          <cell r="AC103">
            <v>0.49</v>
          </cell>
        </row>
        <row r="104">
          <cell r="N104">
            <v>0.77</v>
          </cell>
          <cell r="O104">
            <v>0.69</v>
          </cell>
          <cell r="P104">
            <v>0.62</v>
          </cell>
          <cell r="Q104">
            <v>0.66</v>
          </cell>
          <cell r="R104">
            <v>0.61</v>
          </cell>
          <cell r="S104">
            <v>0.56999999999999995</v>
          </cell>
          <cell r="T104">
            <v>0.74</v>
          </cell>
          <cell r="U104">
            <v>0.67</v>
          </cell>
          <cell r="V104">
            <v>0.61</v>
          </cell>
          <cell r="W104">
            <v>0.65</v>
          </cell>
          <cell r="X104">
            <v>0.6</v>
          </cell>
          <cell r="Y104">
            <v>0.56000000000000005</v>
          </cell>
          <cell r="Z104">
            <v>0.63</v>
          </cell>
          <cell r="AA104">
            <v>0.59</v>
          </cell>
          <cell r="AB104">
            <v>0.57999999999999996</v>
          </cell>
          <cell r="AC104">
            <v>0.55000000000000004</v>
          </cell>
        </row>
        <row r="105">
          <cell r="N105">
            <v>0.81</v>
          </cell>
          <cell r="O105">
            <v>0.73</v>
          </cell>
          <cell r="P105">
            <v>0.68</v>
          </cell>
          <cell r="Q105">
            <v>0.69</v>
          </cell>
          <cell r="R105">
            <v>0.64</v>
          </cell>
          <cell r="S105">
            <v>0.61</v>
          </cell>
          <cell r="T105">
            <v>0.78</v>
          </cell>
          <cell r="U105">
            <v>0.71</v>
          </cell>
          <cell r="V105">
            <v>0.66</v>
          </cell>
          <cell r="W105">
            <v>0.68</v>
          </cell>
          <cell r="X105">
            <v>0.64</v>
          </cell>
          <cell r="Y105">
            <v>0.6</v>
          </cell>
          <cell r="Z105">
            <v>0.67</v>
          </cell>
          <cell r="AA105">
            <v>0.63</v>
          </cell>
          <cell r="AB105">
            <v>0.62</v>
          </cell>
          <cell r="AC105">
            <v>0.59</v>
          </cell>
        </row>
        <row r="106">
          <cell r="N106">
            <v>0.83</v>
          </cell>
          <cell r="O106">
            <v>0.77</v>
          </cell>
          <cell r="P106">
            <v>0.72</v>
          </cell>
          <cell r="Q106">
            <v>0.71</v>
          </cell>
          <cell r="R106">
            <v>0.67</v>
          </cell>
          <cell r="S106">
            <v>0.63</v>
          </cell>
          <cell r="T106">
            <v>0.8</v>
          </cell>
          <cell r="U106">
            <v>0.75</v>
          </cell>
          <cell r="V106">
            <v>0.7</v>
          </cell>
          <cell r="W106">
            <v>0.7</v>
          </cell>
          <cell r="X106">
            <v>0.66</v>
          </cell>
          <cell r="Y106">
            <v>0.63</v>
          </cell>
          <cell r="Z106">
            <v>0.7</v>
          </cell>
          <cell r="AA106">
            <v>0.66</v>
          </cell>
          <cell r="AB106">
            <v>0.06</v>
          </cell>
          <cell r="AC106">
            <v>0.62</v>
          </cell>
        </row>
        <row r="107">
          <cell r="N107">
            <v>0.87</v>
          </cell>
          <cell r="O107">
            <v>0.82</v>
          </cell>
          <cell r="P107">
            <v>0.77</v>
          </cell>
          <cell r="Q107">
            <v>0.73</v>
          </cell>
          <cell r="R107">
            <v>0.7</v>
          </cell>
          <cell r="S107">
            <v>0.67</v>
          </cell>
          <cell r="T107">
            <v>0.83</v>
          </cell>
          <cell r="U107">
            <v>0.79</v>
          </cell>
          <cell r="V107">
            <v>0.75</v>
          </cell>
          <cell r="W107">
            <v>0.72</v>
          </cell>
          <cell r="X107">
            <v>0.69</v>
          </cell>
          <cell r="Y107">
            <v>0.67</v>
          </cell>
          <cell r="Z107">
            <v>0.74</v>
          </cell>
          <cell r="AA107">
            <v>0.71</v>
          </cell>
          <cell r="AB107">
            <v>0.67</v>
          </cell>
          <cell r="AC107">
            <v>0.65</v>
          </cell>
        </row>
        <row r="108">
          <cell r="N108">
            <v>0.89</v>
          </cell>
          <cell r="O108">
            <v>0.84</v>
          </cell>
          <cell r="P108">
            <v>0.81</v>
          </cell>
          <cell r="Q108">
            <v>0.74</v>
          </cell>
          <cell r="R108">
            <v>0.72</v>
          </cell>
          <cell r="S108">
            <v>0.7</v>
          </cell>
          <cell r="T108">
            <v>0.85</v>
          </cell>
          <cell r="U108">
            <v>0.82</v>
          </cell>
          <cell r="V108">
            <v>0.78</v>
          </cell>
          <cell r="W108">
            <v>0.73</v>
          </cell>
          <cell r="X108">
            <v>0.75</v>
          </cell>
          <cell r="Y108">
            <v>0.69</v>
          </cell>
          <cell r="Z108">
            <v>0.76</v>
          </cell>
          <cell r="AA108">
            <v>0.74</v>
          </cell>
          <cell r="AB108">
            <v>0.69</v>
          </cell>
          <cell r="AC108">
            <v>0.67</v>
          </cell>
        </row>
        <row r="109">
          <cell r="N109">
            <v>0.36</v>
          </cell>
          <cell r="O109">
            <v>0.28999999999999998</v>
          </cell>
          <cell r="P109">
            <v>0.24</v>
          </cell>
          <cell r="Q109">
            <v>0.33</v>
          </cell>
          <cell r="R109">
            <v>0.27</v>
          </cell>
          <cell r="S109">
            <v>0.24</v>
          </cell>
          <cell r="T109">
            <v>0.35</v>
          </cell>
          <cell r="U109">
            <v>0.28000000000000003</v>
          </cell>
          <cell r="V109">
            <v>0.24</v>
          </cell>
          <cell r="W109">
            <v>0.32</v>
          </cell>
          <cell r="X109">
            <v>0.27</v>
          </cell>
          <cell r="Y109">
            <v>0.23</v>
          </cell>
          <cell r="Z109">
            <v>0.27</v>
          </cell>
          <cell r="AA109">
            <v>0.24</v>
          </cell>
          <cell r="AB109">
            <v>0.26</v>
          </cell>
          <cell r="AC109">
            <v>0.23</v>
          </cell>
        </row>
        <row r="110">
          <cell r="N110">
            <v>0.42</v>
          </cell>
          <cell r="O110">
            <v>0.36</v>
          </cell>
          <cell r="P110">
            <v>0.31</v>
          </cell>
          <cell r="Q110">
            <v>0.38</v>
          </cell>
          <cell r="R110">
            <v>0.33</v>
          </cell>
          <cell r="S110">
            <v>0.3</v>
          </cell>
          <cell r="T110">
            <v>0.41</v>
          </cell>
          <cell r="U110">
            <v>0.35</v>
          </cell>
          <cell r="V110">
            <v>0.31</v>
          </cell>
          <cell r="W110">
            <v>0.38</v>
          </cell>
          <cell r="X110">
            <v>0.33</v>
          </cell>
          <cell r="Y110">
            <v>0.3</v>
          </cell>
          <cell r="Z110">
            <v>0.34</v>
          </cell>
          <cell r="AA110">
            <v>0.3</v>
          </cell>
          <cell r="AB110">
            <v>0.32</v>
          </cell>
          <cell r="AC110">
            <v>0.3</v>
          </cell>
        </row>
        <row r="111">
          <cell r="N111">
            <v>0.47</v>
          </cell>
          <cell r="O111">
            <v>0.4</v>
          </cell>
          <cell r="P111">
            <v>0.36</v>
          </cell>
          <cell r="Q111">
            <v>0.42</v>
          </cell>
          <cell r="R111">
            <v>0.37</v>
          </cell>
          <cell r="S111">
            <v>0.34</v>
          </cell>
          <cell r="T111">
            <v>0.45</v>
          </cell>
          <cell r="U111">
            <v>0.4</v>
          </cell>
          <cell r="V111">
            <v>0.36</v>
          </cell>
          <cell r="W111">
            <v>0.41</v>
          </cell>
          <cell r="X111">
            <v>0.37</v>
          </cell>
          <cell r="Y111">
            <v>0.34</v>
          </cell>
          <cell r="Z111">
            <v>0.38</v>
          </cell>
          <cell r="AA111">
            <v>0.35</v>
          </cell>
          <cell r="AB111">
            <v>0.36</v>
          </cell>
          <cell r="AC111">
            <v>0.34</v>
          </cell>
        </row>
        <row r="112">
          <cell r="N112">
            <v>0.5</v>
          </cell>
          <cell r="O112">
            <v>0.45</v>
          </cell>
          <cell r="P112">
            <v>0.41</v>
          </cell>
          <cell r="Q112">
            <v>0.45</v>
          </cell>
          <cell r="R112">
            <v>0.41</v>
          </cell>
          <cell r="S112">
            <v>0.38</v>
          </cell>
          <cell r="T112">
            <v>0.49</v>
          </cell>
          <cell r="U112">
            <v>0.44</v>
          </cell>
          <cell r="V112">
            <v>0.4</v>
          </cell>
          <cell r="W112">
            <v>0.44</v>
          </cell>
          <cell r="X112">
            <v>0.41</v>
          </cell>
          <cell r="Y112">
            <v>0.38</v>
          </cell>
          <cell r="Z112">
            <v>0.42</v>
          </cell>
          <cell r="AA112">
            <v>0.39</v>
          </cell>
          <cell r="AB112">
            <v>0.4</v>
          </cell>
          <cell r="AC112">
            <v>0.37</v>
          </cell>
        </row>
        <row r="113">
          <cell r="N113">
            <v>0.53</v>
          </cell>
          <cell r="O113">
            <v>0.48</v>
          </cell>
          <cell r="P113">
            <v>0.44</v>
          </cell>
          <cell r="Q113">
            <v>0.47</v>
          </cell>
          <cell r="R113">
            <v>0.43</v>
          </cell>
          <cell r="S113">
            <v>0.41</v>
          </cell>
          <cell r="T113">
            <v>0.51</v>
          </cell>
          <cell r="U113">
            <v>0.47</v>
          </cell>
          <cell r="V113">
            <v>0.43</v>
          </cell>
          <cell r="W113">
            <v>0.46</v>
          </cell>
          <cell r="X113">
            <v>0.43</v>
          </cell>
          <cell r="Y113">
            <v>0.4</v>
          </cell>
          <cell r="Z113">
            <v>0.45</v>
          </cell>
          <cell r="AA113">
            <v>0.42</v>
          </cell>
          <cell r="AB113">
            <v>0.42</v>
          </cell>
          <cell r="AC113">
            <v>0.4</v>
          </cell>
        </row>
        <row r="114">
          <cell r="N114">
            <v>0.56999999999999995</v>
          </cell>
          <cell r="O114">
            <v>0.52</v>
          </cell>
          <cell r="P114">
            <v>0.48</v>
          </cell>
          <cell r="Q114">
            <v>0.49</v>
          </cell>
          <cell r="R114">
            <v>0.46</v>
          </cell>
          <cell r="S114">
            <v>0.44</v>
          </cell>
          <cell r="T114">
            <v>0.55000000000000004</v>
          </cell>
          <cell r="U114">
            <v>0.51</v>
          </cell>
          <cell r="V114">
            <v>0.48</v>
          </cell>
          <cell r="W114">
            <v>0.48</v>
          </cell>
          <cell r="X114">
            <v>0.46</v>
          </cell>
          <cell r="Y114">
            <v>0.44</v>
          </cell>
          <cell r="Z114">
            <v>0.48</v>
          </cell>
          <cell r="AA114">
            <v>0.46</v>
          </cell>
          <cell r="AB114">
            <v>0.45</v>
          </cell>
          <cell r="AC114">
            <v>0.43</v>
          </cell>
        </row>
        <row r="115">
          <cell r="N115">
            <v>0.59</v>
          </cell>
          <cell r="O115">
            <v>0.55000000000000004</v>
          </cell>
          <cell r="P115">
            <v>0.52</v>
          </cell>
          <cell r="Q115">
            <v>0.51</v>
          </cell>
          <cell r="R115">
            <v>0.48</v>
          </cell>
          <cell r="S115">
            <v>0.46</v>
          </cell>
          <cell r="T115">
            <v>0.56999999999999995</v>
          </cell>
          <cell r="U115">
            <v>0.53</v>
          </cell>
          <cell r="V115">
            <v>0.5</v>
          </cell>
          <cell r="W115">
            <v>0.5</v>
          </cell>
          <cell r="X115">
            <v>0.48</v>
          </cell>
          <cell r="Y115">
            <v>0.46</v>
          </cell>
          <cell r="Z115">
            <v>0.51</v>
          </cell>
          <cell r="AA115">
            <v>0.48</v>
          </cell>
          <cell r="AB115">
            <v>0.47</v>
          </cell>
          <cell r="AC115">
            <v>0.45</v>
          </cell>
        </row>
        <row r="116">
          <cell r="N116">
            <v>0.6</v>
          </cell>
          <cell r="O116">
            <v>0.56999999999999995</v>
          </cell>
          <cell r="P116">
            <v>0.54</v>
          </cell>
          <cell r="Q116">
            <v>0.52</v>
          </cell>
          <cell r="R116">
            <v>0.5</v>
          </cell>
          <cell r="S116">
            <v>0.48</v>
          </cell>
          <cell r="T116">
            <v>0.57999999999999996</v>
          </cell>
          <cell r="U116">
            <v>0.55000000000000004</v>
          </cell>
          <cell r="V116">
            <v>0.52</v>
          </cell>
          <cell r="W116">
            <v>0.51</v>
          </cell>
          <cell r="X116">
            <v>0.49</v>
          </cell>
          <cell r="Y116">
            <v>0.47</v>
          </cell>
          <cell r="Z116">
            <v>0.52</v>
          </cell>
          <cell r="AA116">
            <v>0.5</v>
          </cell>
          <cell r="AB116">
            <v>0.48</v>
          </cell>
          <cell r="AC116">
            <v>0.47</v>
          </cell>
        </row>
        <row r="117">
          <cell r="N117">
            <v>0.62</v>
          </cell>
          <cell r="O117">
            <v>0.59</v>
          </cell>
          <cell r="P117">
            <v>0.56999999999999995</v>
          </cell>
          <cell r="Q117">
            <v>0.53</v>
          </cell>
          <cell r="R117">
            <v>0.51</v>
          </cell>
          <cell r="S117">
            <v>0.5</v>
          </cell>
          <cell r="T117">
            <v>0.6</v>
          </cell>
          <cell r="U117">
            <v>0.56999999999999995</v>
          </cell>
          <cell r="V117">
            <v>0.55000000000000004</v>
          </cell>
          <cell r="W117">
            <v>0.52</v>
          </cell>
          <cell r="X117">
            <v>0.51</v>
          </cell>
          <cell r="Y117">
            <v>0.49</v>
          </cell>
          <cell r="Z117">
            <v>0.54</v>
          </cell>
          <cell r="AA117">
            <v>0.53</v>
          </cell>
          <cell r="AB117">
            <v>0.5</v>
          </cell>
          <cell r="AC117">
            <v>0.49</v>
          </cell>
        </row>
        <row r="118">
          <cell r="N118">
            <v>0.63</v>
          </cell>
          <cell r="O118">
            <v>0.61</v>
          </cell>
          <cell r="P118">
            <v>0.59</v>
          </cell>
          <cell r="Q118">
            <v>0.53</v>
          </cell>
          <cell r="R118">
            <v>0.52</v>
          </cell>
          <cell r="S118">
            <v>0.51</v>
          </cell>
          <cell r="T118">
            <v>0.61</v>
          </cell>
          <cell r="U118">
            <v>0.59</v>
          </cell>
          <cell r="V118">
            <v>0.56999999999999995</v>
          </cell>
          <cell r="W118">
            <v>0.53</v>
          </cell>
          <cell r="X118">
            <v>0.52</v>
          </cell>
          <cell r="Y118">
            <v>0.51</v>
          </cell>
          <cell r="Z118">
            <v>0.55000000000000004</v>
          </cell>
          <cell r="AA118">
            <v>0.54</v>
          </cell>
          <cell r="AB118">
            <v>0.51</v>
          </cell>
          <cell r="AC118">
            <v>0.5</v>
          </cell>
        </row>
        <row r="119">
          <cell r="N119">
            <v>0.42</v>
          </cell>
          <cell r="O119">
            <v>0.34</v>
          </cell>
          <cell r="P119">
            <v>0.28999999999999998</v>
          </cell>
          <cell r="Q119">
            <v>0.39</v>
          </cell>
          <cell r="R119">
            <v>0.32</v>
          </cell>
          <cell r="S119">
            <v>0.28000000000000003</v>
          </cell>
          <cell r="T119">
            <v>0.41</v>
          </cell>
          <cell r="U119">
            <v>0.33</v>
          </cell>
          <cell r="V119">
            <v>0.28999999999999998</v>
          </cell>
          <cell r="W119">
            <v>0.38</v>
          </cell>
          <cell r="X119">
            <v>0.32</v>
          </cell>
          <cell r="Y119">
            <v>0.28000000000000003</v>
          </cell>
          <cell r="Z119">
            <v>0.33</v>
          </cell>
          <cell r="AA119">
            <v>0.28000000000000003</v>
          </cell>
          <cell r="AB119">
            <v>0.31</v>
          </cell>
          <cell r="AC119">
            <v>0.28000000000000003</v>
          </cell>
        </row>
        <row r="120">
          <cell r="N120">
            <v>0.5</v>
          </cell>
          <cell r="O120">
            <v>0.42</v>
          </cell>
          <cell r="P120">
            <v>0.37</v>
          </cell>
          <cell r="Q120">
            <v>0.46</v>
          </cell>
          <cell r="R120">
            <v>0.4</v>
          </cell>
          <cell r="S120">
            <v>0.36</v>
          </cell>
          <cell r="T120">
            <v>0.49</v>
          </cell>
          <cell r="U120">
            <v>0.42</v>
          </cell>
          <cell r="V120">
            <v>0.37</v>
          </cell>
          <cell r="W120">
            <v>0.45</v>
          </cell>
          <cell r="X120">
            <v>0.39</v>
          </cell>
          <cell r="Y120">
            <v>0.36</v>
          </cell>
          <cell r="Z120">
            <v>0.4</v>
          </cell>
          <cell r="AA120">
            <v>0.36</v>
          </cell>
          <cell r="AB120">
            <v>0.39</v>
          </cell>
          <cell r="AC120">
            <v>0.35</v>
          </cell>
        </row>
        <row r="121">
          <cell r="N121">
            <v>0.56000000000000005</v>
          </cell>
          <cell r="O121">
            <v>0.48</v>
          </cell>
          <cell r="P121">
            <v>0.43</v>
          </cell>
          <cell r="Q121">
            <v>0.5</v>
          </cell>
          <cell r="R121">
            <v>0.45</v>
          </cell>
          <cell r="S121">
            <v>0.41</v>
          </cell>
          <cell r="T121">
            <v>0.54</v>
          </cell>
          <cell r="U121">
            <v>0.47</v>
          </cell>
          <cell r="V121">
            <v>0.43</v>
          </cell>
          <cell r="W121">
            <v>0.49</v>
          </cell>
          <cell r="X121">
            <v>0.44</v>
          </cell>
          <cell r="Y121">
            <v>0.41</v>
          </cell>
          <cell r="Z121">
            <v>0.46</v>
          </cell>
          <cell r="AA121">
            <v>0.42</v>
          </cell>
          <cell r="AB121">
            <v>0.43</v>
          </cell>
          <cell r="AC121">
            <v>0.4</v>
          </cell>
        </row>
        <row r="122">
          <cell r="N122">
            <v>0.6</v>
          </cell>
          <cell r="O122">
            <v>0.53</v>
          </cell>
          <cell r="P122">
            <v>0.49</v>
          </cell>
          <cell r="Q122">
            <v>0.53</v>
          </cell>
          <cell r="R122">
            <v>0.49</v>
          </cell>
          <cell r="S122">
            <v>0.45</v>
          </cell>
          <cell r="T122">
            <v>0.57999999999999996</v>
          </cell>
          <cell r="U122">
            <v>0.52</v>
          </cell>
          <cell r="V122">
            <v>0.48</v>
          </cell>
          <cell r="W122">
            <v>0.53</v>
          </cell>
          <cell r="X122">
            <v>0.48</v>
          </cell>
          <cell r="Y122">
            <v>0.45</v>
          </cell>
          <cell r="Z122">
            <v>0.5</v>
          </cell>
          <cell r="AA122">
            <v>0.47</v>
          </cell>
          <cell r="AB122">
            <v>0.47</v>
          </cell>
          <cell r="AC122">
            <v>0.45</v>
          </cell>
        </row>
        <row r="123">
          <cell r="N123">
            <v>0.63</v>
          </cell>
          <cell r="O123">
            <v>0.56999999999999995</v>
          </cell>
          <cell r="P123">
            <v>0.52</v>
          </cell>
          <cell r="Q123">
            <v>0.56000000000000005</v>
          </cell>
          <cell r="R123">
            <v>0.52</v>
          </cell>
          <cell r="S123">
            <v>0.48</v>
          </cell>
          <cell r="T123">
            <v>0.61</v>
          </cell>
          <cell r="U123">
            <v>0.56000000000000005</v>
          </cell>
          <cell r="V123">
            <v>0.51</v>
          </cell>
          <cell r="W123">
            <v>0.55000000000000004</v>
          </cell>
          <cell r="X123">
            <v>0.51</v>
          </cell>
          <cell r="Y123">
            <v>0.48</v>
          </cell>
          <cell r="Z123">
            <v>0.53</v>
          </cell>
          <cell r="AA123">
            <v>0.5</v>
          </cell>
          <cell r="AB123">
            <v>0.5</v>
          </cell>
          <cell r="AC123">
            <v>0.48</v>
          </cell>
        </row>
        <row r="124">
          <cell r="N124">
            <v>0.67</v>
          </cell>
          <cell r="O124">
            <v>0.62</v>
          </cell>
          <cell r="P124">
            <v>0.57999999999999996</v>
          </cell>
          <cell r="Q124">
            <v>0.59</v>
          </cell>
          <cell r="R124">
            <v>0.55000000000000004</v>
          </cell>
          <cell r="S124">
            <v>0.53</v>
          </cell>
          <cell r="T124">
            <v>0.65</v>
          </cell>
          <cell r="U124">
            <v>0.6</v>
          </cell>
          <cell r="V124">
            <v>0.56999999999999995</v>
          </cell>
          <cell r="W124">
            <v>0.57999999999999996</v>
          </cell>
          <cell r="X124">
            <v>0.55000000000000004</v>
          </cell>
          <cell r="Y124">
            <v>0.52</v>
          </cell>
          <cell r="Z124">
            <v>0.57999999999999996</v>
          </cell>
          <cell r="AA124">
            <v>0.55000000000000004</v>
          </cell>
          <cell r="AB124">
            <v>0.54</v>
          </cell>
          <cell r="AC124">
            <v>0.51</v>
          </cell>
        </row>
        <row r="125">
          <cell r="N125">
            <v>0.7</v>
          </cell>
          <cell r="O125">
            <v>0.65</v>
          </cell>
          <cell r="P125">
            <v>0.61</v>
          </cell>
          <cell r="Q125">
            <v>0.6</v>
          </cell>
          <cell r="R125">
            <v>0.57999999999999996</v>
          </cell>
          <cell r="S125">
            <v>0.55000000000000004</v>
          </cell>
          <cell r="T125">
            <v>0.68</v>
          </cell>
          <cell r="U125">
            <v>0.63</v>
          </cell>
          <cell r="V125">
            <v>0.6</v>
          </cell>
          <cell r="W125">
            <v>0.59</v>
          </cell>
          <cell r="X125">
            <v>0.56999999999999995</v>
          </cell>
          <cell r="Y125">
            <v>0.55000000000000004</v>
          </cell>
          <cell r="Z125">
            <v>0.6</v>
          </cell>
          <cell r="AA125">
            <v>0.57999999999999996</v>
          </cell>
          <cell r="AB125">
            <v>0.56000000000000005</v>
          </cell>
          <cell r="AC125">
            <v>0.54</v>
          </cell>
        </row>
        <row r="126">
          <cell r="N126">
            <v>0.72</v>
          </cell>
          <cell r="O126">
            <v>0.67</v>
          </cell>
          <cell r="P126">
            <v>0.64</v>
          </cell>
          <cell r="Q126">
            <v>0.61</v>
          </cell>
          <cell r="R126">
            <v>0.59</v>
          </cell>
          <cell r="S126">
            <v>0.56999999999999995</v>
          </cell>
          <cell r="T126">
            <v>0.69</v>
          </cell>
          <cell r="U126">
            <v>0.66</v>
          </cell>
          <cell r="V126">
            <v>0.63</v>
          </cell>
          <cell r="W126">
            <v>0.61</v>
          </cell>
          <cell r="X126">
            <v>0.57999999999999996</v>
          </cell>
          <cell r="Y126">
            <v>0.56999999999999995</v>
          </cell>
          <cell r="Z126">
            <v>0.62</v>
          </cell>
          <cell r="AA126">
            <v>0.6</v>
          </cell>
          <cell r="AB126">
            <v>0.56999999999999995</v>
          </cell>
          <cell r="AC126">
            <v>0.56000000000000005</v>
          </cell>
        </row>
        <row r="127">
          <cell r="N127">
            <v>0.74</v>
          </cell>
          <cell r="O127">
            <v>0.7</v>
          </cell>
          <cell r="P127">
            <v>0.68</v>
          </cell>
          <cell r="Q127">
            <v>0.63</v>
          </cell>
          <cell r="R127">
            <v>0.61</v>
          </cell>
          <cell r="S127">
            <v>0.59</v>
          </cell>
          <cell r="T127">
            <v>0.71</v>
          </cell>
          <cell r="U127">
            <v>0.68</v>
          </cell>
          <cell r="V127">
            <v>0.66</v>
          </cell>
          <cell r="W127">
            <v>0.62</v>
          </cell>
          <cell r="X127">
            <v>0.6</v>
          </cell>
          <cell r="Y127">
            <v>0.59</v>
          </cell>
          <cell r="Z127">
            <v>0.65</v>
          </cell>
          <cell r="AA127">
            <v>0.63</v>
          </cell>
          <cell r="AB127">
            <v>0.59</v>
          </cell>
          <cell r="AC127">
            <v>0.57999999999999996</v>
          </cell>
        </row>
        <row r="128">
          <cell r="N128">
            <v>0.75</v>
          </cell>
          <cell r="O128">
            <v>0.72</v>
          </cell>
          <cell r="P128">
            <v>0.7</v>
          </cell>
          <cell r="Q128">
            <v>0.64</v>
          </cell>
          <cell r="R128">
            <v>0.62</v>
          </cell>
          <cell r="S128">
            <v>0.61</v>
          </cell>
          <cell r="T128">
            <v>0.73</v>
          </cell>
          <cell r="U128">
            <v>0.7</v>
          </cell>
          <cell r="V128">
            <v>0.68</v>
          </cell>
          <cell r="W128">
            <v>0.63</v>
          </cell>
          <cell r="X128">
            <v>0.61</v>
          </cell>
          <cell r="Y128">
            <v>0.6</v>
          </cell>
          <cell r="Z128">
            <v>0.66</v>
          </cell>
          <cell r="AA128">
            <v>0.64</v>
          </cell>
          <cell r="AB128">
            <v>0.6</v>
          </cell>
          <cell r="AC128">
            <v>0.59</v>
          </cell>
        </row>
        <row r="129">
          <cell r="N129">
            <v>0.33</v>
          </cell>
          <cell r="O129">
            <v>0.27</v>
          </cell>
          <cell r="P129">
            <v>0.23</v>
          </cell>
          <cell r="Q129">
            <v>0.3</v>
          </cell>
          <cell r="R129">
            <v>0.25</v>
          </cell>
          <cell r="S129">
            <v>0.22</v>
          </cell>
          <cell r="T129">
            <v>0.32</v>
          </cell>
          <cell r="U129">
            <v>0.26</v>
          </cell>
          <cell r="V129">
            <v>0.23</v>
          </cell>
          <cell r="W129">
            <v>0.3</v>
          </cell>
          <cell r="X129">
            <v>0.24</v>
          </cell>
          <cell r="Y129">
            <v>0.22</v>
          </cell>
          <cell r="Z129">
            <v>0.26</v>
          </cell>
          <cell r="AA129">
            <v>0.22</v>
          </cell>
          <cell r="AB129">
            <v>0.24</v>
          </cell>
          <cell r="AC129">
            <v>0.22</v>
          </cell>
        </row>
        <row r="130">
          <cell r="N130">
            <v>0.38</v>
          </cell>
          <cell r="O130">
            <v>0.32</v>
          </cell>
          <cell r="P130">
            <v>0.28000000000000003</v>
          </cell>
          <cell r="Q130">
            <v>0.34</v>
          </cell>
          <cell r="R130">
            <v>0.3</v>
          </cell>
          <cell r="S130">
            <v>0.27</v>
          </cell>
          <cell r="T130">
            <v>0.37</v>
          </cell>
          <cell r="U130">
            <v>0.31</v>
          </cell>
          <cell r="V130">
            <v>0.28000000000000003</v>
          </cell>
          <cell r="W130">
            <v>0.32</v>
          </cell>
          <cell r="X130">
            <v>0.3</v>
          </cell>
          <cell r="Y130">
            <v>0.27</v>
          </cell>
          <cell r="Z130">
            <v>0.3</v>
          </cell>
          <cell r="AA130">
            <v>0.27</v>
          </cell>
          <cell r="AB130">
            <v>0.28999999999999998</v>
          </cell>
          <cell r="AC130">
            <v>0.26</v>
          </cell>
        </row>
        <row r="131">
          <cell r="N131">
            <v>0.42</v>
          </cell>
          <cell r="O131">
            <v>0.37</v>
          </cell>
          <cell r="P131">
            <v>0.33</v>
          </cell>
          <cell r="Q131">
            <v>0.38</v>
          </cell>
          <cell r="R131">
            <v>0.34</v>
          </cell>
          <cell r="S131">
            <v>0.31</v>
          </cell>
          <cell r="T131">
            <v>0.41</v>
          </cell>
          <cell r="U131">
            <v>0.36</v>
          </cell>
          <cell r="V131">
            <v>0.32</v>
          </cell>
          <cell r="W131">
            <v>0.37</v>
          </cell>
          <cell r="X131">
            <v>0.32</v>
          </cell>
          <cell r="Y131">
            <v>0.31</v>
          </cell>
          <cell r="Z131">
            <v>0.35</v>
          </cell>
          <cell r="AA131">
            <v>0.32</v>
          </cell>
          <cell r="AB131">
            <v>0.33</v>
          </cell>
          <cell r="AC131">
            <v>0.3</v>
          </cell>
        </row>
        <row r="132">
          <cell r="N132">
            <v>0.46</v>
          </cell>
          <cell r="O132">
            <v>0.41</v>
          </cell>
          <cell r="P132">
            <v>0.38</v>
          </cell>
          <cell r="Q132">
            <v>0.41</v>
          </cell>
          <cell r="R132">
            <v>0.38</v>
          </cell>
          <cell r="S132">
            <v>0.35</v>
          </cell>
          <cell r="T132">
            <v>0.45</v>
          </cell>
          <cell r="U132">
            <v>0.4</v>
          </cell>
          <cell r="V132">
            <v>0.37</v>
          </cell>
          <cell r="W132">
            <v>0.4</v>
          </cell>
          <cell r="X132">
            <v>0.37</v>
          </cell>
          <cell r="Y132">
            <v>0.35</v>
          </cell>
          <cell r="Z132">
            <v>0.39</v>
          </cell>
          <cell r="AA132">
            <v>0.36</v>
          </cell>
          <cell r="AB132">
            <v>0.37</v>
          </cell>
          <cell r="AC132">
            <v>0.35</v>
          </cell>
        </row>
        <row r="133">
          <cell r="N133">
            <v>0.49</v>
          </cell>
          <cell r="O133">
            <v>0.42</v>
          </cell>
          <cell r="P133">
            <v>0.4</v>
          </cell>
          <cell r="Q133">
            <v>0.43</v>
          </cell>
          <cell r="R133">
            <v>0.4</v>
          </cell>
          <cell r="S133">
            <v>0.37</v>
          </cell>
          <cell r="T133">
            <v>0.47</v>
          </cell>
          <cell r="U133">
            <v>0.43</v>
          </cell>
          <cell r="V133">
            <v>0.4</v>
          </cell>
          <cell r="W133">
            <v>0.42</v>
          </cell>
          <cell r="X133">
            <v>0.39</v>
          </cell>
          <cell r="Y133">
            <v>0.37</v>
          </cell>
          <cell r="Z133">
            <v>0.41</v>
          </cell>
          <cell r="AA133">
            <v>0.38</v>
          </cell>
          <cell r="AB133">
            <v>0.38</v>
          </cell>
          <cell r="AC133">
            <v>0.37</v>
          </cell>
        </row>
        <row r="134">
          <cell r="N134">
            <v>0.52</v>
          </cell>
          <cell r="O134">
            <v>0.48</v>
          </cell>
          <cell r="P134">
            <v>0.44</v>
          </cell>
          <cell r="Q134">
            <v>0.45</v>
          </cell>
          <cell r="R134">
            <v>0.42</v>
          </cell>
          <cell r="S134">
            <v>0.4</v>
          </cell>
          <cell r="T134">
            <v>0.5</v>
          </cell>
          <cell r="U134">
            <v>0.46</v>
          </cell>
          <cell r="V134">
            <v>0.44</v>
          </cell>
          <cell r="W134">
            <v>0.44</v>
          </cell>
          <cell r="X134">
            <v>0.42</v>
          </cell>
          <cell r="Y134">
            <v>0.4</v>
          </cell>
          <cell r="Z134">
            <v>0.44</v>
          </cell>
          <cell r="AA134">
            <v>0.42</v>
          </cell>
          <cell r="AB134">
            <v>0.41</v>
          </cell>
          <cell r="AC134">
            <v>0.4</v>
          </cell>
        </row>
        <row r="135">
          <cell r="N135">
            <v>0.54</v>
          </cell>
          <cell r="O135">
            <v>0.5</v>
          </cell>
          <cell r="P135">
            <v>0.48</v>
          </cell>
          <cell r="Q135">
            <v>0.46</v>
          </cell>
          <cell r="R135">
            <v>0.44</v>
          </cell>
          <cell r="S135">
            <v>0.42</v>
          </cell>
          <cell r="T135">
            <v>0.52</v>
          </cell>
          <cell r="U135">
            <v>0.49</v>
          </cell>
          <cell r="V135">
            <v>0.46</v>
          </cell>
          <cell r="W135">
            <v>0.46</v>
          </cell>
          <cell r="X135">
            <v>0.44</v>
          </cell>
          <cell r="Y135">
            <v>0.42</v>
          </cell>
          <cell r="Z135">
            <v>0.47</v>
          </cell>
          <cell r="AA135">
            <v>0.44</v>
          </cell>
          <cell r="AB135">
            <v>0.42</v>
          </cell>
          <cell r="AC135">
            <v>0.42</v>
          </cell>
        </row>
        <row r="136">
          <cell r="N136">
            <v>0.55000000000000004</v>
          </cell>
          <cell r="O136">
            <v>0.52</v>
          </cell>
          <cell r="P136">
            <v>0.49</v>
          </cell>
          <cell r="Q136">
            <v>0.47</v>
          </cell>
          <cell r="R136">
            <v>0.45</v>
          </cell>
          <cell r="S136">
            <v>0.43</v>
          </cell>
          <cell r="T136">
            <v>0.53</v>
          </cell>
          <cell r="U136">
            <v>0.5</v>
          </cell>
          <cell r="V136">
            <v>0.48</v>
          </cell>
          <cell r="W136">
            <v>0.46</v>
          </cell>
          <cell r="X136">
            <v>0.45</v>
          </cell>
          <cell r="Y136">
            <v>0.43</v>
          </cell>
          <cell r="Z136">
            <v>0.48</v>
          </cell>
          <cell r="AA136">
            <v>0.46</v>
          </cell>
          <cell r="AB136">
            <v>0.43</v>
          </cell>
          <cell r="AC136">
            <v>0.43</v>
          </cell>
        </row>
        <row r="137">
          <cell r="N137">
            <v>0.56000000000000005</v>
          </cell>
          <cell r="O137">
            <v>0.54</v>
          </cell>
          <cell r="P137">
            <v>0.51</v>
          </cell>
          <cell r="Q137">
            <v>0.48</v>
          </cell>
          <cell r="R137">
            <v>0.46</v>
          </cell>
          <cell r="S137">
            <v>0.45</v>
          </cell>
          <cell r="T137">
            <v>0.54</v>
          </cell>
          <cell r="U137">
            <v>0.52</v>
          </cell>
          <cell r="V137">
            <v>0.5</v>
          </cell>
          <cell r="W137">
            <v>0.47</v>
          </cell>
          <cell r="X137">
            <v>0.46</v>
          </cell>
          <cell r="Y137">
            <v>0.45</v>
          </cell>
          <cell r="Z137">
            <v>0.49</v>
          </cell>
          <cell r="AA137">
            <v>0.48</v>
          </cell>
          <cell r="AB137">
            <v>0.44</v>
          </cell>
          <cell r="AC137">
            <v>0.44</v>
          </cell>
        </row>
        <row r="138">
          <cell r="N138">
            <v>0.56999999999999995</v>
          </cell>
          <cell r="O138">
            <v>0.55000000000000004</v>
          </cell>
          <cell r="P138">
            <v>0.53</v>
          </cell>
          <cell r="Q138">
            <v>0.48</v>
          </cell>
          <cell r="R138">
            <v>0.47</v>
          </cell>
          <cell r="S138">
            <v>0.46</v>
          </cell>
          <cell r="T138">
            <v>0.56000000000000005</v>
          </cell>
          <cell r="U138">
            <v>0.53</v>
          </cell>
          <cell r="V138">
            <v>0.52</v>
          </cell>
          <cell r="W138">
            <v>0.48</v>
          </cell>
          <cell r="X138">
            <v>0.47</v>
          </cell>
          <cell r="Y138">
            <v>0.46</v>
          </cell>
          <cell r="Z138">
            <v>0.5</v>
          </cell>
          <cell r="AA138">
            <v>0.49</v>
          </cell>
          <cell r="AB138">
            <v>0.46</v>
          </cell>
          <cell r="AC138">
            <v>0.46</v>
          </cell>
        </row>
        <row r="139">
          <cell r="N139">
            <v>0.32</v>
          </cell>
          <cell r="O139">
            <v>0.26</v>
          </cell>
          <cell r="P139">
            <v>0.22</v>
          </cell>
          <cell r="Q139">
            <v>0.28999999999999998</v>
          </cell>
          <cell r="R139">
            <v>0.25</v>
          </cell>
          <cell r="S139">
            <v>0.22</v>
          </cell>
          <cell r="T139">
            <v>0.31</v>
          </cell>
          <cell r="U139">
            <v>0.25</v>
          </cell>
          <cell r="V139">
            <v>0.22</v>
          </cell>
          <cell r="W139">
            <v>0.28999999999999998</v>
          </cell>
          <cell r="X139">
            <v>0.24</v>
          </cell>
          <cell r="Y139">
            <v>0.22</v>
          </cell>
          <cell r="Z139">
            <v>0.25</v>
          </cell>
          <cell r="AA139">
            <v>0.22</v>
          </cell>
          <cell r="AB139">
            <v>0.24</v>
          </cell>
          <cell r="AC139">
            <v>0.21</v>
          </cell>
        </row>
        <row r="140">
          <cell r="N140">
            <v>0.38</v>
          </cell>
          <cell r="O140">
            <v>0.32</v>
          </cell>
          <cell r="P140">
            <v>0.28999999999999998</v>
          </cell>
          <cell r="Q140">
            <v>0.34</v>
          </cell>
          <cell r="R140">
            <v>0.3</v>
          </cell>
          <cell r="S140">
            <v>0.28000000000000003</v>
          </cell>
          <cell r="T140">
            <v>0.37</v>
          </cell>
          <cell r="U140">
            <v>0.32</v>
          </cell>
          <cell r="V140">
            <v>0.28000000000000003</v>
          </cell>
          <cell r="W140">
            <v>0.34</v>
          </cell>
          <cell r="X140">
            <v>0.3</v>
          </cell>
          <cell r="Y140">
            <v>0.27</v>
          </cell>
          <cell r="Z140">
            <v>0.31</v>
          </cell>
          <cell r="AA140">
            <v>0.28000000000000003</v>
          </cell>
          <cell r="AB140">
            <v>0.28999999999999998</v>
          </cell>
          <cell r="AC140">
            <v>0.27</v>
          </cell>
        </row>
        <row r="141">
          <cell r="N141">
            <v>0.41</v>
          </cell>
          <cell r="O141">
            <v>0.36</v>
          </cell>
          <cell r="P141">
            <v>0.33</v>
          </cell>
          <cell r="Q141">
            <v>0.37</v>
          </cell>
          <cell r="R141">
            <v>0.34</v>
          </cell>
          <cell r="S141">
            <v>0.31</v>
          </cell>
          <cell r="T141">
            <v>0.4</v>
          </cell>
          <cell r="U141">
            <v>0.36</v>
          </cell>
          <cell r="V141">
            <v>0.33</v>
          </cell>
          <cell r="W141">
            <v>0.37</v>
          </cell>
          <cell r="X141">
            <v>0.33</v>
          </cell>
          <cell r="Y141">
            <v>0.31</v>
          </cell>
          <cell r="Z141">
            <v>0.35</v>
          </cell>
          <cell r="AA141">
            <v>0.32</v>
          </cell>
          <cell r="AB141">
            <v>0.33</v>
          </cell>
          <cell r="AC141">
            <v>0.31</v>
          </cell>
        </row>
        <row r="142">
          <cell r="N142">
            <v>0.44</v>
          </cell>
          <cell r="O142">
            <v>0.4</v>
          </cell>
          <cell r="P142">
            <v>0.37</v>
          </cell>
          <cell r="Q142">
            <v>0.39</v>
          </cell>
          <cell r="R142">
            <v>0.37</v>
          </cell>
          <cell r="S142">
            <v>0.34</v>
          </cell>
          <cell r="T142">
            <v>0.43</v>
          </cell>
          <cell r="U142">
            <v>0.39</v>
          </cell>
          <cell r="V142">
            <v>0.36</v>
          </cell>
          <cell r="W142">
            <v>0.39</v>
          </cell>
          <cell r="X142">
            <v>0.36</v>
          </cell>
          <cell r="Y142">
            <v>0.34</v>
          </cell>
          <cell r="Z142">
            <v>0.38</v>
          </cell>
          <cell r="AA142">
            <v>0.35</v>
          </cell>
          <cell r="AB142">
            <v>0.36</v>
          </cell>
          <cell r="AC142">
            <v>0.34</v>
          </cell>
        </row>
        <row r="143">
          <cell r="N143">
            <v>0.47</v>
          </cell>
          <cell r="O143">
            <v>0.42</v>
          </cell>
          <cell r="P143">
            <v>0.39</v>
          </cell>
          <cell r="Q143">
            <v>0.41</v>
          </cell>
          <cell r="R143">
            <v>0.38</v>
          </cell>
          <cell r="S143">
            <v>0.36</v>
          </cell>
          <cell r="T143">
            <v>0.45</v>
          </cell>
          <cell r="U143">
            <v>0.41</v>
          </cell>
          <cell r="V143">
            <v>0.39</v>
          </cell>
          <cell r="W143">
            <v>0.4</v>
          </cell>
          <cell r="X143">
            <v>0.38</v>
          </cell>
          <cell r="Y143">
            <v>0.36</v>
          </cell>
          <cell r="Z143">
            <v>0.4</v>
          </cell>
          <cell r="AA143">
            <v>0.37</v>
          </cell>
          <cell r="AB143">
            <v>0.37</v>
          </cell>
          <cell r="AC143">
            <v>0.36</v>
          </cell>
        </row>
        <row r="144">
          <cell r="N144">
            <v>0.49</v>
          </cell>
          <cell r="O144">
            <v>0.46</v>
          </cell>
          <cell r="P144">
            <v>0.43</v>
          </cell>
          <cell r="Q144">
            <v>0.43</v>
          </cell>
          <cell r="R144">
            <v>0.41</v>
          </cell>
          <cell r="S144">
            <v>0.39</v>
          </cell>
          <cell r="T144">
            <v>0.48</v>
          </cell>
          <cell r="U144">
            <v>0.45</v>
          </cell>
          <cell r="V144">
            <v>0.42</v>
          </cell>
          <cell r="W144">
            <v>0.42</v>
          </cell>
          <cell r="X144">
            <v>0.4</v>
          </cell>
          <cell r="Y144">
            <v>0.39</v>
          </cell>
          <cell r="Z144">
            <v>0.43</v>
          </cell>
          <cell r="AA144">
            <v>0.4</v>
          </cell>
          <cell r="AB144">
            <v>0.4</v>
          </cell>
          <cell r="AC144">
            <v>0.38</v>
          </cell>
        </row>
        <row r="145">
          <cell r="N145">
            <v>0.51</v>
          </cell>
          <cell r="O145">
            <v>0.48</v>
          </cell>
          <cell r="P145">
            <v>0.45</v>
          </cell>
          <cell r="Q145">
            <v>0.44</v>
          </cell>
          <cell r="R145">
            <v>0.42</v>
          </cell>
          <cell r="S145">
            <v>0.41</v>
          </cell>
          <cell r="T145">
            <v>0.49</v>
          </cell>
          <cell r="U145">
            <v>0.47</v>
          </cell>
          <cell r="V145">
            <v>0.44</v>
          </cell>
          <cell r="W145">
            <v>0.43</v>
          </cell>
          <cell r="X145">
            <v>0.42</v>
          </cell>
          <cell r="Y145">
            <v>0.4</v>
          </cell>
          <cell r="Z145">
            <v>0.45</v>
          </cell>
          <cell r="AA145">
            <v>0.42</v>
          </cell>
          <cell r="AB145">
            <v>0.41</v>
          </cell>
          <cell r="AC145">
            <v>0.4</v>
          </cell>
        </row>
        <row r="146">
          <cell r="N146">
            <v>0.52</v>
          </cell>
          <cell r="O146">
            <v>0.49</v>
          </cell>
          <cell r="P146">
            <v>0.47</v>
          </cell>
          <cell r="Q146">
            <v>0.45</v>
          </cell>
          <cell r="R146">
            <v>0.43</v>
          </cell>
          <cell r="S146">
            <v>0.42</v>
          </cell>
          <cell r="T146">
            <v>0.5</v>
          </cell>
          <cell r="U146">
            <v>0.48</v>
          </cell>
          <cell r="V146">
            <v>0.46</v>
          </cell>
          <cell r="W146">
            <v>0.44</v>
          </cell>
          <cell r="X146">
            <v>0.43</v>
          </cell>
          <cell r="Y146">
            <v>0.41</v>
          </cell>
          <cell r="Z146">
            <v>0.47</v>
          </cell>
          <cell r="AA146">
            <v>0.44</v>
          </cell>
          <cell r="AB146">
            <v>0.42</v>
          </cell>
          <cell r="AC146">
            <v>0.41</v>
          </cell>
        </row>
        <row r="147">
          <cell r="N147">
            <v>0.54</v>
          </cell>
          <cell r="O147">
            <v>0.51</v>
          </cell>
          <cell r="P147">
            <v>0.49</v>
          </cell>
          <cell r="Q147">
            <v>0.45</v>
          </cell>
          <cell r="R147">
            <v>0.44</v>
          </cell>
          <cell r="S147">
            <v>0.43</v>
          </cell>
          <cell r="T147">
            <v>0.52</v>
          </cell>
          <cell r="U147">
            <v>0.5</v>
          </cell>
          <cell r="V147">
            <v>0.48</v>
          </cell>
          <cell r="W147">
            <v>0.45</v>
          </cell>
          <cell r="X147">
            <v>0.44</v>
          </cell>
          <cell r="Y147">
            <v>0.43</v>
          </cell>
          <cell r="Z147">
            <v>0.48</v>
          </cell>
          <cell r="AA147">
            <v>0.46</v>
          </cell>
          <cell r="AB147">
            <v>0.43</v>
          </cell>
          <cell r="AC147">
            <v>0.42</v>
          </cell>
        </row>
        <row r="148">
          <cell r="N148">
            <v>0.54</v>
          </cell>
          <cell r="O148">
            <v>0.53</v>
          </cell>
          <cell r="P148">
            <v>0.51</v>
          </cell>
          <cell r="Q148">
            <v>0.46</v>
          </cell>
          <cell r="R148">
            <v>0.45</v>
          </cell>
          <cell r="S148">
            <v>0.44</v>
          </cell>
          <cell r="T148">
            <v>0.53</v>
          </cell>
          <cell r="U148">
            <v>0.51</v>
          </cell>
          <cell r="V148">
            <v>0.49</v>
          </cell>
          <cell r="W148">
            <v>0.45</v>
          </cell>
          <cell r="X148">
            <v>0.45</v>
          </cell>
          <cell r="Y148">
            <v>0.44</v>
          </cell>
          <cell r="Z148">
            <v>0.48</v>
          </cell>
          <cell r="AA148">
            <v>0.47</v>
          </cell>
          <cell r="AB148">
            <v>0.44</v>
          </cell>
          <cell r="AC148">
            <v>0.43</v>
          </cell>
        </row>
        <row r="149">
          <cell r="N149">
            <v>0.28000000000000003</v>
          </cell>
          <cell r="O149">
            <v>0.23</v>
          </cell>
          <cell r="P149">
            <v>0.2</v>
          </cell>
          <cell r="Q149">
            <v>0.26</v>
          </cell>
          <cell r="R149">
            <v>0.22</v>
          </cell>
          <cell r="S149">
            <v>0.2</v>
          </cell>
          <cell r="T149">
            <v>0.28000000000000003</v>
          </cell>
          <cell r="U149">
            <v>0.23</v>
          </cell>
          <cell r="V149">
            <v>0.2</v>
          </cell>
          <cell r="W149">
            <v>0.26</v>
          </cell>
          <cell r="X149">
            <v>0.21</v>
          </cell>
          <cell r="Y149">
            <v>0.2</v>
          </cell>
          <cell r="Z149">
            <v>0.22</v>
          </cell>
          <cell r="AA149">
            <v>0.2</v>
          </cell>
          <cell r="AB149">
            <v>0.21</v>
          </cell>
          <cell r="AC149">
            <v>0.19</v>
          </cell>
        </row>
        <row r="150">
          <cell r="N150">
            <v>0.34</v>
          </cell>
          <cell r="O150">
            <v>0.28000000000000003</v>
          </cell>
          <cell r="P150">
            <v>0.25</v>
          </cell>
          <cell r="Q150">
            <v>0.31</v>
          </cell>
          <cell r="R150">
            <v>0.27</v>
          </cell>
          <cell r="S150">
            <v>0.24</v>
          </cell>
          <cell r="T150">
            <v>0.33</v>
          </cell>
          <cell r="U150">
            <v>0.28000000000000003</v>
          </cell>
          <cell r="V150">
            <v>0.25</v>
          </cell>
          <cell r="W150">
            <v>0.3</v>
          </cell>
          <cell r="X150">
            <v>0.27</v>
          </cell>
          <cell r="Y150">
            <v>0.24</v>
          </cell>
          <cell r="Z150">
            <v>0.28000000000000003</v>
          </cell>
          <cell r="AA150">
            <v>0.25</v>
          </cell>
          <cell r="AB150">
            <v>0.26</v>
          </cell>
          <cell r="AC150">
            <v>0.24</v>
          </cell>
        </row>
        <row r="151">
          <cell r="N151">
            <v>0.36</v>
          </cell>
          <cell r="O151">
            <v>0.32</v>
          </cell>
          <cell r="P151">
            <v>0.28000000000000003</v>
          </cell>
          <cell r="Q151">
            <v>0.33</v>
          </cell>
          <cell r="R151">
            <v>0.28999999999999998</v>
          </cell>
          <cell r="S151">
            <v>0.27</v>
          </cell>
          <cell r="T151">
            <v>0.36</v>
          </cell>
          <cell r="U151">
            <v>0.31</v>
          </cell>
          <cell r="V151">
            <v>0.28000000000000003</v>
          </cell>
          <cell r="W151">
            <v>0.32</v>
          </cell>
          <cell r="X151">
            <v>0.28999999999999998</v>
          </cell>
          <cell r="Y151">
            <v>0.27</v>
          </cell>
          <cell r="Z151">
            <v>0.3</v>
          </cell>
          <cell r="AA151">
            <v>0.28000000000000003</v>
          </cell>
          <cell r="AB151">
            <v>0.28000000000000003</v>
          </cell>
          <cell r="AC151">
            <v>0.27</v>
          </cell>
        </row>
        <row r="152">
          <cell r="N152">
            <v>0.4</v>
          </cell>
          <cell r="O152">
            <v>0.35</v>
          </cell>
          <cell r="P152">
            <v>0.31</v>
          </cell>
          <cell r="Q152">
            <v>0.35</v>
          </cell>
          <cell r="R152">
            <v>0.32</v>
          </cell>
          <cell r="S152">
            <v>0.28999999999999998</v>
          </cell>
          <cell r="T152">
            <v>0.38</v>
          </cell>
          <cell r="U152">
            <v>0.34</v>
          </cell>
          <cell r="V152">
            <v>0.31</v>
          </cell>
          <cell r="W152">
            <v>0.35</v>
          </cell>
          <cell r="X152">
            <v>0.32</v>
          </cell>
          <cell r="Y152">
            <v>0.28999999999999998</v>
          </cell>
          <cell r="Z152">
            <v>0.33</v>
          </cell>
          <cell r="AA152">
            <v>0.3</v>
          </cell>
          <cell r="AB152">
            <v>0.31</v>
          </cell>
          <cell r="AC152">
            <v>0.28999999999999998</v>
          </cell>
        </row>
        <row r="153">
          <cell r="N153">
            <v>0.42</v>
          </cell>
          <cell r="O153">
            <v>0.37</v>
          </cell>
          <cell r="P153">
            <v>0.34</v>
          </cell>
          <cell r="Q153">
            <v>0.36</v>
          </cell>
          <cell r="R153">
            <v>0.34</v>
          </cell>
          <cell r="S153">
            <v>0.31</v>
          </cell>
          <cell r="T153">
            <v>0.4</v>
          </cell>
          <cell r="U153">
            <v>0.36</v>
          </cell>
          <cell r="V153">
            <v>0.33</v>
          </cell>
          <cell r="W153">
            <v>0.36</v>
          </cell>
          <cell r="X153">
            <v>0.33</v>
          </cell>
          <cell r="Y153">
            <v>0.31</v>
          </cell>
          <cell r="Z153">
            <v>0.35</v>
          </cell>
          <cell r="AA153">
            <v>0.32</v>
          </cell>
          <cell r="AB153">
            <v>0.33</v>
          </cell>
          <cell r="AC153">
            <v>0.31</v>
          </cell>
        </row>
        <row r="154">
          <cell r="N154">
            <v>0.45</v>
          </cell>
          <cell r="O154">
            <v>0.41</v>
          </cell>
          <cell r="P154">
            <v>0.37</v>
          </cell>
          <cell r="Q154">
            <v>0.39</v>
          </cell>
          <cell r="R154">
            <v>0.36</v>
          </cell>
          <cell r="S154">
            <v>0.35</v>
          </cell>
          <cell r="T154">
            <v>0.43</v>
          </cell>
          <cell r="U154">
            <v>0.4</v>
          </cell>
          <cell r="V154">
            <v>0.37</v>
          </cell>
          <cell r="W154">
            <v>0.38</v>
          </cell>
          <cell r="X154">
            <v>0.36</v>
          </cell>
          <cell r="Y154">
            <v>0.34</v>
          </cell>
          <cell r="Z154">
            <v>0.38</v>
          </cell>
          <cell r="AA154">
            <v>0.36</v>
          </cell>
          <cell r="AB154">
            <v>0.36</v>
          </cell>
          <cell r="AC154">
            <v>0.34</v>
          </cell>
        </row>
        <row r="155">
          <cell r="N155">
            <v>0.46</v>
          </cell>
          <cell r="O155">
            <v>0.43</v>
          </cell>
          <cell r="P155">
            <v>0.4</v>
          </cell>
          <cell r="Q155">
            <v>0.4</v>
          </cell>
          <cell r="R155">
            <v>0.37</v>
          </cell>
          <cell r="S155">
            <v>0.36</v>
          </cell>
          <cell r="T155">
            <v>0.45</v>
          </cell>
          <cell r="U155">
            <v>0.42</v>
          </cell>
          <cell r="V155">
            <v>0.39</v>
          </cell>
          <cell r="W155">
            <v>0.39</v>
          </cell>
          <cell r="X155">
            <v>0.37</v>
          </cell>
          <cell r="Y155">
            <v>0.36</v>
          </cell>
          <cell r="Z155">
            <v>0.4</v>
          </cell>
          <cell r="AA155">
            <v>0.37</v>
          </cell>
          <cell r="AB155">
            <v>0.36</v>
          </cell>
          <cell r="AC155">
            <v>0.36</v>
          </cell>
        </row>
        <row r="156">
          <cell r="N156">
            <v>0.47</v>
          </cell>
          <cell r="O156">
            <v>0.45</v>
          </cell>
          <cell r="P156">
            <v>0.42</v>
          </cell>
          <cell r="Q156">
            <v>0.41</v>
          </cell>
          <cell r="R156">
            <v>0.39</v>
          </cell>
          <cell r="S156">
            <v>0.37</v>
          </cell>
          <cell r="T156">
            <v>0.45</v>
          </cell>
          <cell r="U156">
            <v>0.44</v>
          </cell>
          <cell r="V156">
            <v>0.41</v>
          </cell>
          <cell r="W156">
            <v>0.4</v>
          </cell>
          <cell r="X156">
            <v>0.38</v>
          </cell>
          <cell r="Y156">
            <v>0.37</v>
          </cell>
          <cell r="Z156">
            <v>0.41</v>
          </cell>
          <cell r="AA156">
            <v>0.39</v>
          </cell>
          <cell r="AB156">
            <v>0.37</v>
          </cell>
          <cell r="AC156">
            <v>0.36</v>
          </cell>
        </row>
        <row r="157">
          <cell r="N157">
            <v>0.49</v>
          </cell>
          <cell r="O157">
            <v>0.46</v>
          </cell>
          <cell r="P157">
            <v>0.45</v>
          </cell>
          <cell r="Q157">
            <v>0.42</v>
          </cell>
          <cell r="R157">
            <v>0.4</v>
          </cell>
          <cell r="S157">
            <v>0.39</v>
          </cell>
          <cell r="T157">
            <v>0.47</v>
          </cell>
          <cell r="U157">
            <v>0.45</v>
          </cell>
          <cell r="V157">
            <v>0.44</v>
          </cell>
          <cell r="W157">
            <v>0.41</v>
          </cell>
          <cell r="X157">
            <v>0.4</v>
          </cell>
          <cell r="Y157">
            <v>0.38</v>
          </cell>
          <cell r="Z157">
            <v>0.43</v>
          </cell>
          <cell r="AA157">
            <v>0.41</v>
          </cell>
          <cell r="AB157">
            <v>0.39</v>
          </cell>
          <cell r="AC157">
            <v>0.38</v>
          </cell>
        </row>
        <row r="158">
          <cell r="N158">
            <v>0.5</v>
          </cell>
          <cell r="O158">
            <v>0.48</v>
          </cell>
          <cell r="P158">
            <v>0.46</v>
          </cell>
          <cell r="Q158">
            <v>0.42</v>
          </cell>
          <cell r="R158">
            <v>0.41</v>
          </cell>
          <cell r="S158">
            <v>0.4</v>
          </cell>
          <cell r="T158">
            <v>0.48</v>
          </cell>
          <cell r="U158">
            <v>0.46</v>
          </cell>
          <cell r="V158">
            <v>0.45</v>
          </cell>
          <cell r="W158">
            <v>0.42</v>
          </cell>
          <cell r="X158">
            <v>0.41</v>
          </cell>
          <cell r="Y158">
            <v>0.4</v>
          </cell>
          <cell r="Z158">
            <v>0.44</v>
          </cell>
          <cell r="AA158">
            <v>0.43</v>
          </cell>
          <cell r="AB158">
            <v>0.4</v>
          </cell>
          <cell r="AC158">
            <v>0.39</v>
          </cell>
        </row>
        <row r="159">
          <cell r="N159">
            <v>0.28000000000000003</v>
          </cell>
          <cell r="O159">
            <v>0.23</v>
          </cell>
          <cell r="P159">
            <v>0.19</v>
          </cell>
          <cell r="Q159">
            <v>0.25</v>
          </cell>
          <cell r="R159">
            <v>0.22</v>
          </cell>
          <cell r="S159">
            <v>0.19</v>
          </cell>
          <cell r="T159">
            <v>0.27</v>
          </cell>
          <cell r="U159">
            <v>0.22</v>
          </cell>
          <cell r="V159">
            <v>0.19</v>
          </cell>
          <cell r="W159">
            <v>0.25</v>
          </cell>
          <cell r="X159">
            <v>0.21</v>
          </cell>
          <cell r="Y159">
            <v>0.19</v>
          </cell>
          <cell r="Z159">
            <v>0.22</v>
          </cell>
          <cell r="AA159">
            <v>0.19</v>
          </cell>
          <cell r="AB159">
            <v>0.21</v>
          </cell>
          <cell r="AC159">
            <v>0.18</v>
          </cell>
        </row>
        <row r="160">
          <cell r="N160">
            <v>0.33</v>
          </cell>
          <cell r="O160">
            <v>0.28000000000000003</v>
          </cell>
          <cell r="P160">
            <v>0.25</v>
          </cell>
          <cell r="Q160">
            <v>0.3</v>
          </cell>
          <cell r="R160">
            <v>0.26</v>
          </cell>
          <cell r="S160">
            <v>0.24</v>
          </cell>
          <cell r="T160">
            <v>0.32</v>
          </cell>
          <cell r="U160">
            <v>0.28000000000000003</v>
          </cell>
          <cell r="V160">
            <v>0.24</v>
          </cell>
          <cell r="W160">
            <v>0.3</v>
          </cell>
          <cell r="X160">
            <v>0.26</v>
          </cell>
          <cell r="Y160">
            <v>0.23</v>
          </cell>
          <cell r="Z160">
            <v>0.27</v>
          </cell>
          <cell r="AA160">
            <v>0.24</v>
          </cell>
          <cell r="AB160">
            <v>0.25</v>
          </cell>
          <cell r="AC160">
            <v>0.23</v>
          </cell>
        </row>
        <row r="161">
          <cell r="N161">
            <v>0.36</v>
          </cell>
          <cell r="O161">
            <v>0.31</v>
          </cell>
          <cell r="P161">
            <v>0.28999999999999998</v>
          </cell>
          <cell r="Q161">
            <v>0.32</v>
          </cell>
          <cell r="R161">
            <v>0.3</v>
          </cell>
          <cell r="S161">
            <v>0.27</v>
          </cell>
          <cell r="T161">
            <v>0.35</v>
          </cell>
          <cell r="U161">
            <v>0.31</v>
          </cell>
          <cell r="V161">
            <v>0.28999999999999998</v>
          </cell>
          <cell r="W161">
            <v>0.32</v>
          </cell>
          <cell r="X161">
            <v>0.28999999999999998</v>
          </cell>
          <cell r="Y161">
            <v>0.27</v>
          </cell>
          <cell r="Z161">
            <v>0.3</v>
          </cell>
          <cell r="AA161">
            <v>0.28000000000000003</v>
          </cell>
          <cell r="AB161">
            <v>0.28999999999999998</v>
          </cell>
          <cell r="AC161">
            <v>0.27</v>
          </cell>
        </row>
        <row r="162">
          <cell r="N162">
            <v>0.38</v>
          </cell>
          <cell r="O162">
            <v>0.35</v>
          </cell>
          <cell r="P162">
            <v>0.32</v>
          </cell>
          <cell r="Q162">
            <v>0.34</v>
          </cell>
          <cell r="R162">
            <v>0.32</v>
          </cell>
          <cell r="S162">
            <v>0.3</v>
          </cell>
          <cell r="T162">
            <v>0.37</v>
          </cell>
          <cell r="U162">
            <v>0.34</v>
          </cell>
          <cell r="V162">
            <v>0.31</v>
          </cell>
          <cell r="W162">
            <v>0.34</v>
          </cell>
          <cell r="X162">
            <v>0.31</v>
          </cell>
          <cell r="Y162">
            <v>0.3</v>
          </cell>
          <cell r="Z162">
            <v>0.33</v>
          </cell>
          <cell r="AA162">
            <v>0.3</v>
          </cell>
          <cell r="AB162">
            <v>0.31</v>
          </cell>
          <cell r="AC162">
            <v>0.3</v>
          </cell>
        </row>
        <row r="163">
          <cell r="N163">
            <v>0.41</v>
          </cell>
          <cell r="O163">
            <v>0.37</v>
          </cell>
          <cell r="P163">
            <v>0.34</v>
          </cell>
          <cell r="Q163">
            <v>0.36</v>
          </cell>
          <cell r="R163">
            <v>0.33</v>
          </cell>
          <cell r="S163">
            <v>0.31</v>
          </cell>
          <cell r="T163">
            <v>0.39</v>
          </cell>
          <cell r="U163">
            <v>0.36</v>
          </cell>
          <cell r="V163">
            <v>0.34</v>
          </cell>
          <cell r="W163">
            <v>0.35</v>
          </cell>
          <cell r="X163">
            <v>0.33</v>
          </cell>
          <cell r="Y163">
            <v>0.31</v>
          </cell>
          <cell r="Z163">
            <v>0.35</v>
          </cell>
          <cell r="AA163">
            <v>0.32</v>
          </cell>
          <cell r="AB163">
            <v>0.32</v>
          </cell>
          <cell r="AC163">
            <v>0.31</v>
          </cell>
        </row>
        <row r="164">
          <cell r="N164">
            <v>0.43</v>
          </cell>
          <cell r="O164">
            <v>0.4</v>
          </cell>
          <cell r="P164">
            <v>0.37</v>
          </cell>
          <cell r="Q164">
            <v>0.37</v>
          </cell>
          <cell r="R164">
            <v>0.36</v>
          </cell>
          <cell r="S164">
            <v>0.34</v>
          </cell>
          <cell r="T164">
            <v>0.42</v>
          </cell>
          <cell r="U164">
            <v>0.39</v>
          </cell>
          <cell r="V164">
            <v>0.37</v>
          </cell>
          <cell r="W164">
            <v>0.37</v>
          </cell>
          <cell r="X164">
            <v>0.35</v>
          </cell>
          <cell r="Y164">
            <v>0.34</v>
          </cell>
          <cell r="Z164">
            <v>0.37</v>
          </cell>
          <cell r="AA164">
            <v>0.35</v>
          </cell>
          <cell r="AB164">
            <v>0.35</v>
          </cell>
          <cell r="AC164">
            <v>0.33</v>
          </cell>
        </row>
        <row r="165">
          <cell r="N165">
            <v>0.44</v>
          </cell>
          <cell r="O165">
            <v>0.42</v>
          </cell>
          <cell r="P165">
            <v>0.39</v>
          </cell>
          <cell r="Q165">
            <v>0.38</v>
          </cell>
          <cell r="R165">
            <v>0.37</v>
          </cell>
          <cell r="S165">
            <v>0.36</v>
          </cell>
          <cell r="T165">
            <v>0.43</v>
          </cell>
          <cell r="U165">
            <v>0.41</v>
          </cell>
          <cell r="V165">
            <v>0.38</v>
          </cell>
          <cell r="W165">
            <v>0.37</v>
          </cell>
          <cell r="X165">
            <v>0.37</v>
          </cell>
          <cell r="Y165">
            <v>0.35</v>
          </cell>
          <cell r="Z165">
            <v>0.38</v>
          </cell>
          <cell r="AA165">
            <v>0.37</v>
          </cell>
          <cell r="AB165">
            <v>0.36</v>
          </cell>
          <cell r="AC165">
            <v>0.35</v>
          </cell>
        </row>
        <row r="166">
          <cell r="N166">
            <v>0.45</v>
          </cell>
          <cell r="O166">
            <v>0.43</v>
          </cell>
          <cell r="P166">
            <v>0.41</v>
          </cell>
          <cell r="Q166">
            <v>0.39</v>
          </cell>
          <cell r="R166">
            <v>0.37</v>
          </cell>
          <cell r="S166">
            <v>0.37</v>
          </cell>
          <cell r="T166">
            <v>0.44</v>
          </cell>
          <cell r="U166">
            <v>0.42</v>
          </cell>
          <cell r="V166">
            <v>0.4</v>
          </cell>
          <cell r="W166">
            <v>0.38</v>
          </cell>
          <cell r="X166">
            <v>0.37</v>
          </cell>
          <cell r="Y166">
            <v>0.36</v>
          </cell>
          <cell r="Z166">
            <v>0.39</v>
          </cell>
          <cell r="AA166">
            <v>0.38</v>
          </cell>
          <cell r="AB166">
            <v>0.37</v>
          </cell>
          <cell r="AC166">
            <v>0.36</v>
          </cell>
        </row>
        <row r="167">
          <cell r="N167">
            <v>0.47</v>
          </cell>
          <cell r="O167">
            <v>0.44</v>
          </cell>
          <cell r="P167">
            <v>0.43</v>
          </cell>
          <cell r="Q167">
            <v>0.39</v>
          </cell>
          <cell r="R167">
            <v>0.38</v>
          </cell>
          <cell r="S167">
            <v>0.37</v>
          </cell>
          <cell r="T167">
            <v>0.45</v>
          </cell>
          <cell r="U167">
            <v>0.44</v>
          </cell>
          <cell r="V167">
            <v>0.42</v>
          </cell>
          <cell r="W167">
            <v>0.39</v>
          </cell>
          <cell r="X167">
            <v>0.38</v>
          </cell>
          <cell r="Y167">
            <v>0.37</v>
          </cell>
          <cell r="Z167">
            <v>0.41</v>
          </cell>
          <cell r="AA167">
            <v>0.4</v>
          </cell>
          <cell r="AB167">
            <v>0.37</v>
          </cell>
          <cell r="AC167">
            <v>0.37</v>
          </cell>
        </row>
        <row r="168">
          <cell r="N168">
            <v>0.47</v>
          </cell>
          <cell r="O168">
            <v>0.46</v>
          </cell>
          <cell r="P168">
            <v>0.44</v>
          </cell>
          <cell r="Q168">
            <v>0.4</v>
          </cell>
          <cell r="R168">
            <v>0.39</v>
          </cell>
          <cell r="S168">
            <v>0.38</v>
          </cell>
          <cell r="T168">
            <v>0.46</v>
          </cell>
          <cell r="U168">
            <v>0.44</v>
          </cell>
          <cell r="V168">
            <v>0.43</v>
          </cell>
          <cell r="W168">
            <v>0.39</v>
          </cell>
          <cell r="X168">
            <v>0.39</v>
          </cell>
          <cell r="Y168">
            <v>0.38</v>
          </cell>
          <cell r="Z168">
            <v>0.42</v>
          </cell>
          <cell r="AA168">
            <v>0.41</v>
          </cell>
          <cell r="AB168">
            <v>0.38</v>
          </cell>
          <cell r="AC168">
            <v>0.37</v>
          </cell>
        </row>
        <row r="169">
          <cell r="N169">
            <v>0.38</v>
          </cell>
          <cell r="O169">
            <v>0.31</v>
          </cell>
          <cell r="P169">
            <v>0.26</v>
          </cell>
          <cell r="Q169">
            <v>0.35</v>
          </cell>
          <cell r="R169">
            <v>0.28999999999999998</v>
          </cell>
          <cell r="S169">
            <v>0.26</v>
          </cell>
          <cell r="T169">
            <v>0.37</v>
          </cell>
          <cell r="U169">
            <v>0.3</v>
          </cell>
          <cell r="V169">
            <v>0.26</v>
          </cell>
          <cell r="W169">
            <v>0.34</v>
          </cell>
          <cell r="X169">
            <v>0.28999999999999998</v>
          </cell>
          <cell r="Y169">
            <v>0.26</v>
          </cell>
          <cell r="Z169">
            <v>0.3</v>
          </cell>
          <cell r="AA169">
            <v>0.26</v>
          </cell>
          <cell r="AB169">
            <v>0.28999999999999998</v>
          </cell>
          <cell r="AC169">
            <v>0.25</v>
          </cell>
        </row>
        <row r="170">
          <cell r="N170">
            <v>0.45</v>
          </cell>
          <cell r="O170">
            <v>0.39</v>
          </cell>
          <cell r="P170">
            <v>0.34</v>
          </cell>
          <cell r="Q170">
            <v>0.41</v>
          </cell>
          <cell r="R170">
            <v>0.36</v>
          </cell>
          <cell r="S170">
            <v>0.33</v>
          </cell>
          <cell r="T170">
            <v>0.44</v>
          </cell>
          <cell r="U170">
            <v>0.38</v>
          </cell>
          <cell r="V170">
            <v>0.34</v>
          </cell>
          <cell r="W170">
            <v>0.4</v>
          </cell>
          <cell r="X170">
            <v>0.36</v>
          </cell>
          <cell r="Y170">
            <v>0.32</v>
          </cell>
          <cell r="Z170">
            <v>0.37</v>
          </cell>
          <cell r="AA170">
            <v>0.33</v>
          </cell>
          <cell r="AB170">
            <v>0.35</v>
          </cell>
          <cell r="AC170">
            <v>0.32</v>
          </cell>
        </row>
        <row r="171">
          <cell r="N171">
            <v>0.5</v>
          </cell>
          <cell r="O171">
            <v>0.44</v>
          </cell>
          <cell r="P171">
            <v>0.39</v>
          </cell>
          <cell r="Q171">
            <v>0.45</v>
          </cell>
          <cell r="R171">
            <v>0.4</v>
          </cell>
          <cell r="S171">
            <v>0.37</v>
          </cell>
          <cell r="T171">
            <v>0.49</v>
          </cell>
          <cell r="U171">
            <v>0.43</v>
          </cell>
          <cell r="V171">
            <v>0.39</v>
          </cell>
          <cell r="W171">
            <v>0.44</v>
          </cell>
          <cell r="X171">
            <v>0.4</v>
          </cell>
          <cell r="Y171">
            <v>0.37</v>
          </cell>
          <cell r="Z171">
            <v>0.42</v>
          </cell>
          <cell r="AA171">
            <v>0.38</v>
          </cell>
          <cell r="AB171">
            <v>0.39</v>
          </cell>
          <cell r="AC171">
            <v>0.37</v>
          </cell>
        </row>
        <row r="172">
          <cell r="N172">
            <v>0.54</v>
          </cell>
          <cell r="O172">
            <v>0.48</v>
          </cell>
          <cell r="P172">
            <v>0.44</v>
          </cell>
          <cell r="Q172">
            <v>0.48</v>
          </cell>
          <cell r="R172">
            <v>0.44</v>
          </cell>
          <cell r="S172">
            <v>0.41</v>
          </cell>
          <cell r="T172">
            <v>0.53</v>
          </cell>
          <cell r="U172">
            <v>0.47</v>
          </cell>
          <cell r="V172">
            <v>0.43</v>
          </cell>
          <cell r="W172">
            <v>0.47</v>
          </cell>
          <cell r="X172">
            <v>0.44</v>
          </cell>
          <cell r="Y172">
            <v>0.41</v>
          </cell>
          <cell r="Z172">
            <v>0.46</v>
          </cell>
          <cell r="AA172">
            <v>0.42</v>
          </cell>
          <cell r="AB172">
            <v>0.43</v>
          </cell>
          <cell r="AC172">
            <v>0.4</v>
          </cell>
        </row>
        <row r="173">
          <cell r="N173">
            <v>0.56999999999999995</v>
          </cell>
          <cell r="O173">
            <v>0.51</v>
          </cell>
          <cell r="P173">
            <v>0.47</v>
          </cell>
          <cell r="Q173">
            <v>0.5</v>
          </cell>
          <cell r="R173">
            <v>0.46</v>
          </cell>
          <cell r="S173">
            <v>0.44</v>
          </cell>
          <cell r="T173">
            <v>0.55000000000000004</v>
          </cell>
          <cell r="U173">
            <v>0.5</v>
          </cell>
          <cell r="V173">
            <v>0.47</v>
          </cell>
          <cell r="W173">
            <v>0.49</v>
          </cell>
          <cell r="X173">
            <v>0.46</v>
          </cell>
          <cell r="Y173">
            <v>0.43</v>
          </cell>
          <cell r="Z173">
            <v>0.48</v>
          </cell>
          <cell r="AA173">
            <v>0.45</v>
          </cell>
          <cell r="AB173">
            <v>0.45</v>
          </cell>
          <cell r="AC173">
            <v>0.43</v>
          </cell>
        </row>
        <row r="174">
          <cell r="N174">
            <v>0.6</v>
          </cell>
          <cell r="O174">
            <v>0.56000000000000005</v>
          </cell>
          <cell r="P174">
            <v>0.52</v>
          </cell>
          <cell r="Q174">
            <v>0.52</v>
          </cell>
          <cell r="R174">
            <v>0.5</v>
          </cell>
          <cell r="S174">
            <v>0.47</v>
          </cell>
          <cell r="T174">
            <v>0.57999999999999996</v>
          </cell>
          <cell r="U174">
            <v>0.54</v>
          </cell>
          <cell r="V174">
            <v>0.51</v>
          </cell>
          <cell r="W174">
            <v>0.52</v>
          </cell>
          <cell r="X174">
            <v>0.49</v>
          </cell>
          <cell r="Y174">
            <v>0.47</v>
          </cell>
          <cell r="Z174">
            <v>0.52</v>
          </cell>
          <cell r="AA174">
            <v>0.49</v>
          </cell>
          <cell r="AB174">
            <v>0.48</v>
          </cell>
          <cell r="AC174">
            <v>0.46</v>
          </cell>
        </row>
        <row r="175">
          <cell r="N175">
            <v>0.63</v>
          </cell>
          <cell r="O175">
            <v>0.57999999999999996</v>
          </cell>
          <cell r="P175">
            <v>0.55000000000000004</v>
          </cell>
          <cell r="Q175">
            <v>0.54</v>
          </cell>
          <cell r="R175">
            <v>0.51</v>
          </cell>
          <cell r="S175">
            <v>0.49</v>
          </cell>
          <cell r="T175">
            <v>0.6</v>
          </cell>
          <cell r="U175">
            <v>0.56999999999999995</v>
          </cell>
          <cell r="V175">
            <v>0.54</v>
          </cell>
          <cell r="W175">
            <v>0.53</v>
          </cell>
          <cell r="X175">
            <v>0.51</v>
          </cell>
          <cell r="Y175">
            <v>0.49</v>
          </cell>
          <cell r="Z175">
            <v>0.54</v>
          </cell>
          <cell r="AA175">
            <v>0.52</v>
          </cell>
          <cell r="AB175">
            <v>0.5</v>
          </cell>
          <cell r="AC175">
            <v>0.48</v>
          </cell>
        </row>
        <row r="176">
          <cell r="N176">
            <v>0.64</v>
          </cell>
          <cell r="O176">
            <v>0.6</v>
          </cell>
          <cell r="P176">
            <v>0.56999999999999995</v>
          </cell>
          <cell r="Q176">
            <v>0.55000000000000004</v>
          </cell>
          <cell r="R176">
            <v>0.53</v>
          </cell>
          <cell r="S176">
            <v>0.51</v>
          </cell>
          <cell r="T176">
            <v>0.62</v>
          </cell>
          <cell r="U176">
            <v>0.59</v>
          </cell>
          <cell r="V176">
            <v>0.56000000000000005</v>
          </cell>
          <cell r="W176">
            <v>0.54</v>
          </cell>
          <cell r="X176">
            <v>0.52</v>
          </cell>
          <cell r="Y176">
            <v>0.51</v>
          </cell>
          <cell r="Z176">
            <v>0.56000000000000005</v>
          </cell>
          <cell r="AA176">
            <v>0.54</v>
          </cell>
          <cell r="AB176">
            <v>0.51</v>
          </cell>
          <cell r="AC176">
            <v>0.5</v>
          </cell>
        </row>
        <row r="177">
          <cell r="N177">
            <v>0.66</v>
          </cell>
          <cell r="O177">
            <v>0.63</v>
          </cell>
          <cell r="P177">
            <v>0.6</v>
          </cell>
          <cell r="Q177">
            <v>0.56000000000000005</v>
          </cell>
          <cell r="R177">
            <v>0.54</v>
          </cell>
          <cell r="S177">
            <v>0.53</v>
          </cell>
          <cell r="T177">
            <v>0.64</v>
          </cell>
          <cell r="U177">
            <v>0.61</v>
          </cell>
          <cell r="V177">
            <v>0.59</v>
          </cell>
          <cell r="W177">
            <v>0.55000000000000004</v>
          </cell>
          <cell r="X177">
            <v>0.54</v>
          </cell>
          <cell r="Y177">
            <v>0.52</v>
          </cell>
          <cell r="Z177">
            <v>0.57999999999999996</v>
          </cell>
          <cell r="AA177">
            <v>0.56000000000000005</v>
          </cell>
          <cell r="AB177">
            <v>0.53</v>
          </cell>
          <cell r="AC177">
            <v>0.52</v>
          </cell>
        </row>
        <row r="178">
          <cell r="N178">
            <v>0.67</v>
          </cell>
          <cell r="O178">
            <v>0.65</v>
          </cell>
          <cell r="P178">
            <v>0.62</v>
          </cell>
          <cell r="Q178">
            <v>0.56999999999999995</v>
          </cell>
          <cell r="R178">
            <v>0.55000000000000004</v>
          </cell>
          <cell r="S178">
            <v>0.55000000000000004</v>
          </cell>
          <cell r="T178">
            <v>0.65</v>
          </cell>
          <cell r="U178">
            <v>0.63</v>
          </cell>
          <cell r="V178">
            <v>0.61</v>
          </cell>
          <cell r="W178">
            <v>0.56000000000000005</v>
          </cell>
          <cell r="X178">
            <v>0.55000000000000004</v>
          </cell>
          <cell r="Y178">
            <v>0.54</v>
          </cell>
          <cell r="Z178">
            <v>0.59</v>
          </cell>
          <cell r="AA178">
            <v>0.56999999999999995</v>
          </cell>
          <cell r="AB178">
            <v>0.54</v>
          </cell>
          <cell r="AC178">
            <v>0.53</v>
          </cell>
        </row>
        <row r="179">
          <cell r="N179">
            <v>0.41</v>
          </cell>
          <cell r="O179">
            <v>0.34</v>
          </cell>
          <cell r="P179">
            <v>0.3</v>
          </cell>
          <cell r="Q179">
            <v>0.38</v>
          </cell>
          <cell r="R179">
            <v>0.32</v>
          </cell>
          <cell r="S179">
            <v>0.28999999999999998</v>
          </cell>
          <cell r="T179">
            <v>0.4</v>
          </cell>
          <cell r="U179">
            <v>0.34</v>
          </cell>
          <cell r="V179">
            <v>0.28999999999999998</v>
          </cell>
          <cell r="W179">
            <v>0.37</v>
          </cell>
          <cell r="X179">
            <v>0.32</v>
          </cell>
          <cell r="Y179">
            <v>0.28999999999999998</v>
          </cell>
          <cell r="Z179">
            <v>0.33</v>
          </cell>
          <cell r="AA179">
            <v>0.28999999999999998</v>
          </cell>
          <cell r="AB179">
            <v>0.31</v>
          </cell>
          <cell r="AC179">
            <v>0.28000000000000003</v>
          </cell>
        </row>
        <row r="180">
          <cell r="N180">
            <v>0.49</v>
          </cell>
          <cell r="O180">
            <v>0.42</v>
          </cell>
          <cell r="P180">
            <v>0.37</v>
          </cell>
          <cell r="Q180">
            <v>0.44</v>
          </cell>
          <cell r="R180">
            <v>0.39</v>
          </cell>
          <cell r="S180">
            <v>0.36</v>
          </cell>
          <cell r="T180">
            <v>0.48</v>
          </cell>
          <cell r="U180">
            <v>0.41</v>
          </cell>
          <cell r="V180">
            <v>0.37</v>
          </cell>
          <cell r="W180">
            <v>0.44</v>
          </cell>
          <cell r="X180">
            <v>0.39</v>
          </cell>
          <cell r="Y180">
            <v>0.36</v>
          </cell>
          <cell r="Z180">
            <v>0.4</v>
          </cell>
          <cell r="AA180">
            <v>0.37</v>
          </cell>
          <cell r="AB180">
            <v>0.38</v>
          </cell>
          <cell r="AC180">
            <v>0.35</v>
          </cell>
        </row>
        <row r="181">
          <cell r="N181">
            <v>0.53</v>
          </cell>
          <cell r="O181">
            <v>0.47</v>
          </cell>
          <cell r="P181">
            <v>0.43</v>
          </cell>
          <cell r="Q181">
            <v>0.48</v>
          </cell>
          <cell r="R181">
            <v>0.44</v>
          </cell>
          <cell r="S181">
            <v>0.41</v>
          </cell>
          <cell r="T181">
            <v>0.52</v>
          </cell>
          <cell r="U181">
            <v>0.46</v>
          </cell>
          <cell r="V181">
            <v>0.42</v>
          </cell>
          <cell r="W181">
            <v>0.47</v>
          </cell>
          <cell r="X181">
            <v>0.43</v>
          </cell>
          <cell r="Y181">
            <v>0.4</v>
          </cell>
          <cell r="Z181">
            <v>0.45</v>
          </cell>
          <cell r="AA181">
            <v>0.42</v>
          </cell>
          <cell r="AB181">
            <v>0.43</v>
          </cell>
          <cell r="AC181">
            <v>0.4</v>
          </cell>
        </row>
        <row r="182">
          <cell r="N182">
            <v>0.56999999999999995</v>
          </cell>
          <cell r="O182">
            <v>0.52</v>
          </cell>
          <cell r="P182">
            <v>0.47</v>
          </cell>
          <cell r="Q182">
            <v>0.51</v>
          </cell>
          <cell r="R182">
            <v>0.47</v>
          </cell>
          <cell r="S182">
            <v>0.44</v>
          </cell>
          <cell r="T182">
            <v>0.56000000000000005</v>
          </cell>
          <cell r="U182">
            <v>0.51</v>
          </cell>
          <cell r="V182">
            <v>0.47</v>
          </cell>
          <cell r="W182">
            <v>0.5</v>
          </cell>
          <cell r="X182">
            <v>0.47</v>
          </cell>
          <cell r="Y182">
            <v>0.44</v>
          </cell>
          <cell r="Z182">
            <v>0.49</v>
          </cell>
          <cell r="AA182">
            <v>0.46</v>
          </cell>
          <cell r="AB182">
            <v>0.46</v>
          </cell>
          <cell r="AC182">
            <v>0.44</v>
          </cell>
        </row>
        <row r="183">
          <cell r="N183">
            <v>0.6</v>
          </cell>
          <cell r="O183">
            <v>0.55000000000000004</v>
          </cell>
          <cell r="P183">
            <v>0.51</v>
          </cell>
          <cell r="Q183">
            <v>0.53</v>
          </cell>
          <cell r="R183">
            <v>0.49</v>
          </cell>
          <cell r="S183">
            <v>0.47</v>
          </cell>
          <cell r="T183">
            <v>0.57999999999999996</v>
          </cell>
          <cell r="U183">
            <v>0.53</v>
          </cell>
          <cell r="V183">
            <v>0.5</v>
          </cell>
          <cell r="W183">
            <v>0.52</v>
          </cell>
          <cell r="X183">
            <v>0.49</v>
          </cell>
          <cell r="Y183">
            <v>0.47</v>
          </cell>
          <cell r="Z183">
            <v>0.51</v>
          </cell>
          <cell r="AA183">
            <v>0.48</v>
          </cell>
          <cell r="AB183">
            <v>0.48</v>
          </cell>
          <cell r="AC183">
            <v>0.46</v>
          </cell>
        </row>
        <row r="184">
          <cell r="N184">
            <v>0.63</v>
          </cell>
          <cell r="O184">
            <v>0.59</v>
          </cell>
          <cell r="P184">
            <v>0.55000000000000004</v>
          </cell>
          <cell r="Q184">
            <v>0.55000000000000004</v>
          </cell>
          <cell r="R184">
            <v>0.52</v>
          </cell>
          <cell r="S184">
            <v>0.5</v>
          </cell>
          <cell r="T184">
            <v>0.61</v>
          </cell>
          <cell r="U184">
            <v>0.56999999999999995</v>
          </cell>
          <cell r="V184">
            <v>0.54</v>
          </cell>
          <cell r="W184">
            <v>0.54</v>
          </cell>
          <cell r="X184">
            <v>0.52</v>
          </cell>
          <cell r="Y184">
            <v>0.5</v>
          </cell>
          <cell r="Z184">
            <v>0.55000000000000004</v>
          </cell>
          <cell r="AA184">
            <v>0.52</v>
          </cell>
          <cell r="AB184">
            <v>0.51</v>
          </cell>
          <cell r="AC184">
            <v>0.49</v>
          </cell>
        </row>
        <row r="185">
          <cell r="N185">
            <v>0.65</v>
          </cell>
          <cell r="O185">
            <v>0.61</v>
          </cell>
          <cell r="P185">
            <v>0.57999999999999996</v>
          </cell>
          <cell r="Q185">
            <v>0.56000000000000005</v>
          </cell>
          <cell r="R185">
            <v>0.54</v>
          </cell>
          <cell r="S185">
            <v>0.52</v>
          </cell>
          <cell r="T185">
            <v>0.63</v>
          </cell>
          <cell r="U185">
            <v>0.6</v>
          </cell>
          <cell r="V185">
            <v>0.56999999999999995</v>
          </cell>
          <cell r="W185">
            <v>0.56000000000000005</v>
          </cell>
          <cell r="X185">
            <v>0.54</v>
          </cell>
          <cell r="Y185">
            <v>0.52</v>
          </cell>
          <cell r="Z185">
            <v>0.56999999999999995</v>
          </cell>
          <cell r="AA185">
            <v>0.55000000000000004</v>
          </cell>
          <cell r="AB185">
            <v>0.53</v>
          </cell>
          <cell r="AC185">
            <v>0.51</v>
          </cell>
        </row>
        <row r="186">
          <cell r="N186">
            <v>0.67</v>
          </cell>
          <cell r="O186">
            <v>0.63</v>
          </cell>
          <cell r="P186">
            <v>0.6</v>
          </cell>
          <cell r="Q186">
            <v>0.56999999999999995</v>
          </cell>
          <cell r="R186">
            <v>0.55000000000000004</v>
          </cell>
          <cell r="S186">
            <v>0.54</v>
          </cell>
          <cell r="T186">
            <v>0.65</v>
          </cell>
          <cell r="U186">
            <v>0.62</v>
          </cell>
          <cell r="V186">
            <v>0.59</v>
          </cell>
          <cell r="W186">
            <v>0.56999999999999995</v>
          </cell>
          <cell r="X186">
            <v>0.55000000000000004</v>
          </cell>
          <cell r="Y186">
            <v>0.53</v>
          </cell>
          <cell r="Z186">
            <v>0.57999999999999996</v>
          </cell>
          <cell r="AA186">
            <v>0.56000000000000005</v>
          </cell>
          <cell r="AB186">
            <v>0.54</v>
          </cell>
          <cell r="AC186">
            <v>0.53</v>
          </cell>
        </row>
        <row r="187">
          <cell r="N187">
            <v>0.69</v>
          </cell>
          <cell r="O187">
            <v>0.66</v>
          </cell>
          <cell r="P187">
            <v>0.63</v>
          </cell>
          <cell r="Q187">
            <v>0.57999999999999996</v>
          </cell>
          <cell r="R187">
            <v>0.56999999999999995</v>
          </cell>
          <cell r="S187">
            <v>0.56000000000000005</v>
          </cell>
          <cell r="T187">
            <v>0.66</v>
          </cell>
          <cell r="U187">
            <v>0.64</v>
          </cell>
          <cell r="V187">
            <v>0.62</v>
          </cell>
          <cell r="W187">
            <v>0.57999999999999996</v>
          </cell>
          <cell r="X187">
            <v>0.56000000000000005</v>
          </cell>
          <cell r="Y187">
            <v>0.55000000000000004</v>
          </cell>
          <cell r="Z187">
            <v>0.6</v>
          </cell>
          <cell r="AA187">
            <v>0.59</v>
          </cell>
          <cell r="AB187">
            <v>0.55000000000000004</v>
          </cell>
          <cell r="AC187">
            <v>0.54</v>
          </cell>
        </row>
        <row r="188">
          <cell r="N188">
            <v>0.7</v>
          </cell>
          <cell r="O188">
            <v>0.67</v>
          </cell>
          <cell r="P188">
            <v>0.65</v>
          </cell>
          <cell r="Q188">
            <v>0.59</v>
          </cell>
          <cell r="R188">
            <v>0.57999999999999996</v>
          </cell>
          <cell r="S188">
            <v>0.56999999999999995</v>
          </cell>
          <cell r="T188">
            <v>0.67</v>
          </cell>
          <cell r="U188">
            <v>0.65</v>
          </cell>
          <cell r="V188">
            <v>0.64</v>
          </cell>
          <cell r="W188">
            <v>0.57999999999999996</v>
          </cell>
          <cell r="X188">
            <v>0.56999999999999995</v>
          </cell>
          <cell r="Y188">
            <v>0.56000000000000005</v>
          </cell>
          <cell r="Z188">
            <v>0.62</v>
          </cell>
          <cell r="AA188">
            <v>0.6</v>
          </cell>
          <cell r="AB188">
            <v>0.56000000000000005</v>
          </cell>
          <cell r="AC188">
            <v>0.55000000000000004</v>
          </cell>
        </row>
        <row r="189">
          <cell r="N189">
            <v>0.37</v>
          </cell>
          <cell r="O189">
            <v>0.3</v>
          </cell>
          <cell r="P189">
            <v>0.26</v>
          </cell>
          <cell r="Q189">
            <v>0.34</v>
          </cell>
          <cell r="R189">
            <v>0.28999999999999998</v>
          </cell>
          <cell r="S189">
            <v>0.25</v>
          </cell>
          <cell r="T189">
            <v>0.36</v>
          </cell>
          <cell r="U189">
            <v>0.28999999999999998</v>
          </cell>
          <cell r="V189">
            <v>0.26</v>
          </cell>
          <cell r="W189">
            <v>0.33</v>
          </cell>
          <cell r="X189">
            <v>0.28999999999999998</v>
          </cell>
          <cell r="Y189">
            <v>0.25</v>
          </cell>
          <cell r="Z189">
            <v>0.28999999999999998</v>
          </cell>
          <cell r="AA189">
            <v>0.26</v>
          </cell>
          <cell r="AB189">
            <v>0.28000000000000003</v>
          </cell>
          <cell r="AC189">
            <v>0.25</v>
          </cell>
        </row>
        <row r="190">
          <cell r="N190">
            <v>0.44</v>
          </cell>
          <cell r="O190">
            <v>0.37</v>
          </cell>
          <cell r="P190">
            <v>0.33</v>
          </cell>
          <cell r="Q190">
            <v>0.4</v>
          </cell>
          <cell r="R190">
            <v>0.35</v>
          </cell>
          <cell r="S190">
            <v>0.31</v>
          </cell>
          <cell r="T190">
            <v>0.43</v>
          </cell>
          <cell r="U190">
            <v>0.36</v>
          </cell>
          <cell r="V190">
            <v>0.32</v>
          </cell>
          <cell r="W190">
            <v>0.39</v>
          </cell>
          <cell r="X190">
            <v>0.34</v>
          </cell>
          <cell r="Y190">
            <v>0.31</v>
          </cell>
          <cell r="Z190">
            <v>0.35</v>
          </cell>
          <cell r="AA190">
            <v>0.32</v>
          </cell>
          <cell r="AB190">
            <v>0.34</v>
          </cell>
          <cell r="AC190">
            <v>0.31</v>
          </cell>
        </row>
        <row r="191">
          <cell r="N191">
            <v>0.48</v>
          </cell>
          <cell r="O191">
            <v>0.41</v>
          </cell>
          <cell r="P191">
            <v>0.37</v>
          </cell>
          <cell r="Q191">
            <v>0.43</v>
          </cell>
          <cell r="R191">
            <v>0.38</v>
          </cell>
          <cell r="S191">
            <v>0.35</v>
          </cell>
          <cell r="T191">
            <v>0.46</v>
          </cell>
          <cell r="U191">
            <v>0.4</v>
          </cell>
          <cell r="V191">
            <v>0.36</v>
          </cell>
          <cell r="W191">
            <v>0.42</v>
          </cell>
          <cell r="X191">
            <v>0.38</v>
          </cell>
          <cell r="Y191">
            <v>0.34</v>
          </cell>
          <cell r="Z191">
            <v>0.39</v>
          </cell>
          <cell r="AA191">
            <v>0.35</v>
          </cell>
          <cell r="AB191">
            <v>0.37</v>
          </cell>
          <cell r="AC191">
            <v>0.34</v>
          </cell>
        </row>
        <row r="192">
          <cell r="N192">
            <v>0.51</v>
          </cell>
          <cell r="O192">
            <v>0.46</v>
          </cell>
          <cell r="P192">
            <v>0.41</v>
          </cell>
          <cell r="Q192">
            <v>0.46</v>
          </cell>
          <cell r="R192">
            <v>0.42</v>
          </cell>
          <cell r="S192">
            <v>0.38</v>
          </cell>
          <cell r="T192">
            <v>0.49</v>
          </cell>
          <cell r="U192">
            <v>0.45</v>
          </cell>
          <cell r="V192">
            <v>0.4</v>
          </cell>
          <cell r="W192">
            <v>0.45</v>
          </cell>
          <cell r="X192">
            <v>0.41</v>
          </cell>
          <cell r="Y192">
            <v>0.38</v>
          </cell>
          <cell r="Z192">
            <v>0.43</v>
          </cell>
          <cell r="AA192">
            <v>0.39</v>
          </cell>
          <cell r="AB192">
            <v>0.4</v>
          </cell>
          <cell r="AC192">
            <v>0.38</v>
          </cell>
        </row>
        <row r="193">
          <cell r="N193">
            <v>0.53</v>
          </cell>
          <cell r="O193">
            <v>0.48</v>
          </cell>
          <cell r="P193">
            <v>0.44</v>
          </cell>
          <cell r="Q193">
            <v>0.48</v>
          </cell>
          <cell r="R193">
            <v>0.44</v>
          </cell>
          <cell r="S193">
            <v>0.41</v>
          </cell>
          <cell r="T193">
            <v>0.52</v>
          </cell>
          <cell r="U193">
            <v>0.47</v>
          </cell>
          <cell r="V193">
            <v>0.44</v>
          </cell>
          <cell r="W193">
            <v>0.47</v>
          </cell>
          <cell r="X193">
            <v>0.43</v>
          </cell>
          <cell r="Y193">
            <v>0.41</v>
          </cell>
          <cell r="Z193">
            <v>0.46</v>
          </cell>
          <cell r="AA193">
            <v>0.42</v>
          </cell>
          <cell r="AB193">
            <v>0.43</v>
          </cell>
          <cell r="AC193">
            <v>0.4</v>
          </cell>
        </row>
        <row r="194">
          <cell r="N194">
            <v>0.57999999999999996</v>
          </cell>
          <cell r="O194">
            <v>0.53</v>
          </cell>
          <cell r="P194">
            <v>0.49</v>
          </cell>
          <cell r="Q194">
            <v>0.5</v>
          </cell>
          <cell r="R194">
            <v>0.48</v>
          </cell>
          <cell r="S194">
            <v>0.45</v>
          </cell>
          <cell r="T194">
            <v>0.56000000000000005</v>
          </cell>
          <cell r="U194">
            <v>0.51</v>
          </cell>
          <cell r="V194">
            <v>0.48</v>
          </cell>
          <cell r="W194">
            <v>0.49</v>
          </cell>
          <cell r="X194">
            <v>0.47</v>
          </cell>
          <cell r="Y194">
            <v>0.45</v>
          </cell>
          <cell r="Z194">
            <v>0.49</v>
          </cell>
          <cell r="AA194">
            <v>0.47</v>
          </cell>
          <cell r="AB194">
            <v>0.46</v>
          </cell>
          <cell r="AC194">
            <v>0.44</v>
          </cell>
        </row>
        <row r="195">
          <cell r="N195">
            <v>0.6</v>
          </cell>
          <cell r="O195">
            <v>0.55000000000000004</v>
          </cell>
          <cell r="P195">
            <v>0.52</v>
          </cell>
          <cell r="Q195">
            <v>0.51</v>
          </cell>
          <cell r="R195">
            <v>0.48</v>
          </cell>
          <cell r="S195">
            <v>0.47</v>
          </cell>
          <cell r="T195">
            <v>0.57999999999999996</v>
          </cell>
          <cell r="U195">
            <v>0.54</v>
          </cell>
          <cell r="V195">
            <v>0.51</v>
          </cell>
          <cell r="W195">
            <v>0.5</v>
          </cell>
          <cell r="X195">
            <v>0.48</v>
          </cell>
          <cell r="Y195">
            <v>0.47</v>
          </cell>
          <cell r="Z195">
            <v>0.51</v>
          </cell>
          <cell r="AA195">
            <v>0.48</v>
          </cell>
          <cell r="AB195">
            <v>0.48</v>
          </cell>
          <cell r="AC195">
            <v>0.46</v>
          </cell>
        </row>
        <row r="196">
          <cell r="N196">
            <v>0.61</v>
          </cell>
          <cell r="O196">
            <v>0.56999999999999995</v>
          </cell>
          <cell r="P196">
            <v>0.54</v>
          </cell>
          <cell r="Q196">
            <v>0.52</v>
          </cell>
          <cell r="R196">
            <v>0.5</v>
          </cell>
          <cell r="S196">
            <v>0.48</v>
          </cell>
          <cell r="T196">
            <v>0.59</v>
          </cell>
          <cell r="U196">
            <v>0.56000000000000005</v>
          </cell>
          <cell r="V196">
            <v>0.53</v>
          </cell>
          <cell r="W196">
            <v>0.51</v>
          </cell>
          <cell r="X196">
            <v>0.49</v>
          </cell>
          <cell r="Y196">
            <v>0.48</v>
          </cell>
          <cell r="Z196">
            <v>0.53</v>
          </cell>
          <cell r="AA196">
            <v>0.5</v>
          </cell>
          <cell r="AB196">
            <v>0.48</v>
          </cell>
          <cell r="AC196">
            <v>0.48</v>
          </cell>
        </row>
        <row r="197">
          <cell r="N197">
            <v>0.63</v>
          </cell>
          <cell r="O197">
            <v>0.6</v>
          </cell>
          <cell r="P197">
            <v>0.56999999999999995</v>
          </cell>
          <cell r="Q197">
            <v>0.53</v>
          </cell>
          <cell r="R197">
            <v>0.52</v>
          </cell>
          <cell r="S197">
            <v>0.5</v>
          </cell>
          <cell r="T197">
            <v>0.61</v>
          </cell>
          <cell r="U197">
            <v>0.57999999999999996</v>
          </cell>
          <cell r="V197">
            <v>0.56000000000000005</v>
          </cell>
          <cell r="W197">
            <v>0.53</v>
          </cell>
          <cell r="X197">
            <v>0.51</v>
          </cell>
          <cell r="Y197">
            <v>0.5</v>
          </cell>
          <cell r="Z197">
            <v>0.55000000000000004</v>
          </cell>
          <cell r="AA197">
            <v>0.53</v>
          </cell>
          <cell r="AB197">
            <v>0.5</v>
          </cell>
          <cell r="AC197">
            <v>0.49</v>
          </cell>
        </row>
        <row r="198">
          <cell r="N198">
            <v>0.65</v>
          </cell>
          <cell r="O198">
            <v>0.62</v>
          </cell>
          <cell r="P198">
            <v>0.59</v>
          </cell>
          <cell r="Q198">
            <v>0.54</v>
          </cell>
          <cell r="R198">
            <v>0.53</v>
          </cell>
          <cell r="S198">
            <v>0.51</v>
          </cell>
          <cell r="T198">
            <v>0.62</v>
          </cell>
          <cell r="U198">
            <v>0.6</v>
          </cell>
          <cell r="V198">
            <v>0.57999999999999996</v>
          </cell>
          <cell r="W198">
            <v>0.53</v>
          </cell>
          <cell r="X198">
            <v>0.52</v>
          </cell>
          <cell r="Y198">
            <v>0.51</v>
          </cell>
          <cell r="Z198">
            <v>0.56000000000000005</v>
          </cell>
          <cell r="AA198">
            <v>0.55000000000000004</v>
          </cell>
          <cell r="AB198">
            <v>0.51</v>
          </cell>
          <cell r="AC198">
            <v>0.5</v>
          </cell>
        </row>
        <row r="199">
          <cell r="N199">
            <v>0.37</v>
          </cell>
          <cell r="O199">
            <v>0.31</v>
          </cell>
          <cell r="P199">
            <v>0.27</v>
          </cell>
          <cell r="Q199">
            <v>0.35</v>
          </cell>
          <cell r="R199">
            <v>0.28999999999999998</v>
          </cell>
          <cell r="S199">
            <v>0.26</v>
          </cell>
          <cell r="T199">
            <v>0.36</v>
          </cell>
          <cell r="U199">
            <v>0.31</v>
          </cell>
          <cell r="V199">
            <v>0.26</v>
          </cell>
          <cell r="W199">
            <v>0.34</v>
          </cell>
          <cell r="X199">
            <v>0.28999999999999998</v>
          </cell>
          <cell r="Y199">
            <v>0.26</v>
          </cell>
          <cell r="Z199">
            <v>0.3</v>
          </cell>
          <cell r="AA199">
            <v>0.26</v>
          </cell>
          <cell r="AB199">
            <v>0.28000000000000003</v>
          </cell>
          <cell r="AC199">
            <v>0.25</v>
          </cell>
        </row>
        <row r="200">
          <cell r="N200">
            <v>0.45</v>
          </cell>
          <cell r="O200">
            <v>0.38</v>
          </cell>
          <cell r="P200">
            <v>0.34</v>
          </cell>
          <cell r="Q200">
            <v>0.4</v>
          </cell>
          <cell r="R200">
            <v>0.35</v>
          </cell>
          <cell r="S200">
            <v>0.33</v>
          </cell>
          <cell r="T200">
            <v>0.44</v>
          </cell>
          <cell r="U200">
            <v>0.37</v>
          </cell>
          <cell r="V200">
            <v>0.34</v>
          </cell>
          <cell r="W200">
            <v>0.4</v>
          </cell>
          <cell r="X200">
            <v>0.35</v>
          </cell>
          <cell r="Y200">
            <v>0.33</v>
          </cell>
          <cell r="Z200">
            <v>0.36</v>
          </cell>
          <cell r="AA200">
            <v>0.34</v>
          </cell>
          <cell r="AB200">
            <v>0.35</v>
          </cell>
          <cell r="AC200">
            <v>0.32</v>
          </cell>
        </row>
        <row r="201">
          <cell r="N201">
            <v>0.48</v>
          </cell>
          <cell r="O201">
            <v>0.43</v>
          </cell>
          <cell r="P201">
            <v>0.39</v>
          </cell>
          <cell r="Q201">
            <v>0.44</v>
          </cell>
          <cell r="R201">
            <v>0.4</v>
          </cell>
          <cell r="S201">
            <v>0.37</v>
          </cell>
          <cell r="T201">
            <v>0.47</v>
          </cell>
          <cell r="U201">
            <v>0.42</v>
          </cell>
          <cell r="V201">
            <v>0.38</v>
          </cell>
          <cell r="W201">
            <v>0.43</v>
          </cell>
          <cell r="X201">
            <v>0.39</v>
          </cell>
          <cell r="Y201">
            <v>0.36</v>
          </cell>
          <cell r="Z201">
            <v>0.41</v>
          </cell>
          <cell r="AA201">
            <v>0.38</v>
          </cell>
          <cell r="AB201">
            <v>0.39</v>
          </cell>
          <cell r="AC201">
            <v>0.36</v>
          </cell>
        </row>
        <row r="202">
          <cell r="N202">
            <v>0.52</v>
          </cell>
          <cell r="O202">
            <v>0.47</v>
          </cell>
          <cell r="P202">
            <v>0.43</v>
          </cell>
          <cell r="Q202">
            <v>0.46</v>
          </cell>
          <cell r="R202">
            <v>0.43</v>
          </cell>
          <cell r="S202">
            <v>0.4</v>
          </cell>
          <cell r="T202">
            <v>0.51</v>
          </cell>
          <cell r="U202">
            <v>0.46</v>
          </cell>
          <cell r="V202">
            <v>0.43</v>
          </cell>
          <cell r="W202">
            <v>0.46</v>
          </cell>
          <cell r="X202">
            <v>0.43</v>
          </cell>
          <cell r="Y202">
            <v>0.4</v>
          </cell>
          <cell r="Z202">
            <v>0.45</v>
          </cell>
          <cell r="AA202">
            <v>0.42</v>
          </cell>
          <cell r="AB202">
            <v>0.42</v>
          </cell>
          <cell r="AC202">
            <v>0.4</v>
          </cell>
        </row>
        <row r="203">
          <cell r="N203">
            <v>0.55000000000000004</v>
          </cell>
          <cell r="O203">
            <v>0.5</v>
          </cell>
          <cell r="P203">
            <v>0.46</v>
          </cell>
          <cell r="Q203">
            <v>0.48</v>
          </cell>
          <cell r="R203">
            <v>0.45</v>
          </cell>
          <cell r="S203">
            <v>0.43</v>
          </cell>
          <cell r="T203">
            <v>0.53</v>
          </cell>
          <cell r="U203">
            <v>0.48</v>
          </cell>
          <cell r="V203">
            <v>0.46</v>
          </cell>
          <cell r="W203">
            <v>0.47</v>
          </cell>
          <cell r="X203">
            <v>0.45</v>
          </cell>
          <cell r="Y203">
            <v>0.43</v>
          </cell>
          <cell r="Z203">
            <v>0.46</v>
          </cell>
          <cell r="AA203">
            <v>0.44</v>
          </cell>
          <cell r="AB203">
            <v>0.44</v>
          </cell>
          <cell r="AC203">
            <v>0.42</v>
          </cell>
        </row>
        <row r="204">
          <cell r="N204">
            <v>0.56999999999999995</v>
          </cell>
          <cell r="O204">
            <v>0.54</v>
          </cell>
          <cell r="P204">
            <v>0.5</v>
          </cell>
          <cell r="Q204">
            <v>0.5</v>
          </cell>
          <cell r="R204">
            <v>0.47</v>
          </cell>
          <cell r="S204">
            <v>0.46</v>
          </cell>
          <cell r="T204">
            <v>0.56000000000000005</v>
          </cell>
          <cell r="U204">
            <v>0.52</v>
          </cell>
          <cell r="V204">
            <v>0.49</v>
          </cell>
          <cell r="W204">
            <v>0.49</v>
          </cell>
          <cell r="X204">
            <v>0.47</v>
          </cell>
          <cell r="Y204">
            <v>0.46</v>
          </cell>
          <cell r="Z204">
            <v>0.5</v>
          </cell>
          <cell r="AA204">
            <v>0.47</v>
          </cell>
          <cell r="AB204">
            <v>0.46</v>
          </cell>
          <cell r="AC204">
            <v>0.45</v>
          </cell>
        </row>
        <row r="205">
          <cell r="N205">
            <v>0.59</v>
          </cell>
          <cell r="O205">
            <v>0.56000000000000005</v>
          </cell>
          <cell r="P205">
            <v>0.53</v>
          </cell>
          <cell r="Q205">
            <v>0.51</v>
          </cell>
          <cell r="R205">
            <v>0.49</v>
          </cell>
          <cell r="S205">
            <v>0.47</v>
          </cell>
          <cell r="T205">
            <v>0.56999999999999995</v>
          </cell>
          <cell r="U205">
            <v>0.55000000000000004</v>
          </cell>
          <cell r="V205">
            <v>0.52</v>
          </cell>
          <cell r="W205">
            <v>0.51</v>
          </cell>
          <cell r="X205">
            <v>0.49</v>
          </cell>
          <cell r="Y205">
            <v>0.47</v>
          </cell>
          <cell r="Z205">
            <v>0.52</v>
          </cell>
          <cell r="AA205">
            <v>0.5</v>
          </cell>
          <cell r="AB205">
            <v>0.48</v>
          </cell>
          <cell r="AC205">
            <v>0.46</v>
          </cell>
        </row>
        <row r="206">
          <cell r="N206">
            <v>0.61</v>
          </cell>
          <cell r="O206">
            <v>0.56999999999999995</v>
          </cell>
          <cell r="P206">
            <v>0.55000000000000004</v>
          </cell>
          <cell r="Q206">
            <v>0.52</v>
          </cell>
          <cell r="R206">
            <v>0.5</v>
          </cell>
          <cell r="S206">
            <v>0.49</v>
          </cell>
          <cell r="T206">
            <v>0.59</v>
          </cell>
          <cell r="U206">
            <v>0.56000000000000005</v>
          </cell>
          <cell r="V206">
            <v>0.54</v>
          </cell>
          <cell r="W206">
            <v>0.52</v>
          </cell>
          <cell r="X206">
            <v>0.5</v>
          </cell>
          <cell r="Y206">
            <v>0.48</v>
          </cell>
          <cell r="Z206">
            <v>0.53</v>
          </cell>
          <cell r="AA206">
            <v>0.51</v>
          </cell>
          <cell r="AB206">
            <v>0.49</v>
          </cell>
          <cell r="AC206">
            <v>0.48</v>
          </cell>
        </row>
        <row r="207">
          <cell r="N207">
            <v>0.63</v>
          </cell>
          <cell r="O207">
            <v>0.6</v>
          </cell>
          <cell r="P207">
            <v>0.56999999999999995</v>
          </cell>
          <cell r="Q207">
            <v>0.53</v>
          </cell>
          <cell r="R207">
            <v>0.52</v>
          </cell>
          <cell r="S207">
            <v>0.51</v>
          </cell>
          <cell r="T207">
            <v>0.6</v>
          </cell>
          <cell r="U207">
            <v>0.57999999999999996</v>
          </cell>
          <cell r="V207">
            <v>0.56000000000000005</v>
          </cell>
          <cell r="W207">
            <v>0.53</v>
          </cell>
          <cell r="X207">
            <v>0.51</v>
          </cell>
          <cell r="Y207">
            <v>0.5</v>
          </cell>
          <cell r="Z207">
            <v>0.55000000000000004</v>
          </cell>
          <cell r="AA207">
            <v>0.54</v>
          </cell>
          <cell r="AB207">
            <v>0.5</v>
          </cell>
          <cell r="AC207">
            <v>0.49</v>
          </cell>
        </row>
        <row r="208">
          <cell r="N208">
            <v>0.64</v>
          </cell>
          <cell r="O208">
            <v>0.61</v>
          </cell>
          <cell r="P208">
            <v>0.59</v>
          </cell>
          <cell r="Q208">
            <v>0.54</v>
          </cell>
          <cell r="R208">
            <v>0.53</v>
          </cell>
          <cell r="S208">
            <v>0.52</v>
          </cell>
          <cell r="T208">
            <v>0.61</v>
          </cell>
          <cell r="U208">
            <v>0.59</v>
          </cell>
          <cell r="V208">
            <v>0.57999999999999996</v>
          </cell>
          <cell r="W208">
            <v>0.53</v>
          </cell>
          <cell r="X208">
            <v>0.52</v>
          </cell>
          <cell r="Y208">
            <v>0.51</v>
          </cell>
          <cell r="Z208">
            <v>0.56000000000000005</v>
          </cell>
          <cell r="AA208">
            <v>0.55000000000000004</v>
          </cell>
          <cell r="AB208">
            <v>0.51</v>
          </cell>
          <cell r="AC208">
            <v>0.5</v>
          </cell>
        </row>
        <row r="209">
          <cell r="N209">
            <v>0.36</v>
          </cell>
          <cell r="O209">
            <v>0.28999999999999998</v>
          </cell>
          <cell r="P209">
            <v>0.25</v>
          </cell>
          <cell r="Q209">
            <v>0.33</v>
          </cell>
          <cell r="R209">
            <v>0.28000000000000003</v>
          </cell>
          <cell r="S209">
            <v>0.24</v>
          </cell>
          <cell r="T209">
            <v>0.35</v>
          </cell>
          <cell r="U209">
            <v>0.28999999999999998</v>
          </cell>
          <cell r="V209">
            <v>0.25</v>
          </cell>
          <cell r="W209">
            <v>0.32</v>
          </cell>
          <cell r="X209">
            <v>0.28000000000000003</v>
          </cell>
          <cell r="Y209">
            <v>0.24</v>
          </cell>
          <cell r="Z209">
            <v>0.28000000000000003</v>
          </cell>
          <cell r="AA209">
            <v>0.25</v>
          </cell>
          <cell r="AB209">
            <v>0.27</v>
          </cell>
          <cell r="AC209">
            <v>0.24</v>
          </cell>
        </row>
        <row r="210">
          <cell r="N210">
            <v>0.42</v>
          </cell>
          <cell r="O210">
            <v>0.36</v>
          </cell>
          <cell r="P210">
            <v>0.32</v>
          </cell>
          <cell r="Q210">
            <v>0.38</v>
          </cell>
          <cell r="R210">
            <v>0.34</v>
          </cell>
          <cell r="S210">
            <v>0.31</v>
          </cell>
          <cell r="T210">
            <v>0.41</v>
          </cell>
          <cell r="U210">
            <v>0.35</v>
          </cell>
          <cell r="V210">
            <v>0.32</v>
          </cell>
          <cell r="W210">
            <v>0.38</v>
          </cell>
          <cell r="X210">
            <v>0.33</v>
          </cell>
          <cell r="Y210">
            <v>0.3</v>
          </cell>
          <cell r="Z210">
            <v>0.34</v>
          </cell>
          <cell r="AA210">
            <v>0.31</v>
          </cell>
          <cell r="AB210">
            <v>0.33</v>
          </cell>
          <cell r="AC210">
            <v>0.3</v>
          </cell>
        </row>
        <row r="211">
          <cell r="N211">
            <v>0.47</v>
          </cell>
          <cell r="O211">
            <v>0.41</v>
          </cell>
          <cell r="P211">
            <v>0.37</v>
          </cell>
          <cell r="Q211">
            <v>0.42</v>
          </cell>
          <cell r="R211">
            <v>0.38</v>
          </cell>
          <cell r="S211">
            <v>0.35</v>
          </cell>
          <cell r="T211">
            <v>0.46</v>
          </cell>
          <cell r="U211">
            <v>0.41</v>
          </cell>
          <cell r="V211">
            <v>0.37</v>
          </cell>
          <cell r="W211">
            <v>0.42</v>
          </cell>
          <cell r="X211">
            <v>0.38</v>
          </cell>
          <cell r="Y211">
            <v>0.35</v>
          </cell>
          <cell r="Z211">
            <v>0.39</v>
          </cell>
          <cell r="AA211">
            <v>0.36</v>
          </cell>
          <cell r="AB211">
            <v>0.37</v>
          </cell>
          <cell r="AC211">
            <v>0.35</v>
          </cell>
        </row>
        <row r="212">
          <cell r="N212">
            <v>0.5</v>
          </cell>
          <cell r="O212">
            <v>0.45</v>
          </cell>
          <cell r="P212">
            <v>0.41</v>
          </cell>
          <cell r="Q212">
            <v>0.45</v>
          </cell>
          <cell r="R212">
            <v>0.41</v>
          </cell>
          <cell r="S212">
            <v>0.38</v>
          </cell>
          <cell r="T212">
            <v>0.49</v>
          </cell>
          <cell r="U212">
            <v>0.44</v>
          </cell>
          <cell r="V212">
            <v>0.4</v>
          </cell>
          <cell r="W212">
            <v>0.44</v>
          </cell>
          <cell r="X212">
            <v>0.41</v>
          </cell>
          <cell r="Y212">
            <v>0.38</v>
          </cell>
          <cell r="Z212">
            <v>0.42</v>
          </cell>
          <cell r="AA212">
            <v>0.39</v>
          </cell>
          <cell r="AB212">
            <v>0.4</v>
          </cell>
          <cell r="AC212">
            <v>0.38</v>
          </cell>
        </row>
        <row r="213">
          <cell r="N213">
            <v>0.53</v>
          </cell>
          <cell r="O213">
            <v>0.48</v>
          </cell>
          <cell r="P213">
            <v>0.45</v>
          </cell>
          <cell r="Q213">
            <v>0.47</v>
          </cell>
          <cell r="R213">
            <v>0.44</v>
          </cell>
          <cell r="S213">
            <v>0.41</v>
          </cell>
          <cell r="T213">
            <v>0.52</v>
          </cell>
          <cell r="U213">
            <v>0.47</v>
          </cell>
          <cell r="V213">
            <v>0.44</v>
          </cell>
          <cell r="W213">
            <v>0.46</v>
          </cell>
          <cell r="X213">
            <v>0.43</v>
          </cell>
          <cell r="Y213">
            <v>0.41</v>
          </cell>
          <cell r="Z213">
            <v>0.45</v>
          </cell>
          <cell r="AA213">
            <v>0.43</v>
          </cell>
          <cell r="AB213">
            <v>0.42</v>
          </cell>
          <cell r="AC213">
            <v>0.4</v>
          </cell>
        </row>
        <row r="214">
          <cell r="N214">
            <v>0.56000000000000005</v>
          </cell>
          <cell r="O214">
            <v>0.52</v>
          </cell>
          <cell r="P214">
            <v>0.49</v>
          </cell>
          <cell r="Q214">
            <v>0.49</v>
          </cell>
          <cell r="R214">
            <v>0.46</v>
          </cell>
          <cell r="S214">
            <v>0.44</v>
          </cell>
          <cell r="T214">
            <v>0.55000000000000004</v>
          </cell>
          <cell r="U214">
            <v>0.51</v>
          </cell>
          <cell r="V214">
            <v>0.48</v>
          </cell>
          <cell r="W214">
            <v>0.48</v>
          </cell>
          <cell r="X214">
            <v>0.46</v>
          </cell>
          <cell r="Y214">
            <v>0.44</v>
          </cell>
          <cell r="Z214">
            <v>0.49</v>
          </cell>
          <cell r="AA214">
            <v>0.46</v>
          </cell>
          <cell r="AB214">
            <v>0.45</v>
          </cell>
          <cell r="AC214">
            <v>0.43</v>
          </cell>
        </row>
        <row r="215">
          <cell r="N215">
            <v>0.57999999999999996</v>
          </cell>
          <cell r="O215">
            <v>0.55000000000000004</v>
          </cell>
          <cell r="P215">
            <v>0.52</v>
          </cell>
          <cell r="Q215">
            <v>0.5</v>
          </cell>
          <cell r="R215">
            <v>0.48</v>
          </cell>
          <cell r="S215">
            <v>0.46</v>
          </cell>
          <cell r="T215">
            <v>0.56000000000000005</v>
          </cell>
          <cell r="U215">
            <v>0.53</v>
          </cell>
          <cell r="V215">
            <v>0.5</v>
          </cell>
          <cell r="W215">
            <v>0.49</v>
          </cell>
          <cell r="X215">
            <v>0.48</v>
          </cell>
          <cell r="Y215">
            <v>0.46</v>
          </cell>
          <cell r="Z215">
            <v>0.51</v>
          </cell>
          <cell r="AA215">
            <v>0.48</v>
          </cell>
          <cell r="AB215">
            <v>0.47</v>
          </cell>
          <cell r="AC215">
            <v>0.45</v>
          </cell>
        </row>
        <row r="216">
          <cell r="N216">
            <v>0.6</v>
          </cell>
          <cell r="O216">
            <v>0.56000000000000005</v>
          </cell>
          <cell r="P216">
            <v>0.54</v>
          </cell>
          <cell r="Q216">
            <v>0.51</v>
          </cell>
          <cell r="R216">
            <v>0.49</v>
          </cell>
          <cell r="S216">
            <v>0.48</v>
          </cell>
          <cell r="T216">
            <v>0.57999999999999996</v>
          </cell>
          <cell r="U216">
            <v>0.55000000000000004</v>
          </cell>
          <cell r="V216">
            <v>0.52</v>
          </cell>
          <cell r="W216">
            <v>0.5</v>
          </cell>
          <cell r="X216">
            <v>0.49</v>
          </cell>
          <cell r="Y216">
            <v>0.47</v>
          </cell>
          <cell r="Z216">
            <v>0.52</v>
          </cell>
          <cell r="AA216">
            <v>0.5</v>
          </cell>
          <cell r="AB216">
            <v>0.48</v>
          </cell>
          <cell r="AC216">
            <v>0.47</v>
          </cell>
        </row>
        <row r="217">
          <cell r="N217">
            <v>0.61</v>
          </cell>
          <cell r="O217">
            <v>0.59</v>
          </cell>
          <cell r="P217">
            <v>0.56000000000000005</v>
          </cell>
          <cell r="Q217">
            <v>0.52</v>
          </cell>
          <cell r="R217">
            <v>0.51</v>
          </cell>
          <cell r="S217">
            <v>0.49</v>
          </cell>
          <cell r="T217">
            <v>0.59</v>
          </cell>
          <cell r="U217">
            <v>0.56999999999999995</v>
          </cell>
          <cell r="V217">
            <v>0.55000000000000004</v>
          </cell>
          <cell r="W217">
            <v>0.51</v>
          </cell>
          <cell r="X217">
            <v>0.5</v>
          </cell>
          <cell r="Y217">
            <v>0.49</v>
          </cell>
          <cell r="Z217">
            <v>0.54</v>
          </cell>
          <cell r="AA217">
            <v>0.52</v>
          </cell>
          <cell r="AB217">
            <v>0.49</v>
          </cell>
          <cell r="AC217">
            <v>0.48</v>
          </cell>
        </row>
        <row r="218">
          <cell r="N218">
            <v>0.62</v>
          </cell>
          <cell r="O218">
            <v>0.6</v>
          </cell>
          <cell r="P218">
            <v>0.57999999999999996</v>
          </cell>
          <cell r="Q218">
            <v>0.53</v>
          </cell>
          <cell r="R218">
            <v>0.51</v>
          </cell>
          <cell r="S218">
            <v>0.5</v>
          </cell>
          <cell r="T218">
            <v>0.6</v>
          </cell>
          <cell r="U218">
            <v>0.57999999999999996</v>
          </cell>
          <cell r="V218">
            <v>0.56999999999999995</v>
          </cell>
          <cell r="W218">
            <v>0.52</v>
          </cell>
          <cell r="X218">
            <v>0.51</v>
          </cell>
          <cell r="Y218">
            <v>0.5</v>
          </cell>
          <cell r="Z218">
            <v>0.55000000000000004</v>
          </cell>
          <cell r="AA218">
            <v>0.54</v>
          </cell>
          <cell r="AB218">
            <v>0.5</v>
          </cell>
          <cell r="AC218">
            <v>0.49</v>
          </cell>
        </row>
        <row r="219">
          <cell r="N219">
            <v>0.33</v>
          </cell>
          <cell r="O219">
            <v>0.28000000000000003</v>
          </cell>
          <cell r="P219">
            <v>0.37</v>
          </cell>
          <cell r="Q219">
            <v>0.41</v>
          </cell>
          <cell r="R219">
            <v>0.31</v>
          </cell>
          <cell r="S219">
            <v>0.27</v>
          </cell>
          <cell r="T219">
            <v>0.4</v>
          </cell>
          <cell r="U219">
            <v>0.32</v>
          </cell>
          <cell r="V219">
            <v>0.28000000000000003</v>
          </cell>
          <cell r="W219">
            <v>0.37</v>
          </cell>
          <cell r="X219">
            <v>0.31</v>
          </cell>
          <cell r="Y219">
            <v>0.27</v>
          </cell>
          <cell r="Z219">
            <v>0.31</v>
          </cell>
          <cell r="AA219">
            <v>0.27</v>
          </cell>
          <cell r="AB219">
            <v>0.3</v>
          </cell>
          <cell r="AC219">
            <v>0.27</v>
          </cell>
        </row>
        <row r="220">
          <cell r="N220">
            <v>0.41</v>
          </cell>
          <cell r="O220">
            <v>0.36</v>
          </cell>
          <cell r="P220">
            <v>0.44</v>
          </cell>
          <cell r="Q220">
            <v>0.49</v>
          </cell>
          <cell r="R220">
            <v>0.39</v>
          </cell>
          <cell r="S220">
            <v>0.35</v>
          </cell>
          <cell r="T220">
            <v>0.47</v>
          </cell>
          <cell r="U220">
            <v>0.4</v>
          </cell>
          <cell r="V220">
            <v>0.36</v>
          </cell>
          <cell r="W220">
            <v>0.43</v>
          </cell>
          <cell r="X220">
            <v>0.38</v>
          </cell>
          <cell r="Y220">
            <v>0.35</v>
          </cell>
          <cell r="Z220">
            <v>0.39</v>
          </cell>
          <cell r="AA220">
            <v>0.35</v>
          </cell>
          <cell r="AB220">
            <v>0.37</v>
          </cell>
          <cell r="AC220">
            <v>0.34</v>
          </cell>
        </row>
        <row r="221">
          <cell r="N221">
            <v>0.47</v>
          </cell>
          <cell r="O221">
            <v>0.42</v>
          </cell>
          <cell r="P221">
            <v>0.48</v>
          </cell>
          <cell r="Q221">
            <v>0.54</v>
          </cell>
          <cell r="R221">
            <v>0.43</v>
          </cell>
          <cell r="S221">
            <v>0.4</v>
          </cell>
          <cell r="T221">
            <v>0.52</v>
          </cell>
          <cell r="U221">
            <v>0.46</v>
          </cell>
          <cell r="V221">
            <v>0.41</v>
          </cell>
          <cell r="W221">
            <v>0.47</v>
          </cell>
          <cell r="X221">
            <v>0.43</v>
          </cell>
          <cell r="Y221">
            <v>0.4</v>
          </cell>
          <cell r="Z221">
            <v>0.44</v>
          </cell>
          <cell r="AA221">
            <v>0.41</v>
          </cell>
          <cell r="AB221">
            <v>0.42</v>
          </cell>
          <cell r="AC221">
            <v>0.39</v>
          </cell>
        </row>
        <row r="222">
          <cell r="N222">
            <v>0.52</v>
          </cell>
          <cell r="O222">
            <v>0.47</v>
          </cell>
          <cell r="P222">
            <v>0.51</v>
          </cell>
          <cell r="Q222">
            <v>0.57999999999999996</v>
          </cell>
          <cell r="R222">
            <v>0.47</v>
          </cell>
          <cell r="S222">
            <v>0.44</v>
          </cell>
          <cell r="T222">
            <v>0.56000000000000005</v>
          </cell>
          <cell r="U222">
            <v>0.51</v>
          </cell>
          <cell r="V222">
            <v>0.46</v>
          </cell>
          <cell r="W222">
            <v>0.51</v>
          </cell>
          <cell r="X222">
            <v>0.47</v>
          </cell>
          <cell r="Y222">
            <v>0.44</v>
          </cell>
          <cell r="Z222">
            <v>0.49</v>
          </cell>
          <cell r="AA222">
            <v>0.45</v>
          </cell>
          <cell r="AB222">
            <v>0.46</v>
          </cell>
          <cell r="AC222">
            <v>0.43</v>
          </cell>
        </row>
        <row r="223">
          <cell r="N223">
            <v>0.55000000000000004</v>
          </cell>
          <cell r="O223">
            <v>0.51</v>
          </cell>
          <cell r="P223">
            <v>0.54</v>
          </cell>
          <cell r="Q223">
            <v>0.61</v>
          </cell>
          <cell r="R223">
            <v>0.5</v>
          </cell>
          <cell r="S223">
            <v>0.47</v>
          </cell>
          <cell r="T223">
            <v>0.59</v>
          </cell>
          <cell r="U223">
            <v>0.54</v>
          </cell>
          <cell r="V223">
            <v>0.5</v>
          </cell>
          <cell r="W223">
            <v>0.53</v>
          </cell>
          <cell r="X223">
            <v>0.49</v>
          </cell>
          <cell r="Y223">
            <v>0.47</v>
          </cell>
          <cell r="Z223">
            <v>0.52</v>
          </cell>
          <cell r="AA223">
            <v>0.48</v>
          </cell>
          <cell r="AB223">
            <v>0.48</v>
          </cell>
          <cell r="AC223">
            <v>0.46</v>
          </cell>
        </row>
        <row r="224">
          <cell r="N224">
            <v>0.6</v>
          </cell>
          <cell r="O224">
            <v>0.56000000000000005</v>
          </cell>
          <cell r="P224">
            <v>0.56000000000000005</v>
          </cell>
          <cell r="Q224">
            <v>0.65</v>
          </cell>
          <cell r="R224">
            <v>0.53</v>
          </cell>
          <cell r="S224">
            <v>0.51</v>
          </cell>
          <cell r="T224">
            <v>0.63</v>
          </cell>
          <cell r="U224">
            <v>0.57999999999999996</v>
          </cell>
          <cell r="V224">
            <v>0.55000000000000004</v>
          </cell>
          <cell r="W224">
            <v>0.55000000000000004</v>
          </cell>
          <cell r="X224">
            <v>0.53</v>
          </cell>
          <cell r="Y224">
            <v>0.5</v>
          </cell>
          <cell r="Z224">
            <v>0.56000000000000005</v>
          </cell>
          <cell r="AA224">
            <v>0.53</v>
          </cell>
          <cell r="AB224">
            <v>0.52</v>
          </cell>
          <cell r="AC224">
            <v>0.5</v>
          </cell>
        </row>
        <row r="225">
          <cell r="N225">
            <v>0.63</v>
          </cell>
          <cell r="O225">
            <v>0.59</v>
          </cell>
          <cell r="P225">
            <v>0.57999999999999996</v>
          </cell>
          <cell r="Q225">
            <v>0.67</v>
          </cell>
          <cell r="R225">
            <v>0.55000000000000004</v>
          </cell>
          <cell r="S225">
            <v>0.53</v>
          </cell>
          <cell r="T225">
            <v>0.65</v>
          </cell>
          <cell r="U225">
            <v>0.61</v>
          </cell>
          <cell r="V225">
            <v>0.57999999999999996</v>
          </cell>
          <cell r="W225">
            <v>0.56999999999999995</v>
          </cell>
          <cell r="X225">
            <v>0.55000000000000004</v>
          </cell>
          <cell r="Y225">
            <v>0.53</v>
          </cell>
          <cell r="Z225">
            <v>0.57999999999999996</v>
          </cell>
          <cell r="AA225">
            <v>0.56000000000000005</v>
          </cell>
          <cell r="AB225">
            <v>0.54</v>
          </cell>
          <cell r="AC225">
            <v>0.52</v>
          </cell>
        </row>
        <row r="226">
          <cell r="N226">
            <v>0.65</v>
          </cell>
          <cell r="O226">
            <v>0.62</v>
          </cell>
          <cell r="P226">
            <v>0.59</v>
          </cell>
          <cell r="Q226">
            <v>0.69</v>
          </cell>
          <cell r="R226">
            <v>0.56999999999999995</v>
          </cell>
          <cell r="S226">
            <v>0.55000000000000004</v>
          </cell>
          <cell r="T226">
            <v>0.66</v>
          </cell>
          <cell r="U226">
            <v>0.63</v>
          </cell>
          <cell r="V226">
            <v>0.6</v>
          </cell>
          <cell r="W226">
            <v>0.57999999999999996</v>
          </cell>
          <cell r="X226">
            <v>0.56000000000000005</v>
          </cell>
          <cell r="Y226">
            <v>0.54</v>
          </cell>
          <cell r="Z226">
            <v>0.6</v>
          </cell>
          <cell r="AA226">
            <v>0.56999999999999995</v>
          </cell>
          <cell r="AB226">
            <v>0.55000000000000004</v>
          </cell>
          <cell r="AC226">
            <v>0.53</v>
          </cell>
        </row>
        <row r="227">
          <cell r="N227">
            <v>0.68</v>
          </cell>
          <cell r="O227">
            <v>0.65</v>
          </cell>
          <cell r="P227">
            <v>0.6</v>
          </cell>
          <cell r="Q227">
            <v>0.71</v>
          </cell>
          <cell r="R227">
            <v>0.57999999999999996</v>
          </cell>
          <cell r="S227">
            <v>0.56999999999999995</v>
          </cell>
          <cell r="T227">
            <v>0.68</v>
          </cell>
          <cell r="U227">
            <v>0.66</v>
          </cell>
          <cell r="V227">
            <v>0.63</v>
          </cell>
          <cell r="W227">
            <v>0.59</v>
          </cell>
          <cell r="X227">
            <v>0.57999999999999996</v>
          </cell>
          <cell r="Y227">
            <v>0.56000000000000005</v>
          </cell>
          <cell r="Z227">
            <v>0.62</v>
          </cell>
          <cell r="AA227">
            <v>0.6</v>
          </cell>
          <cell r="AB227">
            <v>0.56999999999999995</v>
          </cell>
          <cell r="AC227">
            <v>0.55000000000000004</v>
          </cell>
        </row>
        <row r="228">
          <cell r="N228">
            <v>0.69</v>
          </cell>
          <cell r="O228">
            <v>0.67</v>
          </cell>
          <cell r="P228">
            <v>0.61</v>
          </cell>
          <cell r="Q228">
            <v>0.72</v>
          </cell>
          <cell r="R228">
            <v>0.59</v>
          </cell>
          <cell r="S228">
            <v>0.57999999999999996</v>
          </cell>
          <cell r="T228">
            <v>0.69</v>
          </cell>
          <cell r="U228">
            <v>0.67</v>
          </cell>
          <cell r="V228">
            <v>0.65</v>
          </cell>
          <cell r="W228">
            <v>0.6</v>
          </cell>
          <cell r="X228">
            <v>0.59</v>
          </cell>
          <cell r="Y228">
            <v>0.57999999999999996</v>
          </cell>
          <cell r="Z228">
            <v>0.63</v>
          </cell>
          <cell r="AA228">
            <v>0.62</v>
          </cell>
          <cell r="AB228">
            <v>0.57999999999999996</v>
          </cell>
          <cell r="AC228">
            <v>0.56999999999999995</v>
          </cell>
        </row>
        <row r="229">
          <cell r="N229">
            <v>0.36</v>
          </cell>
          <cell r="O229">
            <v>0.28999999999999998</v>
          </cell>
          <cell r="P229">
            <v>0.24</v>
          </cell>
          <cell r="Q229">
            <v>0.33</v>
          </cell>
          <cell r="R229">
            <v>0.27</v>
          </cell>
          <cell r="S229">
            <v>0.23</v>
          </cell>
          <cell r="T229">
            <v>0.35</v>
          </cell>
          <cell r="U229">
            <v>0.28999999999999998</v>
          </cell>
          <cell r="V229">
            <v>0.24</v>
          </cell>
          <cell r="W229">
            <v>0.32</v>
          </cell>
          <cell r="X229">
            <v>0.27</v>
          </cell>
          <cell r="Y229">
            <v>0.23</v>
          </cell>
          <cell r="Z229">
            <v>0.28000000000000003</v>
          </cell>
          <cell r="AA229">
            <v>0.24</v>
          </cell>
          <cell r="AB229">
            <v>0.27</v>
          </cell>
          <cell r="AC229">
            <v>0.23</v>
          </cell>
        </row>
        <row r="230">
          <cell r="N230">
            <v>0.43</v>
          </cell>
          <cell r="O230">
            <v>0.36</v>
          </cell>
          <cell r="P230">
            <v>0.32</v>
          </cell>
          <cell r="Q230">
            <v>0.39</v>
          </cell>
          <cell r="R230">
            <v>0.34</v>
          </cell>
          <cell r="S230">
            <v>0.31</v>
          </cell>
          <cell r="T230">
            <v>0.41</v>
          </cell>
          <cell r="U230">
            <v>0.36</v>
          </cell>
          <cell r="V230">
            <v>0.32</v>
          </cell>
          <cell r="W230">
            <v>0.38</v>
          </cell>
          <cell r="X230">
            <v>0.33</v>
          </cell>
          <cell r="Y230">
            <v>0.31</v>
          </cell>
          <cell r="Z230">
            <v>0.34</v>
          </cell>
          <cell r="AA230">
            <v>0.31</v>
          </cell>
          <cell r="AB230">
            <v>0.33</v>
          </cell>
          <cell r="AC230">
            <v>0.3</v>
          </cell>
        </row>
        <row r="231">
          <cell r="N231">
            <v>0.48</v>
          </cell>
          <cell r="O231">
            <v>0.41</v>
          </cell>
          <cell r="P231">
            <v>0.37</v>
          </cell>
          <cell r="Q231">
            <v>0.42</v>
          </cell>
          <cell r="R231">
            <v>0.38</v>
          </cell>
          <cell r="S231">
            <v>0.35</v>
          </cell>
          <cell r="T231">
            <v>0.46</v>
          </cell>
          <cell r="U231">
            <v>0.41</v>
          </cell>
          <cell r="V231">
            <v>0.37</v>
          </cell>
          <cell r="W231">
            <v>0.41</v>
          </cell>
          <cell r="X231">
            <v>0.38</v>
          </cell>
          <cell r="Y231">
            <v>0.35</v>
          </cell>
          <cell r="Z231">
            <v>0.39</v>
          </cell>
          <cell r="AA231">
            <v>0.36</v>
          </cell>
          <cell r="AB231">
            <v>0.37</v>
          </cell>
          <cell r="AC231">
            <v>0.34</v>
          </cell>
        </row>
        <row r="232">
          <cell r="N232">
            <v>0.51</v>
          </cell>
          <cell r="O232">
            <v>0.46</v>
          </cell>
          <cell r="P232">
            <v>0.41</v>
          </cell>
          <cell r="Q232">
            <v>0.45</v>
          </cell>
          <cell r="R232">
            <v>0.41</v>
          </cell>
          <cell r="S232">
            <v>0.39</v>
          </cell>
          <cell r="T232">
            <v>0.5</v>
          </cell>
          <cell r="U232">
            <v>0.45</v>
          </cell>
          <cell r="V232">
            <v>0.41</v>
          </cell>
          <cell r="W232">
            <v>0.45</v>
          </cell>
          <cell r="X232">
            <v>0.41</v>
          </cell>
          <cell r="Y232">
            <v>0.39</v>
          </cell>
          <cell r="Z232">
            <v>0.43</v>
          </cell>
          <cell r="AA232">
            <v>0.4</v>
          </cell>
          <cell r="AB232">
            <v>0.41</v>
          </cell>
          <cell r="AC232">
            <v>0.38</v>
          </cell>
        </row>
        <row r="233">
          <cell r="N233">
            <v>0.54</v>
          </cell>
          <cell r="O233">
            <v>0.49</v>
          </cell>
          <cell r="P233">
            <v>0.45</v>
          </cell>
          <cell r="Q233">
            <v>0.47</v>
          </cell>
          <cell r="R233">
            <v>0.44</v>
          </cell>
          <cell r="S233">
            <v>0.41</v>
          </cell>
          <cell r="T233">
            <v>0.52</v>
          </cell>
          <cell r="U233">
            <v>0.48</v>
          </cell>
          <cell r="V233">
            <v>0.44</v>
          </cell>
          <cell r="W233">
            <v>0.47</v>
          </cell>
          <cell r="X233">
            <v>0.43</v>
          </cell>
          <cell r="Y233">
            <v>0.41</v>
          </cell>
          <cell r="Z233">
            <v>0.46</v>
          </cell>
          <cell r="AA233">
            <v>0.42</v>
          </cell>
          <cell r="AB233">
            <v>0.42</v>
          </cell>
          <cell r="AC233">
            <v>0.41</v>
          </cell>
        </row>
        <row r="234">
          <cell r="N234">
            <v>0.56999999999999995</v>
          </cell>
          <cell r="O234">
            <v>0.52</v>
          </cell>
          <cell r="P234">
            <v>0.5</v>
          </cell>
          <cell r="Q234">
            <v>0.5</v>
          </cell>
          <cell r="R234">
            <v>0.47</v>
          </cell>
          <cell r="S234">
            <v>0.45</v>
          </cell>
          <cell r="T234">
            <v>0.55000000000000004</v>
          </cell>
          <cell r="U234">
            <v>0.51</v>
          </cell>
          <cell r="V234">
            <v>0.49</v>
          </cell>
          <cell r="W234">
            <v>0.49</v>
          </cell>
          <cell r="X234">
            <v>0.47</v>
          </cell>
          <cell r="Y234">
            <v>0.44</v>
          </cell>
          <cell r="Z234">
            <v>0.49</v>
          </cell>
          <cell r="AA234">
            <v>0.47</v>
          </cell>
          <cell r="AB234">
            <v>0.46</v>
          </cell>
          <cell r="AC234">
            <v>0.44</v>
          </cell>
        </row>
        <row r="235">
          <cell r="N235">
            <v>0.59</v>
          </cell>
          <cell r="O235">
            <v>0.55000000000000004</v>
          </cell>
          <cell r="P235">
            <v>0.52</v>
          </cell>
          <cell r="Q235">
            <v>0.51</v>
          </cell>
          <cell r="R235">
            <v>0.49</v>
          </cell>
          <cell r="S235">
            <v>0.47</v>
          </cell>
          <cell r="T235">
            <v>0.57999999999999996</v>
          </cell>
          <cell r="U235">
            <v>0.54</v>
          </cell>
          <cell r="V235">
            <v>0.51</v>
          </cell>
          <cell r="W235">
            <v>0.5</v>
          </cell>
          <cell r="X235">
            <v>0.49</v>
          </cell>
          <cell r="Y235">
            <v>0.47</v>
          </cell>
          <cell r="Z235">
            <v>0.51</v>
          </cell>
          <cell r="AA235">
            <v>0.49</v>
          </cell>
          <cell r="AB235">
            <v>0.48</v>
          </cell>
          <cell r="AC235">
            <v>0.46</v>
          </cell>
        </row>
        <row r="236">
          <cell r="N236">
            <v>0.6</v>
          </cell>
          <cell r="O236">
            <v>0.56999999999999995</v>
          </cell>
          <cell r="P236">
            <v>0.54</v>
          </cell>
          <cell r="Q236">
            <v>0.52</v>
          </cell>
          <cell r="R236">
            <v>0.5</v>
          </cell>
          <cell r="S236">
            <v>0.49</v>
          </cell>
          <cell r="T236">
            <v>0.59</v>
          </cell>
          <cell r="U236">
            <v>0.56000000000000005</v>
          </cell>
          <cell r="V236">
            <v>0.53</v>
          </cell>
          <cell r="W236">
            <v>0.51</v>
          </cell>
          <cell r="X236">
            <v>0.5</v>
          </cell>
          <cell r="Y236">
            <v>0.48</v>
          </cell>
          <cell r="Z236">
            <v>0.52</v>
          </cell>
          <cell r="AA236">
            <v>0.5</v>
          </cell>
          <cell r="AB236">
            <v>0.49</v>
          </cell>
          <cell r="AC236">
            <v>0.47</v>
          </cell>
        </row>
        <row r="237">
          <cell r="N237">
            <v>0.62</v>
          </cell>
          <cell r="O237">
            <v>0.59</v>
          </cell>
          <cell r="P237">
            <v>0.57999999999999996</v>
          </cell>
          <cell r="Q237">
            <v>0.53</v>
          </cell>
          <cell r="R237">
            <v>0.51</v>
          </cell>
          <cell r="S237">
            <v>0.5</v>
          </cell>
          <cell r="T237">
            <v>0.6</v>
          </cell>
          <cell r="U237">
            <v>0.57999999999999996</v>
          </cell>
          <cell r="V237">
            <v>0.56000000000000005</v>
          </cell>
          <cell r="W237">
            <v>0.52</v>
          </cell>
          <cell r="X237">
            <v>0.51</v>
          </cell>
          <cell r="Y237">
            <v>0.5</v>
          </cell>
          <cell r="Z237">
            <v>0.55000000000000004</v>
          </cell>
          <cell r="AA237">
            <v>0.53</v>
          </cell>
          <cell r="AB237">
            <v>0.5</v>
          </cell>
          <cell r="AC237">
            <v>0.49</v>
          </cell>
        </row>
        <row r="238">
          <cell r="N238">
            <v>0.64</v>
          </cell>
          <cell r="O238">
            <v>0.61</v>
          </cell>
          <cell r="P238">
            <v>0.59</v>
          </cell>
          <cell r="Q238">
            <v>0.54</v>
          </cell>
          <cell r="R238">
            <v>0.52</v>
          </cell>
          <cell r="S238">
            <v>0.51</v>
          </cell>
          <cell r="T238">
            <v>0.61</v>
          </cell>
          <cell r="U238">
            <v>0.59</v>
          </cell>
          <cell r="V238">
            <v>0.57999999999999996</v>
          </cell>
          <cell r="W238">
            <v>0.53</v>
          </cell>
          <cell r="X238">
            <v>0.52</v>
          </cell>
          <cell r="Y238">
            <v>0.51</v>
          </cell>
          <cell r="Z238">
            <v>0.56000000000000005</v>
          </cell>
          <cell r="AA238">
            <v>0.54</v>
          </cell>
          <cell r="AB238">
            <v>0.5</v>
          </cell>
          <cell r="AC238">
            <v>0.5</v>
          </cell>
        </row>
        <row r="239">
          <cell r="N239">
            <v>0.37</v>
          </cell>
          <cell r="O239">
            <v>0.3</v>
          </cell>
          <cell r="P239">
            <v>0.25</v>
          </cell>
          <cell r="Q239">
            <v>0.33</v>
          </cell>
          <cell r="R239">
            <v>0.28000000000000003</v>
          </cell>
          <cell r="S239">
            <v>0.24</v>
          </cell>
          <cell r="T239">
            <v>0.36</v>
          </cell>
          <cell r="U239">
            <v>0.28999999999999998</v>
          </cell>
          <cell r="V239">
            <v>0.25</v>
          </cell>
          <cell r="W239">
            <v>0.33</v>
          </cell>
          <cell r="X239">
            <v>0.28000000000000003</v>
          </cell>
          <cell r="Y239">
            <v>0.24</v>
          </cell>
          <cell r="Z239">
            <v>0.28000000000000003</v>
          </cell>
          <cell r="AA239">
            <v>0.24</v>
          </cell>
          <cell r="AB239">
            <v>0.27</v>
          </cell>
          <cell r="AC239">
            <v>0.24</v>
          </cell>
        </row>
        <row r="240">
          <cell r="N240">
            <v>0.44</v>
          </cell>
          <cell r="O240">
            <v>0.37</v>
          </cell>
          <cell r="P240">
            <v>0.32</v>
          </cell>
          <cell r="Q240">
            <v>0.4</v>
          </cell>
          <cell r="R240">
            <v>0.35</v>
          </cell>
          <cell r="S240">
            <v>0.32</v>
          </cell>
          <cell r="T240">
            <v>0.42</v>
          </cell>
          <cell r="U240">
            <v>0.36</v>
          </cell>
          <cell r="V240">
            <v>0.32</v>
          </cell>
          <cell r="W240">
            <v>0.39</v>
          </cell>
          <cell r="X240">
            <v>0.34</v>
          </cell>
          <cell r="Y240">
            <v>0.32</v>
          </cell>
          <cell r="Z240">
            <v>0.35</v>
          </cell>
          <cell r="AA240">
            <v>0.32</v>
          </cell>
          <cell r="AB240">
            <v>0.33</v>
          </cell>
          <cell r="AC240">
            <v>0.31</v>
          </cell>
        </row>
        <row r="241">
          <cell r="N241">
            <v>0.49</v>
          </cell>
          <cell r="O241">
            <v>0.42</v>
          </cell>
          <cell r="P241">
            <v>0.38</v>
          </cell>
          <cell r="Q241">
            <v>0.43</v>
          </cell>
          <cell r="R241">
            <v>0.39</v>
          </cell>
          <cell r="S241">
            <v>0.36</v>
          </cell>
          <cell r="T241">
            <v>0.47</v>
          </cell>
          <cell r="U241">
            <v>0.41</v>
          </cell>
          <cell r="V241">
            <v>0.37</v>
          </cell>
          <cell r="W241">
            <v>0.42</v>
          </cell>
          <cell r="X241">
            <v>0.39</v>
          </cell>
          <cell r="Y241">
            <v>0.36</v>
          </cell>
          <cell r="Z241">
            <v>0.4</v>
          </cell>
          <cell r="AA241">
            <v>0.37</v>
          </cell>
          <cell r="AB241">
            <v>0.38</v>
          </cell>
          <cell r="AC241">
            <v>0.35</v>
          </cell>
        </row>
        <row r="242">
          <cell r="N242">
            <v>0.52</v>
          </cell>
          <cell r="O242">
            <v>0.47</v>
          </cell>
          <cell r="P242">
            <v>0.42</v>
          </cell>
          <cell r="Q242">
            <v>0.46</v>
          </cell>
          <cell r="R242">
            <v>0.42</v>
          </cell>
          <cell r="S242">
            <v>0.4</v>
          </cell>
          <cell r="T242">
            <v>0.5</v>
          </cell>
          <cell r="U242">
            <v>0.46</v>
          </cell>
          <cell r="V242">
            <v>0.41</v>
          </cell>
          <cell r="W242">
            <v>0.46</v>
          </cell>
          <cell r="X242">
            <v>0.42</v>
          </cell>
          <cell r="Y242">
            <v>0.4</v>
          </cell>
          <cell r="Z242">
            <v>0.44</v>
          </cell>
          <cell r="AA242">
            <v>0.41</v>
          </cell>
          <cell r="AB242">
            <v>0.41</v>
          </cell>
          <cell r="AC242">
            <v>0.39</v>
          </cell>
        </row>
        <row r="243">
          <cell r="N243">
            <v>0.55000000000000004</v>
          </cell>
          <cell r="O243">
            <v>0.5</v>
          </cell>
          <cell r="P243">
            <v>0.46</v>
          </cell>
          <cell r="Q243">
            <v>0.49</v>
          </cell>
          <cell r="R243">
            <v>0.45</v>
          </cell>
          <cell r="S243">
            <v>0.42</v>
          </cell>
          <cell r="T243">
            <v>0.53</v>
          </cell>
          <cell r="U243">
            <v>0.49</v>
          </cell>
          <cell r="V243">
            <v>0.45</v>
          </cell>
          <cell r="W243">
            <v>0.48</v>
          </cell>
          <cell r="X243">
            <v>0.44</v>
          </cell>
          <cell r="Y243">
            <v>0.42</v>
          </cell>
          <cell r="Z243">
            <v>0.47</v>
          </cell>
          <cell r="AA243">
            <v>0.43</v>
          </cell>
          <cell r="AB243">
            <v>0.43</v>
          </cell>
          <cell r="AC243">
            <v>0.04</v>
          </cell>
        </row>
        <row r="244">
          <cell r="N244">
            <v>0.59</v>
          </cell>
          <cell r="O244">
            <v>0.54</v>
          </cell>
          <cell r="P244">
            <v>0.5</v>
          </cell>
          <cell r="Q244">
            <v>0.5</v>
          </cell>
          <cell r="R244">
            <v>0.48</v>
          </cell>
          <cell r="S244">
            <v>0.46</v>
          </cell>
          <cell r="T244">
            <v>0.56999999999999995</v>
          </cell>
          <cell r="U244">
            <v>0.52</v>
          </cell>
          <cell r="V244">
            <v>0.5</v>
          </cell>
          <cell r="W244">
            <v>0.5</v>
          </cell>
          <cell r="X244">
            <v>0.48</v>
          </cell>
          <cell r="Y244">
            <v>0.45</v>
          </cell>
          <cell r="Z244">
            <v>0.5</v>
          </cell>
          <cell r="AA244">
            <v>0.48</v>
          </cell>
          <cell r="AB244">
            <v>0.47</v>
          </cell>
          <cell r="AC244">
            <v>0.45</v>
          </cell>
        </row>
        <row r="245">
          <cell r="N245">
            <v>0.6</v>
          </cell>
          <cell r="O245">
            <v>0.56999999999999995</v>
          </cell>
          <cell r="P245">
            <v>0.53</v>
          </cell>
          <cell r="Q245">
            <v>0.52</v>
          </cell>
          <cell r="R245">
            <v>0.5</v>
          </cell>
          <cell r="S245">
            <v>0.48</v>
          </cell>
          <cell r="T245">
            <v>0.59</v>
          </cell>
          <cell r="U245">
            <v>0.55000000000000004</v>
          </cell>
          <cell r="V245">
            <v>0.52</v>
          </cell>
          <cell r="W245">
            <v>0.51</v>
          </cell>
          <cell r="X245">
            <v>0.5</v>
          </cell>
          <cell r="Y245">
            <v>0.48</v>
          </cell>
          <cell r="Z245">
            <v>0.52</v>
          </cell>
          <cell r="AA245">
            <v>0.5</v>
          </cell>
          <cell r="AB245">
            <v>0.49</v>
          </cell>
          <cell r="AC245">
            <v>0.47</v>
          </cell>
        </row>
        <row r="246">
          <cell r="N246">
            <v>0.64</v>
          </cell>
          <cell r="O246">
            <v>0.59</v>
          </cell>
          <cell r="P246">
            <v>0.56000000000000005</v>
          </cell>
          <cell r="Q246">
            <v>0.53</v>
          </cell>
          <cell r="R246">
            <v>0.51</v>
          </cell>
          <cell r="S246">
            <v>0.5</v>
          </cell>
          <cell r="T246">
            <v>0.61</v>
          </cell>
          <cell r="U246">
            <v>0.56999999999999995</v>
          </cell>
          <cell r="V246">
            <v>0.54</v>
          </cell>
          <cell r="W246">
            <v>0.52</v>
          </cell>
          <cell r="X246">
            <v>0.5</v>
          </cell>
          <cell r="Y246">
            <v>0.49</v>
          </cell>
          <cell r="Z246">
            <v>0.54</v>
          </cell>
          <cell r="AA246">
            <v>0.51</v>
          </cell>
          <cell r="AB246">
            <v>0.5</v>
          </cell>
          <cell r="AC246">
            <v>0.48</v>
          </cell>
        </row>
        <row r="247">
          <cell r="N247">
            <v>0.65</v>
          </cell>
          <cell r="O247">
            <v>0.61</v>
          </cell>
          <cell r="P247">
            <v>0.59</v>
          </cell>
          <cell r="Q247">
            <v>0.54</v>
          </cell>
          <cell r="R247">
            <v>0.52</v>
          </cell>
          <cell r="S247">
            <v>0.51</v>
          </cell>
          <cell r="T247">
            <v>0.62</v>
          </cell>
          <cell r="U247">
            <v>0.59</v>
          </cell>
          <cell r="V247">
            <v>0.56999999999999995</v>
          </cell>
          <cell r="W247">
            <v>0.53</v>
          </cell>
          <cell r="X247">
            <v>0.52</v>
          </cell>
          <cell r="Y247">
            <v>0.5</v>
          </cell>
          <cell r="Z247">
            <v>0.56000000000000005</v>
          </cell>
          <cell r="AA247">
            <v>0.54</v>
          </cell>
          <cell r="AB247">
            <v>0.51</v>
          </cell>
          <cell r="AC247">
            <v>0.5</v>
          </cell>
        </row>
        <row r="248">
          <cell r="N248">
            <v>0.65</v>
          </cell>
          <cell r="O248">
            <v>0.62</v>
          </cell>
          <cell r="P248">
            <v>0.6</v>
          </cell>
          <cell r="Q248">
            <v>0.55000000000000004</v>
          </cell>
          <cell r="R248">
            <v>0.53</v>
          </cell>
          <cell r="S248">
            <v>0.52</v>
          </cell>
          <cell r="T248">
            <v>0.62</v>
          </cell>
          <cell r="U248">
            <v>0.6</v>
          </cell>
          <cell r="V248">
            <v>0.59</v>
          </cell>
          <cell r="W248">
            <v>0.54</v>
          </cell>
          <cell r="X248">
            <v>0.53</v>
          </cell>
          <cell r="Y248">
            <v>0.52</v>
          </cell>
          <cell r="Z248">
            <v>0.56999999999999995</v>
          </cell>
          <cell r="AA248">
            <v>0.56000000000000005</v>
          </cell>
          <cell r="AB248">
            <v>0.52</v>
          </cell>
          <cell r="AC248">
            <v>0.51</v>
          </cell>
        </row>
        <row r="249">
          <cell r="N249">
            <v>0.41</v>
          </cell>
          <cell r="O249">
            <v>0.33</v>
          </cell>
          <cell r="P249">
            <v>0.28000000000000003</v>
          </cell>
          <cell r="Q249">
            <v>0.38</v>
          </cell>
          <cell r="R249">
            <v>0.31</v>
          </cell>
          <cell r="S249">
            <v>0.27</v>
          </cell>
          <cell r="T249">
            <v>0.4</v>
          </cell>
          <cell r="U249">
            <v>0.33</v>
          </cell>
          <cell r="V249">
            <v>0.28000000000000003</v>
          </cell>
          <cell r="W249">
            <v>0.37</v>
          </cell>
          <cell r="X249">
            <v>0.31</v>
          </cell>
          <cell r="Y249">
            <v>0.27</v>
          </cell>
          <cell r="Z249">
            <v>0.32</v>
          </cell>
          <cell r="AA249">
            <v>0.28000000000000003</v>
          </cell>
          <cell r="AB249">
            <v>0.3</v>
          </cell>
          <cell r="AC249">
            <v>0.27</v>
          </cell>
        </row>
        <row r="250">
          <cell r="N250">
            <v>0.49</v>
          </cell>
          <cell r="O250">
            <v>0.41</v>
          </cell>
          <cell r="P250">
            <v>0.36</v>
          </cell>
          <cell r="Q250">
            <v>0.44</v>
          </cell>
          <cell r="R250">
            <v>0.38</v>
          </cell>
          <cell r="S250">
            <v>0.34</v>
          </cell>
          <cell r="T250">
            <v>0.47</v>
          </cell>
          <cell r="U250">
            <v>0.4</v>
          </cell>
          <cell r="V250">
            <v>0.36</v>
          </cell>
          <cell r="W250">
            <v>0.43</v>
          </cell>
          <cell r="X250">
            <v>0.38</v>
          </cell>
          <cell r="Y250">
            <v>0.34</v>
          </cell>
          <cell r="Z250">
            <v>0.39</v>
          </cell>
          <cell r="AA250">
            <v>0.35</v>
          </cell>
          <cell r="AB250">
            <v>0.37</v>
          </cell>
          <cell r="AC250">
            <v>0.34</v>
          </cell>
        </row>
        <row r="251">
          <cell r="N251">
            <v>0.53</v>
          </cell>
          <cell r="O251">
            <v>0.45</v>
          </cell>
          <cell r="P251">
            <v>0.4</v>
          </cell>
          <cell r="Q251">
            <v>0.47</v>
          </cell>
          <cell r="R251">
            <v>0.42</v>
          </cell>
          <cell r="S251">
            <v>0.38</v>
          </cell>
          <cell r="T251">
            <v>0.51</v>
          </cell>
          <cell r="U251">
            <v>0.44</v>
          </cell>
          <cell r="V251">
            <v>0.4</v>
          </cell>
          <cell r="W251">
            <v>0.46</v>
          </cell>
          <cell r="X251">
            <v>0.41</v>
          </cell>
          <cell r="Y251">
            <v>0.38</v>
          </cell>
          <cell r="Z251">
            <v>0.43</v>
          </cell>
          <cell r="AA251">
            <v>0.39</v>
          </cell>
          <cell r="AB251">
            <v>0.41</v>
          </cell>
          <cell r="AC251">
            <v>0.37</v>
          </cell>
        </row>
        <row r="252">
          <cell r="N252">
            <v>0.56999999999999995</v>
          </cell>
          <cell r="O252">
            <v>0.5</v>
          </cell>
          <cell r="P252">
            <v>0.45</v>
          </cell>
          <cell r="Q252">
            <v>0.51</v>
          </cell>
          <cell r="R252">
            <v>0.46</v>
          </cell>
          <cell r="S252">
            <v>0.42</v>
          </cell>
          <cell r="T252">
            <v>0.55000000000000004</v>
          </cell>
          <cell r="U252">
            <v>0.49</v>
          </cell>
          <cell r="V252">
            <v>0.44</v>
          </cell>
          <cell r="W252">
            <v>0.5</v>
          </cell>
          <cell r="X252">
            <v>0.45</v>
          </cell>
          <cell r="Y252">
            <v>0.42</v>
          </cell>
          <cell r="Z252">
            <v>0.47</v>
          </cell>
          <cell r="AA252">
            <v>0.43</v>
          </cell>
          <cell r="AB252">
            <v>0.44</v>
          </cell>
          <cell r="AC252">
            <v>0.41</v>
          </cell>
        </row>
        <row r="253">
          <cell r="N253">
            <v>0.6</v>
          </cell>
          <cell r="O253">
            <v>0.53</v>
          </cell>
          <cell r="P253">
            <v>0.48</v>
          </cell>
          <cell r="Q253">
            <v>0.53</v>
          </cell>
          <cell r="R253">
            <v>0.48</v>
          </cell>
          <cell r="S253">
            <v>0.45</v>
          </cell>
          <cell r="T253">
            <v>0.57999999999999996</v>
          </cell>
          <cell r="U253">
            <v>0.52</v>
          </cell>
          <cell r="V253">
            <v>0.48</v>
          </cell>
          <cell r="W253">
            <v>0.52</v>
          </cell>
          <cell r="X253">
            <v>0.48</v>
          </cell>
          <cell r="Y253">
            <v>0.45</v>
          </cell>
          <cell r="Z253">
            <v>0.5</v>
          </cell>
          <cell r="AA253">
            <v>0.46</v>
          </cell>
          <cell r="AB253">
            <v>0.47</v>
          </cell>
          <cell r="AC253">
            <v>0.44</v>
          </cell>
        </row>
        <row r="254">
          <cell r="N254">
            <v>0.64</v>
          </cell>
          <cell r="O254">
            <v>0.59</v>
          </cell>
          <cell r="P254">
            <v>0.51</v>
          </cell>
          <cell r="Q254">
            <v>0.56000000000000005</v>
          </cell>
          <cell r="R254">
            <v>0.52</v>
          </cell>
          <cell r="S254">
            <v>0.49</v>
          </cell>
          <cell r="T254">
            <v>0.62</v>
          </cell>
          <cell r="U254">
            <v>0.56999999999999995</v>
          </cell>
          <cell r="V254">
            <v>0.53</v>
          </cell>
          <cell r="W254">
            <v>0.55000000000000004</v>
          </cell>
          <cell r="X254">
            <v>0.52</v>
          </cell>
          <cell r="Y254">
            <v>0.49</v>
          </cell>
          <cell r="Z254">
            <v>0.54</v>
          </cell>
          <cell r="AA254">
            <v>0.51</v>
          </cell>
          <cell r="AB254">
            <v>0.51</v>
          </cell>
          <cell r="AC254">
            <v>0.48</v>
          </cell>
        </row>
        <row r="255">
          <cell r="N255">
            <v>0.67</v>
          </cell>
          <cell r="O255">
            <v>0.62</v>
          </cell>
          <cell r="P255">
            <v>0.57999999999999996</v>
          </cell>
          <cell r="Q255">
            <v>0.57999999999999996</v>
          </cell>
          <cell r="R255">
            <v>0.55000000000000004</v>
          </cell>
          <cell r="S255">
            <v>0.52</v>
          </cell>
          <cell r="T255">
            <v>0.65</v>
          </cell>
          <cell r="U255">
            <v>0.6</v>
          </cell>
          <cell r="V255">
            <v>0.56000000000000005</v>
          </cell>
          <cell r="W255">
            <v>0.56999999999999995</v>
          </cell>
          <cell r="X255">
            <v>0.54</v>
          </cell>
          <cell r="Y255">
            <v>0.52</v>
          </cell>
          <cell r="Z255">
            <v>0.56999999999999995</v>
          </cell>
          <cell r="AA255">
            <v>0.54</v>
          </cell>
          <cell r="AB255">
            <v>0.53</v>
          </cell>
          <cell r="AC255">
            <v>0.51</v>
          </cell>
        </row>
        <row r="256">
          <cell r="N256">
            <v>0.69</v>
          </cell>
          <cell r="O256">
            <v>0.64</v>
          </cell>
          <cell r="P256">
            <v>0.6</v>
          </cell>
          <cell r="Q256">
            <v>0.59</v>
          </cell>
          <cell r="R256">
            <v>0.56000000000000005</v>
          </cell>
          <cell r="S256">
            <v>0.54</v>
          </cell>
          <cell r="T256">
            <v>0.66</v>
          </cell>
          <cell r="U256">
            <v>0.62</v>
          </cell>
          <cell r="V256">
            <v>0.59</v>
          </cell>
          <cell r="W256">
            <v>0.57999999999999996</v>
          </cell>
          <cell r="X256">
            <v>0.56000000000000005</v>
          </cell>
          <cell r="Y256">
            <v>0.53</v>
          </cell>
          <cell r="Z256">
            <v>0.59</v>
          </cell>
          <cell r="AA256">
            <v>0.56000000000000005</v>
          </cell>
          <cell r="AB256">
            <v>0.54</v>
          </cell>
          <cell r="AC256">
            <v>0.53</v>
          </cell>
        </row>
        <row r="257">
          <cell r="N257">
            <v>0.71</v>
          </cell>
          <cell r="O257">
            <v>0.67</v>
          </cell>
          <cell r="P257">
            <v>0.64</v>
          </cell>
          <cell r="Q257">
            <v>0.6</v>
          </cell>
          <cell r="R257">
            <v>0.57999999999999996</v>
          </cell>
          <cell r="S257">
            <v>0.56000000000000005</v>
          </cell>
          <cell r="T257">
            <v>0.68</v>
          </cell>
          <cell r="U257">
            <v>0.65</v>
          </cell>
          <cell r="V257">
            <v>0.63</v>
          </cell>
          <cell r="W257">
            <v>0.6</v>
          </cell>
          <cell r="X257">
            <v>0.57999999999999996</v>
          </cell>
          <cell r="Y257">
            <v>0.56000000000000005</v>
          </cell>
          <cell r="Z257">
            <v>0.62</v>
          </cell>
          <cell r="AA257">
            <v>0.59</v>
          </cell>
          <cell r="AB257">
            <v>0.56000000000000005</v>
          </cell>
          <cell r="AC257">
            <v>0.55000000000000004</v>
          </cell>
        </row>
        <row r="258">
          <cell r="N258">
            <v>0.42</v>
          </cell>
          <cell r="O258">
            <v>0.69</v>
          </cell>
          <cell r="P258">
            <v>0.67</v>
          </cell>
          <cell r="Q258">
            <v>0.61</v>
          </cell>
          <cell r="R258">
            <v>0.59</v>
          </cell>
          <cell r="S258">
            <v>0.57999999999999996</v>
          </cell>
          <cell r="T258">
            <v>0.7</v>
          </cell>
          <cell r="U258">
            <v>0.67</v>
          </cell>
          <cell r="V258">
            <v>0.65</v>
          </cell>
          <cell r="W258">
            <v>0.6</v>
          </cell>
          <cell r="X258">
            <v>0.59</v>
          </cell>
          <cell r="Y258">
            <v>0.56999999999999995</v>
          </cell>
          <cell r="Z258">
            <v>0.63</v>
          </cell>
          <cell r="AA258">
            <v>0.61</v>
          </cell>
          <cell r="AB258">
            <v>0.57999999999999996</v>
          </cell>
          <cell r="AC258">
            <v>0.56000000000000005</v>
          </cell>
        </row>
        <row r="259">
          <cell r="N259">
            <v>0.41</v>
          </cell>
          <cell r="O259">
            <v>0.33</v>
          </cell>
          <cell r="P259">
            <v>0.28000000000000003</v>
          </cell>
          <cell r="Q259">
            <v>0.37</v>
          </cell>
          <cell r="R259">
            <v>0.31</v>
          </cell>
          <cell r="S259">
            <v>0.27</v>
          </cell>
          <cell r="T259">
            <v>0.4</v>
          </cell>
          <cell r="U259">
            <v>0.32</v>
          </cell>
          <cell r="V259">
            <v>0.28000000000000003</v>
          </cell>
          <cell r="W259">
            <v>0.37</v>
          </cell>
          <cell r="X259">
            <v>0.31</v>
          </cell>
          <cell r="Y259">
            <v>0.27</v>
          </cell>
          <cell r="Z259">
            <v>0.31</v>
          </cell>
          <cell r="AA259">
            <v>0.27</v>
          </cell>
          <cell r="AB259">
            <v>0.3</v>
          </cell>
          <cell r="AC259">
            <v>0.27</v>
          </cell>
        </row>
        <row r="260">
          <cell r="N260">
            <v>0.49</v>
          </cell>
          <cell r="O260">
            <v>0.41</v>
          </cell>
          <cell r="P260">
            <v>0.36</v>
          </cell>
          <cell r="Q260">
            <v>0.44</v>
          </cell>
          <cell r="R260">
            <v>0.38</v>
          </cell>
          <cell r="S260">
            <v>0.35</v>
          </cell>
          <cell r="T260">
            <v>0.47</v>
          </cell>
          <cell r="U260">
            <v>0.4</v>
          </cell>
          <cell r="V260">
            <v>0.36</v>
          </cell>
          <cell r="W260">
            <v>0.43</v>
          </cell>
          <cell r="X260">
            <v>0.38</v>
          </cell>
          <cell r="Y260">
            <v>0.34</v>
          </cell>
          <cell r="Z260">
            <v>0.39</v>
          </cell>
          <cell r="AA260">
            <v>0.35</v>
          </cell>
          <cell r="AB260">
            <v>0.37</v>
          </cell>
          <cell r="AC260">
            <v>0.34</v>
          </cell>
        </row>
        <row r="261">
          <cell r="N261">
            <v>0.53</v>
          </cell>
          <cell r="O261">
            <v>0.46</v>
          </cell>
          <cell r="P261">
            <v>0.41</v>
          </cell>
          <cell r="Q261">
            <v>0.47</v>
          </cell>
          <cell r="R261">
            <v>0.42</v>
          </cell>
          <cell r="S261">
            <v>0.38</v>
          </cell>
          <cell r="T261">
            <v>0.51</v>
          </cell>
          <cell r="U261">
            <v>0.45</v>
          </cell>
          <cell r="V261">
            <v>0.4</v>
          </cell>
          <cell r="W261">
            <v>0.47</v>
          </cell>
          <cell r="X261">
            <v>0.42</v>
          </cell>
          <cell r="Y261">
            <v>0.38</v>
          </cell>
          <cell r="Z261">
            <v>0.43</v>
          </cell>
          <cell r="AA261">
            <v>0.39</v>
          </cell>
          <cell r="AB261">
            <v>0.41</v>
          </cell>
          <cell r="AC261">
            <v>0.38</v>
          </cell>
        </row>
        <row r="262">
          <cell r="N262">
            <v>0.56999999999999995</v>
          </cell>
          <cell r="O262">
            <v>0.51</v>
          </cell>
          <cell r="P262">
            <v>0.46</v>
          </cell>
          <cell r="Q262">
            <v>0.51</v>
          </cell>
          <cell r="R262">
            <v>0.46</v>
          </cell>
          <cell r="S262">
            <v>0.43</v>
          </cell>
          <cell r="T262">
            <v>0.56000000000000005</v>
          </cell>
          <cell r="U262">
            <v>0.5</v>
          </cell>
          <cell r="V262">
            <v>0.45</v>
          </cell>
          <cell r="W262">
            <v>0.5</v>
          </cell>
          <cell r="X262">
            <v>0.46</v>
          </cell>
          <cell r="Y262">
            <v>0.43</v>
          </cell>
          <cell r="Z262">
            <v>0.48</v>
          </cell>
          <cell r="AA262">
            <v>0.44</v>
          </cell>
          <cell r="AB262">
            <v>0.45</v>
          </cell>
          <cell r="AC262">
            <v>0.42</v>
          </cell>
        </row>
        <row r="263">
          <cell r="N263">
            <v>0.6</v>
          </cell>
          <cell r="O263">
            <v>0.54</v>
          </cell>
          <cell r="P263">
            <v>0.49</v>
          </cell>
          <cell r="Q263">
            <v>0.53</v>
          </cell>
          <cell r="R263">
            <v>0.49</v>
          </cell>
          <cell r="S263">
            <v>0.46</v>
          </cell>
          <cell r="T263">
            <v>0.57999999999999996</v>
          </cell>
          <cell r="U263">
            <v>0.53</v>
          </cell>
          <cell r="V263">
            <v>0.48</v>
          </cell>
          <cell r="W263">
            <v>0.52</v>
          </cell>
          <cell r="X263">
            <v>0.48</v>
          </cell>
          <cell r="Y263">
            <v>0.45</v>
          </cell>
          <cell r="Z263">
            <v>0.51</v>
          </cell>
          <cell r="AA263">
            <v>0.47</v>
          </cell>
          <cell r="AB263">
            <v>0.47</v>
          </cell>
          <cell r="AC263">
            <v>0.45</v>
          </cell>
        </row>
        <row r="264">
          <cell r="N264">
            <v>0.65</v>
          </cell>
          <cell r="O264">
            <v>0.59</v>
          </cell>
          <cell r="P264">
            <v>0.55000000000000004</v>
          </cell>
          <cell r="Q264">
            <v>0.56000000000000005</v>
          </cell>
          <cell r="R264">
            <v>0.53</v>
          </cell>
          <cell r="S264">
            <v>0.5</v>
          </cell>
          <cell r="T264">
            <v>0.63</v>
          </cell>
          <cell r="U264">
            <v>0.57999999999999996</v>
          </cell>
          <cell r="V264">
            <v>0.54</v>
          </cell>
          <cell r="W264">
            <v>0.56000000000000005</v>
          </cell>
          <cell r="X264">
            <v>0.52</v>
          </cell>
          <cell r="Y264">
            <v>0.5</v>
          </cell>
          <cell r="Z264">
            <v>0.55000000000000004</v>
          </cell>
          <cell r="AA264">
            <v>0.52</v>
          </cell>
          <cell r="AB264">
            <v>0.51</v>
          </cell>
          <cell r="AC264">
            <v>0.49</v>
          </cell>
        </row>
        <row r="265">
          <cell r="N265">
            <v>0.67</v>
          </cell>
          <cell r="O265">
            <v>0.62</v>
          </cell>
          <cell r="P265">
            <v>0.59</v>
          </cell>
          <cell r="Q265">
            <v>0.57999999999999996</v>
          </cell>
          <cell r="R265">
            <v>0.55000000000000004</v>
          </cell>
          <cell r="S265">
            <v>0.53</v>
          </cell>
          <cell r="T265">
            <v>0.65</v>
          </cell>
          <cell r="U265">
            <v>0.61</v>
          </cell>
          <cell r="V265">
            <v>0.56999999999999995</v>
          </cell>
          <cell r="W265">
            <v>0.56999999999999995</v>
          </cell>
          <cell r="X265">
            <v>0.55000000000000004</v>
          </cell>
          <cell r="Y265">
            <v>0.52</v>
          </cell>
          <cell r="Z265">
            <v>0.57999999999999996</v>
          </cell>
          <cell r="AA265">
            <v>0.55000000000000004</v>
          </cell>
          <cell r="AB265">
            <v>0.53</v>
          </cell>
          <cell r="AC265">
            <v>0.52</v>
          </cell>
        </row>
        <row r="266">
          <cell r="N266">
            <v>0.69</v>
          </cell>
          <cell r="O266">
            <v>0.65</v>
          </cell>
          <cell r="P266">
            <v>0.61</v>
          </cell>
          <cell r="Q266">
            <v>0.59</v>
          </cell>
          <cell r="R266">
            <v>0.56999999999999995</v>
          </cell>
          <cell r="S266">
            <v>0.55000000000000004</v>
          </cell>
          <cell r="T266">
            <v>0.67</v>
          </cell>
          <cell r="U266">
            <v>0.63</v>
          </cell>
          <cell r="V266">
            <v>0.6</v>
          </cell>
          <cell r="W266">
            <v>0.57999999999999996</v>
          </cell>
          <cell r="X266">
            <v>0.56000000000000005</v>
          </cell>
          <cell r="Y266">
            <v>0.59</v>
          </cell>
          <cell r="Z266">
            <v>0.6</v>
          </cell>
          <cell r="AA266">
            <v>0.56999999999999995</v>
          </cell>
          <cell r="AB266">
            <v>0.55000000000000004</v>
          </cell>
          <cell r="AC266">
            <v>0.53</v>
          </cell>
        </row>
        <row r="267">
          <cell r="N267">
            <v>0.71</v>
          </cell>
          <cell r="O267">
            <v>0.68</v>
          </cell>
          <cell r="P267">
            <v>0.65</v>
          </cell>
          <cell r="Q267">
            <v>0.61</v>
          </cell>
          <cell r="R267">
            <v>0.59</v>
          </cell>
          <cell r="S267">
            <v>0.56999999999999995</v>
          </cell>
          <cell r="T267">
            <v>0.69</v>
          </cell>
          <cell r="U267">
            <v>0.66</v>
          </cell>
          <cell r="V267">
            <v>0.63</v>
          </cell>
          <cell r="W267">
            <v>0.6</v>
          </cell>
          <cell r="X267">
            <v>0.57999999999999996</v>
          </cell>
          <cell r="Y267">
            <v>0.56999999999999995</v>
          </cell>
          <cell r="Z267">
            <v>0.62</v>
          </cell>
          <cell r="AA267">
            <v>0.6</v>
          </cell>
          <cell r="AB267">
            <v>0.56999999999999995</v>
          </cell>
          <cell r="AC267">
            <v>0.56000000000000005</v>
          </cell>
        </row>
        <row r="268">
          <cell r="N268">
            <v>0.73</v>
          </cell>
          <cell r="O268">
            <v>0.7</v>
          </cell>
          <cell r="P268">
            <v>0.67</v>
          </cell>
          <cell r="Q268">
            <v>0.61</v>
          </cell>
          <cell r="R268">
            <v>0.6</v>
          </cell>
          <cell r="S268">
            <v>0.57999999999999996</v>
          </cell>
          <cell r="T268">
            <v>0.7</v>
          </cell>
          <cell r="U268">
            <v>0.68</v>
          </cell>
          <cell r="V268">
            <v>0.65</v>
          </cell>
          <cell r="W268">
            <v>0.61</v>
          </cell>
          <cell r="X268">
            <v>0.59</v>
          </cell>
          <cell r="Y268">
            <v>0.57999999999999996</v>
          </cell>
          <cell r="Z268">
            <v>0.64</v>
          </cell>
          <cell r="AA268">
            <v>0.62</v>
          </cell>
          <cell r="AB268">
            <v>0.57999999999999996</v>
          </cell>
          <cell r="AC268">
            <v>0.56999999999999995</v>
          </cell>
        </row>
        <row r="269">
          <cell r="N269">
            <v>0.3</v>
          </cell>
          <cell r="O269">
            <v>0.24</v>
          </cell>
          <cell r="P269">
            <v>0.21</v>
          </cell>
          <cell r="Q269">
            <v>0.28000000000000003</v>
          </cell>
          <cell r="R269">
            <v>0.23</v>
          </cell>
          <cell r="S269">
            <v>0.2</v>
          </cell>
          <cell r="T269">
            <v>0.28999999999999998</v>
          </cell>
          <cell r="U269">
            <v>0.24</v>
          </cell>
          <cell r="V269">
            <v>0.2</v>
          </cell>
          <cell r="W269">
            <v>0.27</v>
          </cell>
          <cell r="X269">
            <v>0.23</v>
          </cell>
          <cell r="Y269">
            <v>0.2</v>
          </cell>
          <cell r="Z269">
            <v>0.23</v>
          </cell>
          <cell r="AA269">
            <v>0.2</v>
          </cell>
          <cell r="AB269">
            <v>0.22</v>
          </cell>
          <cell r="AC269">
            <v>0.2</v>
          </cell>
        </row>
        <row r="270">
          <cell r="N270">
            <v>0.35</v>
          </cell>
          <cell r="O270">
            <v>0.3</v>
          </cell>
          <cell r="P270">
            <v>0.26</v>
          </cell>
          <cell r="Q270">
            <v>0.32</v>
          </cell>
          <cell r="R270">
            <v>0.28000000000000003</v>
          </cell>
          <cell r="S270">
            <v>0.25</v>
          </cell>
          <cell r="T270">
            <v>0.35</v>
          </cell>
          <cell r="U270">
            <v>0.28999999999999998</v>
          </cell>
          <cell r="V270">
            <v>0.26</v>
          </cell>
          <cell r="W270">
            <v>0.32</v>
          </cell>
          <cell r="X270">
            <v>0.27</v>
          </cell>
          <cell r="Y270">
            <v>0.25</v>
          </cell>
          <cell r="Z270">
            <v>0.28000000000000003</v>
          </cell>
          <cell r="AA270">
            <v>0.25</v>
          </cell>
          <cell r="AB270">
            <v>0.27</v>
          </cell>
          <cell r="AC270">
            <v>0.24</v>
          </cell>
        </row>
        <row r="271">
          <cell r="N271">
            <v>0.39</v>
          </cell>
          <cell r="O271">
            <v>0.33</v>
          </cell>
          <cell r="P271">
            <v>0.3</v>
          </cell>
          <cell r="Q271">
            <v>0.35</v>
          </cell>
          <cell r="R271">
            <v>0.31</v>
          </cell>
          <cell r="S271">
            <v>0.28000000000000003</v>
          </cell>
          <cell r="T271">
            <v>0.38</v>
          </cell>
          <cell r="U271">
            <v>0.33</v>
          </cell>
          <cell r="V271">
            <v>0.28999999999999998</v>
          </cell>
          <cell r="W271">
            <v>0.34</v>
          </cell>
          <cell r="X271">
            <v>0.31</v>
          </cell>
          <cell r="Y271">
            <v>0.28000000000000003</v>
          </cell>
          <cell r="Z271">
            <v>0.32</v>
          </cell>
          <cell r="AA271">
            <v>0.28999999999999998</v>
          </cell>
          <cell r="AB271">
            <v>0.3</v>
          </cell>
          <cell r="AC271">
            <v>0.28000000000000003</v>
          </cell>
        </row>
        <row r="272">
          <cell r="N272">
            <v>0.42</v>
          </cell>
          <cell r="O272">
            <v>0.37</v>
          </cell>
          <cell r="P272">
            <v>0.33</v>
          </cell>
          <cell r="Q272">
            <v>0.37</v>
          </cell>
          <cell r="R272">
            <v>0.34</v>
          </cell>
          <cell r="S272">
            <v>0.31</v>
          </cell>
          <cell r="T272">
            <v>0.41</v>
          </cell>
          <cell r="U272">
            <v>0.36</v>
          </cell>
          <cell r="V272">
            <v>0.33</v>
          </cell>
          <cell r="W272">
            <v>0.37</v>
          </cell>
          <cell r="X272">
            <v>0.34</v>
          </cell>
          <cell r="Y272">
            <v>0.31</v>
          </cell>
          <cell r="Z272">
            <v>0.35</v>
          </cell>
          <cell r="AA272">
            <v>0.32</v>
          </cell>
          <cell r="AB272">
            <v>0.33</v>
          </cell>
          <cell r="AC272">
            <v>0.31</v>
          </cell>
        </row>
        <row r="273">
          <cell r="N273">
            <v>0.44</v>
          </cell>
          <cell r="O273">
            <v>0.4</v>
          </cell>
          <cell r="P273">
            <v>0.36</v>
          </cell>
          <cell r="Q273">
            <v>0.39</v>
          </cell>
          <cell r="R273">
            <v>0.36</v>
          </cell>
          <cell r="S273">
            <v>0.33</v>
          </cell>
          <cell r="T273">
            <v>0.43</v>
          </cell>
          <cell r="U273">
            <v>0.39</v>
          </cell>
          <cell r="V273">
            <v>0.36</v>
          </cell>
          <cell r="W273">
            <v>0.38</v>
          </cell>
          <cell r="X273">
            <v>0.36</v>
          </cell>
          <cell r="Y273">
            <v>0.33</v>
          </cell>
          <cell r="Z273">
            <v>0.37</v>
          </cell>
          <cell r="AA273">
            <v>0.34</v>
          </cell>
          <cell r="AB273">
            <v>0.35</v>
          </cell>
          <cell r="AC273">
            <v>0.33</v>
          </cell>
        </row>
        <row r="274">
          <cell r="N274">
            <v>0.48</v>
          </cell>
          <cell r="O274">
            <v>0.43</v>
          </cell>
          <cell r="P274">
            <v>0.4</v>
          </cell>
          <cell r="Q274">
            <v>0.41</v>
          </cell>
          <cell r="R274">
            <v>0.39</v>
          </cell>
          <cell r="S274">
            <v>0.37</v>
          </cell>
          <cell r="T274">
            <v>0.46</v>
          </cell>
          <cell r="U274">
            <v>0.42</v>
          </cell>
          <cell r="V274">
            <v>0.39</v>
          </cell>
          <cell r="W274">
            <v>0.41</v>
          </cell>
          <cell r="X274">
            <v>0.38</v>
          </cell>
          <cell r="Y274">
            <v>0.36</v>
          </cell>
          <cell r="Z274">
            <v>0.4</v>
          </cell>
          <cell r="AA274">
            <v>0.38</v>
          </cell>
          <cell r="AB274">
            <v>0.37</v>
          </cell>
          <cell r="AC274">
            <v>0.36</v>
          </cell>
        </row>
        <row r="275">
          <cell r="N275">
            <v>0.49</v>
          </cell>
          <cell r="O275">
            <v>0.46</v>
          </cell>
          <cell r="P275">
            <v>0.43</v>
          </cell>
          <cell r="Q275">
            <v>0.43</v>
          </cell>
          <cell r="R275">
            <v>0.4</v>
          </cell>
          <cell r="S275">
            <v>0.39</v>
          </cell>
          <cell r="T275">
            <v>0.48</v>
          </cell>
          <cell r="U275">
            <v>0.45</v>
          </cell>
          <cell r="V275">
            <v>0.42</v>
          </cell>
          <cell r="W275">
            <v>0.42</v>
          </cell>
          <cell r="X275">
            <v>0.4</v>
          </cell>
          <cell r="Y275">
            <v>0.38</v>
          </cell>
          <cell r="Z275">
            <v>0.42</v>
          </cell>
          <cell r="AA275">
            <v>0.4</v>
          </cell>
          <cell r="AB275">
            <v>0.39</v>
          </cell>
          <cell r="AC275">
            <v>0.38</v>
          </cell>
        </row>
        <row r="276">
          <cell r="N276">
            <v>0.51</v>
          </cell>
          <cell r="O276">
            <v>0.48</v>
          </cell>
          <cell r="P276">
            <v>0.45</v>
          </cell>
          <cell r="Q276">
            <v>0.43</v>
          </cell>
          <cell r="R276">
            <v>0.42</v>
          </cell>
          <cell r="S276">
            <v>0.4</v>
          </cell>
          <cell r="T276">
            <v>0.49</v>
          </cell>
          <cell r="U276">
            <v>0.46</v>
          </cell>
          <cell r="V276">
            <v>0.44</v>
          </cell>
          <cell r="W276">
            <v>0.43</v>
          </cell>
          <cell r="X276">
            <v>0.41</v>
          </cell>
          <cell r="Y276">
            <v>0.4</v>
          </cell>
          <cell r="Z276">
            <v>0.44</v>
          </cell>
          <cell r="AA276">
            <v>0.42</v>
          </cell>
          <cell r="AB276">
            <v>0.4</v>
          </cell>
          <cell r="AC276">
            <v>0.39</v>
          </cell>
        </row>
        <row r="277">
          <cell r="N277">
            <v>0.53</v>
          </cell>
          <cell r="O277">
            <v>0.5</v>
          </cell>
          <cell r="P277">
            <v>0.48</v>
          </cell>
          <cell r="Q277">
            <v>0.45</v>
          </cell>
          <cell r="R277">
            <v>0.43</v>
          </cell>
          <cell r="S277">
            <v>0.42</v>
          </cell>
          <cell r="T277">
            <v>0.51</v>
          </cell>
          <cell r="U277">
            <v>0.48</v>
          </cell>
          <cell r="V277">
            <v>0.46</v>
          </cell>
          <cell r="W277">
            <v>0.44</v>
          </cell>
          <cell r="X277">
            <v>0.43</v>
          </cell>
          <cell r="Y277">
            <v>0.41</v>
          </cell>
          <cell r="Z277">
            <v>0.46</v>
          </cell>
          <cell r="AA277">
            <v>0.44</v>
          </cell>
          <cell r="AB277">
            <v>0.42</v>
          </cell>
          <cell r="AC277">
            <v>0.41</v>
          </cell>
        </row>
        <row r="278">
          <cell r="N278">
            <v>0.54</v>
          </cell>
          <cell r="O278">
            <v>0.51</v>
          </cell>
          <cell r="P278">
            <v>0.49</v>
          </cell>
          <cell r="Q278">
            <v>0.45</v>
          </cell>
          <cell r="R278">
            <v>0.44</v>
          </cell>
          <cell r="S278">
            <v>0.43</v>
          </cell>
          <cell r="T278">
            <v>0.52</v>
          </cell>
          <cell r="U278">
            <v>0.5</v>
          </cell>
          <cell r="V278">
            <v>0.48</v>
          </cell>
          <cell r="W278">
            <v>0.45</v>
          </cell>
          <cell r="X278">
            <v>0.44</v>
          </cell>
          <cell r="Y278">
            <v>0.43</v>
          </cell>
          <cell r="Z278">
            <v>0.47</v>
          </cell>
          <cell r="AA278">
            <v>0.45</v>
          </cell>
          <cell r="AB278">
            <v>0.43</v>
          </cell>
          <cell r="AC278">
            <v>0.42</v>
          </cell>
        </row>
        <row r="279">
          <cell r="N279">
            <v>0.27</v>
          </cell>
          <cell r="O279">
            <v>0.22</v>
          </cell>
          <cell r="P279">
            <v>0.18</v>
          </cell>
          <cell r="Q279">
            <v>0.25</v>
          </cell>
          <cell r="R279">
            <v>0.21</v>
          </cell>
          <cell r="S279">
            <v>0.18</v>
          </cell>
          <cell r="T279">
            <v>0.26</v>
          </cell>
          <cell r="U279">
            <v>0.21</v>
          </cell>
          <cell r="V279">
            <v>0.18</v>
          </cell>
          <cell r="W279">
            <v>0.25</v>
          </cell>
          <cell r="X279">
            <v>0.2</v>
          </cell>
          <cell r="Y279">
            <v>0.18</v>
          </cell>
          <cell r="Z279">
            <v>0.21</v>
          </cell>
          <cell r="AA279">
            <v>0.18</v>
          </cell>
          <cell r="AB279">
            <v>0.2</v>
          </cell>
          <cell r="AC279">
            <v>0.18</v>
          </cell>
        </row>
        <row r="280">
          <cell r="N280">
            <v>0.32</v>
          </cell>
          <cell r="O280">
            <v>0.27</v>
          </cell>
          <cell r="P280">
            <v>0.23</v>
          </cell>
          <cell r="Q280">
            <v>0.28999999999999998</v>
          </cell>
          <cell r="R280">
            <v>0.25</v>
          </cell>
          <cell r="S280">
            <v>0.22</v>
          </cell>
          <cell r="T280">
            <v>0.31</v>
          </cell>
          <cell r="U280">
            <v>0.26</v>
          </cell>
          <cell r="V280">
            <v>0.23</v>
          </cell>
          <cell r="W280">
            <v>0.28000000000000003</v>
          </cell>
          <cell r="X280">
            <v>0.25</v>
          </cell>
          <cell r="Y280">
            <v>0.22</v>
          </cell>
          <cell r="Z280">
            <v>0.25</v>
          </cell>
          <cell r="AA280">
            <v>0.22</v>
          </cell>
          <cell r="AB280">
            <v>0.24</v>
          </cell>
          <cell r="AC280">
            <v>0.22</v>
          </cell>
        </row>
        <row r="281">
          <cell r="N281">
            <v>0.35</v>
          </cell>
          <cell r="O281">
            <v>0.3</v>
          </cell>
          <cell r="P281">
            <v>0.26</v>
          </cell>
          <cell r="Q281">
            <v>0.31</v>
          </cell>
          <cell r="R281">
            <v>0.28000000000000003</v>
          </cell>
          <cell r="S281">
            <v>0.25</v>
          </cell>
          <cell r="T281">
            <v>0.34</v>
          </cell>
          <cell r="U281">
            <v>0.28999999999999998</v>
          </cell>
          <cell r="V281">
            <v>0.26</v>
          </cell>
          <cell r="W281">
            <v>0.31</v>
          </cell>
          <cell r="X281">
            <v>0.27</v>
          </cell>
          <cell r="Y281">
            <v>0.25</v>
          </cell>
          <cell r="Z281">
            <v>0.28000000000000003</v>
          </cell>
          <cell r="AA281">
            <v>0.26</v>
          </cell>
          <cell r="AB281">
            <v>0.27</v>
          </cell>
          <cell r="AC281">
            <v>0.25</v>
          </cell>
        </row>
        <row r="282">
          <cell r="N282">
            <v>0.38</v>
          </cell>
          <cell r="O282">
            <v>0.33</v>
          </cell>
          <cell r="P282">
            <v>0.3</v>
          </cell>
          <cell r="Q282">
            <v>0.34</v>
          </cell>
          <cell r="R282">
            <v>0.3</v>
          </cell>
          <cell r="S282">
            <v>0.28000000000000003</v>
          </cell>
          <cell r="T282">
            <v>0.37</v>
          </cell>
          <cell r="U282">
            <v>0.32</v>
          </cell>
          <cell r="V282">
            <v>0.28999999999999998</v>
          </cell>
          <cell r="W282">
            <v>0.33</v>
          </cell>
          <cell r="X282">
            <v>0.3</v>
          </cell>
          <cell r="Y282">
            <v>0.28000000000000003</v>
          </cell>
          <cell r="Z282">
            <v>0.31</v>
          </cell>
          <cell r="AA282">
            <v>0.28999999999999998</v>
          </cell>
          <cell r="AB282">
            <v>0.28999999999999998</v>
          </cell>
          <cell r="AC282">
            <v>0.27</v>
          </cell>
        </row>
        <row r="283">
          <cell r="N283">
            <v>0.4</v>
          </cell>
          <cell r="O283">
            <v>0.36</v>
          </cell>
          <cell r="P283">
            <v>0.32</v>
          </cell>
          <cell r="Q283">
            <v>0.35</v>
          </cell>
          <cell r="R283">
            <v>0.32</v>
          </cell>
          <cell r="S283">
            <v>0.3</v>
          </cell>
          <cell r="T283">
            <v>0.39</v>
          </cell>
          <cell r="U283">
            <v>0.35</v>
          </cell>
          <cell r="V283">
            <v>0.32</v>
          </cell>
          <cell r="W283">
            <v>0.35</v>
          </cell>
          <cell r="X283">
            <v>0.32</v>
          </cell>
          <cell r="Y283">
            <v>0.3</v>
          </cell>
          <cell r="Z283">
            <v>0.33</v>
          </cell>
          <cell r="AA283">
            <v>0.31</v>
          </cell>
          <cell r="AB283">
            <v>0.31</v>
          </cell>
          <cell r="AC283">
            <v>0.28999999999999998</v>
          </cell>
        </row>
        <row r="284">
          <cell r="N284">
            <v>0.43</v>
          </cell>
          <cell r="O284">
            <v>0.39</v>
          </cell>
          <cell r="P284">
            <v>0.36</v>
          </cell>
          <cell r="Q284">
            <v>0.37</v>
          </cell>
          <cell r="R284">
            <v>0.35</v>
          </cell>
          <cell r="S284">
            <v>0.33</v>
          </cell>
          <cell r="T284">
            <v>0.41</v>
          </cell>
          <cell r="U284">
            <v>0.38</v>
          </cell>
          <cell r="V284">
            <v>0.35</v>
          </cell>
          <cell r="W284">
            <v>0.37</v>
          </cell>
          <cell r="X284">
            <v>0.34</v>
          </cell>
          <cell r="Y284">
            <v>0.32</v>
          </cell>
          <cell r="Z284">
            <v>0.36</v>
          </cell>
          <cell r="AA284">
            <v>0.34</v>
          </cell>
          <cell r="AB284">
            <v>0.34</v>
          </cell>
          <cell r="AC284">
            <v>0.32</v>
          </cell>
        </row>
        <row r="285">
          <cell r="N285">
            <v>0.44</v>
          </cell>
          <cell r="O285">
            <v>0.41</v>
          </cell>
          <cell r="P285">
            <v>0.38</v>
          </cell>
          <cell r="Q285">
            <v>0.38</v>
          </cell>
          <cell r="R285">
            <v>0.36</v>
          </cell>
          <cell r="S285">
            <v>0.35</v>
          </cell>
          <cell r="T285">
            <v>0.43</v>
          </cell>
          <cell r="U285">
            <v>0.4</v>
          </cell>
          <cell r="V285">
            <v>0.38</v>
          </cell>
          <cell r="W285">
            <v>0.38</v>
          </cell>
          <cell r="X285">
            <v>0.36</v>
          </cell>
          <cell r="Y285">
            <v>0.34</v>
          </cell>
          <cell r="Z285">
            <v>0.38</v>
          </cell>
          <cell r="AA285">
            <v>0.36</v>
          </cell>
          <cell r="AB285">
            <v>0.35</v>
          </cell>
          <cell r="AC285">
            <v>0.34</v>
          </cell>
        </row>
        <row r="286">
          <cell r="N286">
            <v>0.46</v>
          </cell>
          <cell r="O286">
            <v>0.43</v>
          </cell>
          <cell r="P286">
            <v>0.4</v>
          </cell>
          <cell r="Q286">
            <v>0.39</v>
          </cell>
          <cell r="R286">
            <v>0.37</v>
          </cell>
          <cell r="S286">
            <v>0.36</v>
          </cell>
          <cell r="T286">
            <v>0.44</v>
          </cell>
          <cell r="U286">
            <v>0.42</v>
          </cell>
          <cell r="V286">
            <v>0.39</v>
          </cell>
          <cell r="W286">
            <v>0.39</v>
          </cell>
          <cell r="X286">
            <v>0.37</v>
          </cell>
          <cell r="Y286">
            <v>0.36</v>
          </cell>
          <cell r="Z286">
            <v>0.39</v>
          </cell>
          <cell r="AA286">
            <v>0.38</v>
          </cell>
          <cell r="AB286">
            <v>0.36</v>
          </cell>
          <cell r="AC286">
            <v>0.35</v>
          </cell>
        </row>
        <row r="287">
          <cell r="N287">
            <v>0.47</v>
          </cell>
          <cell r="O287">
            <v>0.45</v>
          </cell>
          <cell r="P287">
            <v>0.43</v>
          </cell>
          <cell r="Q287">
            <v>0.4</v>
          </cell>
          <cell r="R287">
            <v>0.39</v>
          </cell>
          <cell r="S287">
            <v>0.38</v>
          </cell>
          <cell r="T287">
            <v>0.46</v>
          </cell>
          <cell r="U287">
            <v>0.44</v>
          </cell>
          <cell r="V287">
            <v>0.42</v>
          </cell>
          <cell r="W287">
            <v>0.4</v>
          </cell>
          <cell r="X287">
            <v>0.38</v>
          </cell>
          <cell r="Y287">
            <v>0.37</v>
          </cell>
          <cell r="Z287">
            <v>0.41</v>
          </cell>
          <cell r="AA287">
            <v>0.4</v>
          </cell>
          <cell r="AB287">
            <v>0.38</v>
          </cell>
          <cell r="AC287">
            <v>0.37</v>
          </cell>
        </row>
        <row r="288">
          <cell r="N288">
            <v>0.48</v>
          </cell>
          <cell r="O288">
            <v>0.46</v>
          </cell>
          <cell r="P288">
            <v>0.44</v>
          </cell>
          <cell r="Q288">
            <v>0.41</v>
          </cell>
          <cell r="R288">
            <v>0.4</v>
          </cell>
          <cell r="S288">
            <v>0.39</v>
          </cell>
          <cell r="T288">
            <v>0.47</v>
          </cell>
          <cell r="U288">
            <v>0.45</v>
          </cell>
          <cell r="V288">
            <v>0.43</v>
          </cell>
          <cell r="W288">
            <v>0.4</v>
          </cell>
          <cell r="X288">
            <v>0.39</v>
          </cell>
          <cell r="Y288">
            <v>0.38</v>
          </cell>
          <cell r="Z288">
            <v>0.42</v>
          </cell>
          <cell r="AA288">
            <v>0.41</v>
          </cell>
          <cell r="AB288">
            <v>0.38</v>
          </cell>
          <cell r="AC288">
            <v>0.38</v>
          </cell>
        </row>
        <row r="289">
          <cell r="N289">
            <v>0.27</v>
          </cell>
          <cell r="O289">
            <v>0.22</v>
          </cell>
          <cell r="P289">
            <v>0.19</v>
          </cell>
          <cell r="Q289">
            <v>0.25</v>
          </cell>
          <cell r="R289">
            <v>0.21</v>
          </cell>
          <cell r="S289">
            <v>0.18</v>
          </cell>
          <cell r="T289">
            <v>0.26</v>
          </cell>
          <cell r="U289">
            <v>0.22</v>
          </cell>
          <cell r="V289">
            <v>0.18</v>
          </cell>
          <cell r="W289">
            <v>0.25</v>
          </cell>
          <cell r="X289">
            <v>0.21</v>
          </cell>
          <cell r="Y289">
            <v>0.18</v>
          </cell>
          <cell r="Z289">
            <v>0.21</v>
          </cell>
          <cell r="AA289">
            <v>0.18</v>
          </cell>
          <cell r="AB289">
            <v>0.2</v>
          </cell>
          <cell r="AC289">
            <v>0.18</v>
          </cell>
        </row>
        <row r="290">
          <cell r="N290">
            <v>0.32</v>
          </cell>
          <cell r="O290">
            <v>0.27</v>
          </cell>
          <cell r="P290">
            <v>0.24</v>
          </cell>
          <cell r="Q290">
            <v>0.28999999999999998</v>
          </cell>
          <cell r="R290">
            <v>0.25</v>
          </cell>
          <cell r="S290">
            <v>0.23</v>
          </cell>
          <cell r="T290">
            <v>0.32</v>
          </cell>
          <cell r="U290">
            <v>0.26</v>
          </cell>
          <cell r="V290">
            <v>0.24</v>
          </cell>
          <cell r="W290">
            <v>0.28999999999999998</v>
          </cell>
          <cell r="X290">
            <v>0.25</v>
          </cell>
          <cell r="Y290">
            <v>0.23</v>
          </cell>
          <cell r="Z290">
            <v>0.25</v>
          </cell>
          <cell r="AA290">
            <v>0.23</v>
          </cell>
          <cell r="AB290">
            <v>0.25</v>
          </cell>
          <cell r="AC290">
            <v>0.22</v>
          </cell>
        </row>
        <row r="291">
          <cell r="N291">
            <v>0.35</v>
          </cell>
          <cell r="O291">
            <v>0.3</v>
          </cell>
          <cell r="P291">
            <v>0.27</v>
          </cell>
          <cell r="Q291">
            <v>0.32</v>
          </cell>
          <cell r="R291">
            <v>0.28000000000000003</v>
          </cell>
          <cell r="S291">
            <v>0.25</v>
          </cell>
          <cell r="T291">
            <v>0.35</v>
          </cell>
          <cell r="U291">
            <v>0.3</v>
          </cell>
          <cell r="V291">
            <v>0.26</v>
          </cell>
          <cell r="W291">
            <v>0.31</v>
          </cell>
          <cell r="X291">
            <v>0.28000000000000003</v>
          </cell>
          <cell r="Y291">
            <v>0.25</v>
          </cell>
          <cell r="Z291">
            <v>0.28999999999999998</v>
          </cell>
          <cell r="AA291">
            <v>0.26</v>
          </cell>
          <cell r="AB291">
            <v>0.27</v>
          </cell>
          <cell r="AC291">
            <v>0.25</v>
          </cell>
        </row>
        <row r="292">
          <cell r="N292">
            <v>0.38</v>
          </cell>
          <cell r="O292">
            <v>0.34</v>
          </cell>
          <cell r="P292">
            <v>0.3</v>
          </cell>
          <cell r="Q292">
            <v>0.34</v>
          </cell>
          <cell r="R292">
            <v>0.31</v>
          </cell>
          <cell r="S292">
            <v>0.28000000000000003</v>
          </cell>
          <cell r="T292">
            <v>0.37</v>
          </cell>
          <cell r="U292">
            <v>0.33</v>
          </cell>
          <cell r="V292">
            <v>0.3</v>
          </cell>
          <cell r="W292">
            <v>0.34</v>
          </cell>
          <cell r="X292">
            <v>0.31</v>
          </cell>
          <cell r="Y292">
            <v>0.28000000000000003</v>
          </cell>
          <cell r="Z292">
            <v>0.32</v>
          </cell>
          <cell r="AA292">
            <v>0.28999999999999998</v>
          </cell>
          <cell r="AB292">
            <v>0.3</v>
          </cell>
          <cell r="AC292">
            <v>0.28000000000000003</v>
          </cell>
        </row>
        <row r="293">
          <cell r="N293">
            <v>0.4</v>
          </cell>
          <cell r="O293">
            <v>0.36</v>
          </cell>
          <cell r="P293">
            <v>0.33</v>
          </cell>
          <cell r="Q293">
            <v>0.35</v>
          </cell>
          <cell r="R293">
            <v>0.33</v>
          </cell>
          <cell r="S293">
            <v>0.3</v>
          </cell>
          <cell r="T293">
            <v>0.39</v>
          </cell>
          <cell r="U293">
            <v>0.35</v>
          </cell>
          <cell r="V293">
            <v>0.33</v>
          </cell>
          <cell r="W293">
            <v>0.35</v>
          </cell>
          <cell r="X293">
            <v>0.33</v>
          </cell>
          <cell r="Y293">
            <v>0.3</v>
          </cell>
          <cell r="Z293">
            <v>0.34</v>
          </cell>
          <cell r="AA293">
            <v>0.31</v>
          </cell>
          <cell r="AB293">
            <v>0.32</v>
          </cell>
          <cell r="AC293">
            <v>0.3</v>
          </cell>
        </row>
        <row r="294">
          <cell r="N294">
            <v>0.44</v>
          </cell>
          <cell r="O294">
            <v>0.39</v>
          </cell>
          <cell r="P294">
            <v>0.36</v>
          </cell>
          <cell r="Q294">
            <v>0.37</v>
          </cell>
          <cell r="R294">
            <v>0.35</v>
          </cell>
          <cell r="S294">
            <v>0.34</v>
          </cell>
          <cell r="T294">
            <v>0.42</v>
          </cell>
          <cell r="U294">
            <v>0.38</v>
          </cell>
          <cell r="V294">
            <v>0.35</v>
          </cell>
          <cell r="W294">
            <v>0.37</v>
          </cell>
          <cell r="X294">
            <v>0.35</v>
          </cell>
          <cell r="Y294">
            <v>0.33</v>
          </cell>
          <cell r="Z294">
            <v>0.36</v>
          </cell>
          <cell r="AA294">
            <v>0.35</v>
          </cell>
          <cell r="AB294">
            <v>0.34</v>
          </cell>
          <cell r="AC294">
            <v>0.33</v>
          </cell>
        </row>
        <row r="295">
          <cell r="N295">
            <v>0.45</v>
          </cell>
          <cell r="O295">
            <v>0.42</v>
          </cell>
          <cell r="P295">
            <v>0.39</v>
          </cell>
          <cell r="Q295">
            <v>0.39</v>
          </cell>
          <cell r="R295">
            <v>0.36</v>
          </cell>
          <cell r="S295">
            <v>0.35</v>
          </cell>
          <cell r="T295">
            <v>0.44</v>
          </cell>
          <cell r="U295">
            <v>0.41</v>
          </cell>
          <cell r="V295">
            <v>0.38</v>
          </cell>
          <cell r="W295">
            <v>0.38</v>
          </cell>
          <cell r="X295">
            <v>0.36</v>
          </cell>
          <cell r="Y295">
            <v>0.35</v>
          </cell>
          <cell r="Z295">
            <v>0.38</v>
          </cell>
          <cell r="AA295">
            <v>0.36</v>
          </cell>
          <cell r="AB295">
            <v>0.35</v>
          </cell>
          <cell r="AC295">
            <v>0.35</v>
          </cell>
        </row>
        <row r="296">
          <cell r="N296">
            <v>0.46</v>
          </cell>
          <cell r="O296">
            <v>0.44</v>
          </cell>
          <cell r="P296">
            <v>0.41</v>
          </cell>
          <cell r="Q296">
            <v>0.39</v>
          </cell>
          <cell r="R296">
            <v>0.38</v>
          </cell>
          <cell r="S296">
            <v>0.36</v>
          </cell>
          <cell r="T296">
            <v>0.45</v>
          </cell>
          <cell r="U296">
            <v>0.42</v>
          </cell>
          <cell r="V296">
            <v>0.4</v>
          </cell>
          <cell r="W296">
            <v>0.39</v>
          </cell>
          <cell r="X296">
            <v>0.37</v>
          </cell>
          <cell r="Y296">
            <v>0.36</v>
          </cell>
          <cell r="Z296">
            <v>0.4</v>
          </cell>
          <cell r="AA296">
            <v>0.38</v>
          </cell>
          <cell r="AB296">
            <v>0.36</v>
          </cell>
          <cell r="AC296">
            <v>0.37</v>
          </cell>
        </row>
        <row r="297">
          <cell r="N297">
            <v>0.48</v>
          </cell>
          <cell r="O297">
            <v>0.46</v>
          </cell>
          <cell r="P297">
            <v>0.44</v>
          </cell>
          <cell r="Q297">
            <v>0.41</v>
          </cell>
          <cell r="R297">
            <v>0.39</v>
          </cell>
          <cell r="S297">
            <v>0.38</v>
          </cell>
          <cell r="T297">
            <v>0.46</v>
          </cell>
          <cell r="U297">
            <v>0.44</v>
          </cell>
          <cell r="V297">
            <v>0.42</v>
          </cell>
          <cell r="W297">
            <v>0.4</v>
          </cell>
          <cell r="X297">
            <v>0.39</v>
          </cell>
          <cell r="Y297">
            <v>0.37</v>
          </cell>
          <cell r="Z297">
            <v>0.42</v>
          </cell>
          <cell r="AA297">
            <v>0.4</v>
          </cell>
          <cell r="AB297">
            <v>0.38</v>
          </cell>
          <cell r="AC297">
            <v>0.38</v>
          </cell>
        </row>
        <row r="298">
          <cell r="N298">
            <v>0.49</v>
          </cell>
          <cell r="O298">
            <v>0.46</v>
          </cell>
          <cell r="P298">
            <v>0.45</v>
          </cell>
          <cell r="Q298">
            <v>0.41</v>
          </cell>
          <cell r="R298">
            <v>0.4</v>
          </cell>
          <cell r="S298">
            <v>0.39</v>
          </cell>
          <cell r="T298">
            <v>0.47</v>
          </cell>
          <cell r="U298">
            <v>0.46</v>
          </cell>
          <cell r="V298">
            <v>0.44</v>
          </cell>
          <cell r="W298">
            <v>0.41</v>
          </cell>
          <cell r="X298">
            <v>0.4</v>
          </cell>
          <cell r="Y298">
            <v>0.39</v>
          </cell>
          <cell r="Z298">
            <v>0.43</v>
          </cell>
          <cell r="AA298">
            <v>0.41</v>
          </cell>
          <cell r="AB298">
            <v>0.39</v>
          </cell>
          <cell r="AC298">
            <v>0.38</v>
          </cell>
        </row>
        <row r="299">
          <cell r="N299">
            <v>0.24</v>
          </cell>
          <cell r="O299">
            <v>0.2</v>
          </cell>
          <cell r="P299">
            <v>0.16</v>
          </cell>
          <cell r="Q299">
            <v>0.23</v>
          </cell>
          <cell r="R299">
            <v>0.19</v>
          </cell>
          <cell r="S299">
            <v>0.16</v>
          </cell>
          <cell r="T299">
            <v>0.23</v>
          </cell>
          <cell r="U299">
            <v>0.19</v>
          </cell>
          <cell r="V299">
            <v>0.16</v>
          </cell>
          <cell r="W299">
            <v>0.23</v>
          </cell>
          <cell r="X299">
            <v>0.18</v>
          </cell>
          <cell r="Y299">
            <v>0.16</v>
          </cell>
          <cell r="Z299">
            <v>0.19</v>
          </cell>
          <cell r="AA299">
            <v>0.16</v>
          </cell>
          <cell r="AB299">
            <v>0.18</v>
          </cell>
          <cell r="AC299">
            <v>0.16</v>
          </cell>
        </row>
        <row r="300">
          <cell r="N300">
            <v>0.28999999999999998</v>
          </cell>
          <cell r="O300">
            <v>0.24</v>
          </cell>
          <cell r="P300">
            <v>0.21</v>
          </cell>
          <cell r="Q300">
            <v>0.26</v>
          </cell>
          <cell r="R300">
            <v>0.23</v>
          </cell>
          <cell r="S300">
            <v>0.2</v>
          </cell>
          <cell r="T300">
            <v>0.28000000000000003</v>
          </cell>
          <cell r="U300">
            <v>0.23</v>
          </cell>
          <cell r="V300">
            <v>0.21</v>
          </cell>
          <cell r="W300">
            <v>0.25</v>
          </cell>
          <cell r="X300">
            <v>0.23</v>
          </cell>
          <cell r="Y300">
            <v>0.2</v>
          </cell>
          <cell r="Z300">
            <v>0.23</v>
          </cell>
          <cell r="AA300">
            <v>0.2</v>
          </cell>
          <cell r="AB300">
            <v>0.22</v>
          </cell>
          <cell r="AC300">
            <v>0.2</v>
          </cell>
        </row>
        <row r="301">
          <cell r="N301">
            <v>0.32</v>
          </cell>
          <cell r="O301">
            <v>0.27</v>
          </cell>
          <cell r="P301">
            <v>0.23</v>
          </cell>
          <cell r="Q301">
            <v>0.28000000000000003</v>
          </cell>
          <cell r="R301">
            <v>0.25</v>
          </cell>
          <cell r="S301">
            <v>0.23</v>
          </cell>
          <cell r="T301">
            <v>0.31</v>
          </cell>
          <cell r="U301">
            <v>0.26</v>
          </cell>
          <cell r="V301">
            <v>0.23</v>
          </cell>
          <cell r="W301">
            <v>0.28000000000000003</v>
          </cell>
          <cell r="X301">
            <v>0.24</v>
          </cell>
          <cell r="Y301">
            <v>0.23</v>
          </cell>
          <cell r="Z301">
            <v>0.25</v>
          </cell>
          <cell r="AA301">
            <v>0.23</v>
          </cell>
          <cell r="AB301">
            <v>0.24</v>
          </cell>
          <cell r="AC301">
            <v>0.23</v>
          </cell>
        </row>
        <row r="302">
          <cell r="N302">
            <v>0.34</v>
          </cell>
          <cell r="O302">
            <v>0.3</v>
          </cell>
          <cell r="P302">
            <v>0.27</v>
          </cell>
          <cell r="Q302">
            <v>0.31</v>
          </cell>
          <cell r="R302">
            <v>0.27</v>
          </cell>
          <cell r="S302">
            <v>0.25</v>
          </cell>
          <cell r="T302">
            <v>0.33</v>
          </cell>
          <cell r="U302">
            <v>0.28999999999999998</v>
          </cell>
          <cell r="V302">
            <v>0.26</v>
          </cell>
          <cell r="W302">
            <v>0.3</v>
          </cell>
          <cell r="X302">
            <v>0.27</v>
          </cell>
          <cell r="Y302">
            <v>0.25</v>
          </cell>
          <cell r="Z302">
            <v>0.28000000000000003</v>
          </cell>
          <cell r="AA302">
            <v>0.26</v>
          </cell>
          <cell r="AB302">
            <v>0.26</v>
          </cell>
          <cell r="AC302">
            <v>0.24</v>
          </cell>
        </row>
        <row r="303">
          <cell r="N303">
            <v>0.36</v>
          </cell>
          <cell r="O303">
            <v>0.32</v>
          </cell>
          <cell r="P303">
            <v>0.28999999999999998</v>
          </cell>
          <cell r="Q303">
            <v>0.32</v>
          </cell>
          <cell r="R303">
            <v>0.28999999999999998</v>
          </cell>
          <cell r="S303">
            <v>0.27</v>
          </cell>
          <cell r="T303">
            <v>0.35</v>
          </cell>
          <cell r="U303">
            <v>0.32</v>
          </cell>
          <cell r="V303">
            <v>0.28999999999999998</v>
          </cell>
          <cell r="W303">
            <v>0.32</v>
          </cell>
          <cell r="X303">
            <v>0.28999999999999998</v>
          </cell>
          <cell r="Y303">
            <v>0.27</v>
          </cell>
          <cell r="Z303">
            <v>0.3</v>
          </cell>
          <cell r="AA303">
            <v>0.28000000000000003</v>
          </cell>
          <cell r="AB303">
            <v>0.28000000000000003</v>
          </cell>
          <cell r="AC303">
            <v>0.26</v>
          </cell>
        </row>
        <row r="304">
          <cell r="N304">
            <v>0.39</v>
          </cell>
          <cell r="O304">
            <v>0.35</v>
          </cell>
          <cell r="P304">
            <v>0.32</v>
          </cell>
          <cell r="Q304">
            <v>0.33</v>
          </cell>
          <cell r="R304">
            <v>0.32</v>
          </cell>
          <cell r="S304">
            <v>0.3</v>
          </cell>
          <cell r="T304">
            <v>0.37</v>
          </cell>
          <cell r="U304">
            <v>0.34</v>
          </cell>
          <cell r="V304">
            <v>0.32</v>
          </cell>
          <cell r="W304">
            <v>0.33</v>
          </cell>
          <cell r="X304">
            <v>0.31</v>
          </cell>
          <cell r="Y304">
            <v>0.28999999999999998</v>
          </cell>
          <cell r="Z304">
            <v>0.32</v>
          </cell>
          <cell r="AA304">
            <v>0.31</v>
          </cell>
          <cell r="AB304">
            <v>0.31</v>
          </cell>
          <cell r="AC304">
            <v>0.28999999999999998</v>
          </cell>
        </row>
        <row r="305">
          <cell r="N305">
            <v>0.4</v>
          </cell>
          <cell r="O305">
            <v>0.37</v>
          </cell>
          <cell r="P305">
            <v>0.34</v>
          </cell>
          <cell r="Q305">
            <v>0.34</v>
          </cell>
          <cell r="R305">
            <v>0.32</v>
          </cell>
          <cell r="S305">
            <v>0.32</v>
          </cell>
          <cell r="T305">
            <v>0.39</v>
          </cell>
          <cell r="U305">
            <v>0.36</v>
          </cell>
          <cell r="V305">
            <v>0.34</v>
          </cell>
          <cell r="W305">
            <v>0.34</v>
          </cell>
          <cell r="X305">
            <v>0.32</v>
          </cell>
          <cell r="Y305">
            <v>0.31</v>
          </cell>
          <cell r="Z305">
            <v>0.34</v>
          </cell>
          <cell r="AA305">
            <v>0.33</v>
          </cell>
          <cell r="AB305">
            <v>0.32</v>
          </cell>
          <cell r="AC305">
            <v>0.31</v>
          </cell>
        </row>
        <row r="306">
          <cell r="N306">
            <v>0.41</v>
          </cell>
          <cell r="O306">
            <v>0.39</v>
          </cell>
          <cell r="P306">
            <v>0.36</v>
          </cell>
          <cell r="Q306">
            <v>0.35</v>
          </cell>
          <cell r="R306">
            <v>0.33</v>
          </cell>
          <cell r="S306">
            <v>0.32</v>
          </cell>
          <cell r="T306">
            <v>0.4</v>
          </cell>
          <cell r="U306">
            <v>0.38</v>
          </cell>
          <cell r="V306">
            <v>0.35</v>
          </cell>
          <cell r="W306">
            <v>0.35</v>
          </cell>
          <cell r="X306">
            <v>0.33</v>
          </cell>
          <cell r="Y306">
            <v>0.32</v>
          </cell>
          <cell r="Z306">
            <v>0.35</v>
          </cell>
          <cell r="AA306">
            <v>0.34</v>
          </cell>
          <cell r="AB306">
            <v>0.32</v>
          </cell>
          <cell r="AC306">
            <v>0.32</v>
          </cell>
        </row>
        <row r="307">
          <cell r="N307">
            <v>0.42</v>
          </cell>
          <cell r="O307">
            <v>0.41</v>
          </cell>
          <cell r="P307">
            <v>0.39</v>
          </cell>
          <cell r="Q307">
            <v>0.36</v>
          </cell>
          <cell r="R307">
            <v>0.35</v>
          </cell>
          <cell r="S307">
            <v>0.34</v>
          </cell>
          <cell r="T307">
            <v>0.41</v>
          </cell>
          <cell r="U307">
            <v>0.4</v>
          </cell>
          <cell r="V307">
            <v>0.38</v>
          </cell>
          <cell r="W307">
            <v>0.36</v>
          </cell>
          <cell r="X307">
            <v>0.34</v>
          </cell>
          <cell r="Y307">
            <v>0.33</v>
          </cell>
          <cell r="Z307">
            <v>0.37</v>
          </cell>
          <cell r="AA307">
            <v>0.36</v>
          </cell>
          <cell r="AB307">
            <v>0.34</v>
          </cell>
          <cell r="AC307">
            <v>0.33</v>
          </cell>
        </row>
        <row r="308">
          <cell r="N308">
            <v>0.43</v>
          </cell>
          <cell r="O308">
            <v>0.41</v>
          </cell>
          <cell r="P308">
            <v>0.4</v>
          </cell>
          <cell r="Q308">
            <v>0.37</v>
          </cell>
          <cell r="R308">
            <v>0.36</v>
          </cell>
          <cell r="S308">
            <v>0.35</v>
          </cell>
          <cell r="T308">
            <v>0.42</v>
          </cell>
          <cell r="U308">
            <v>0.41</v>
          </cell>
          <cell r="V308">
            <v>0.39</v>
          </cell>
          <cell r="W308">
            <v>0.36</v>
          </cell>
          <cell r="X308">
            <v>0.35</v>
          </cell>
          <cell r="Y308">
            <v>0.34</v>
          </cell>
          <cell r="Z308">
            <v>0.38</v>
          </cell>
          <cell r="AA308">
            <v>0.37</v>
          </cell>
          <cell r="AB308">
            <v>0.34</v>
          </cell>
          <cell r="AC308">
            <v>0.34</v>
          </cell>
        </row>
        <row r="309">
          <cell r="N309">
            <v>0.27</v>
          </cell>
          <cell r="O309">
            <v>0.22</v>
          </cell>
          <cell r="P309">
            <v>0.19</v>
          </cell>
          <cell r="Q309">
            <v>0.24</v>
          </cell>
          <cell r="R309">
            <v>0.21</v>
          </cell>
          <cell r="S309">
            <v>0.18</v>
          </cell>
          <cell r="T309">
            <v>0.26</v>
          </cell>
          <cell r="U309">
            <v>0.22</v>
          </cell>
          <cell r="V309">
            <v>0.19</v>
          </cell>
          <cell r="W309">
            <v>0.24</v>
          </cell>
          <cell r="X309">
            <v>0.21</v>
          </cell>
          <cell r="Y309">
            <v>0.18</v>
          </cell>
          <cell r="Z309">
            <v>0.21</v>
          </cell>
          <cell r="AA309">
            <v>0.19</v>
          </cell>
          <cell r="AB309">
            <v>0.2</v>
          </cell>
          <cell r="AC309">
            <v>0.18</v>
          </cell>
        </row>
        <row r="310">
          <cell r="N310">
            <v>0.31</v>
          </cell>
          <cell r="O310">
            <v>0.26</v>
          </cell>
          <cell r="P310">
            <v>0.23</v>
          </cell>
          <cell r="Q310">
            <v>0.28000000000000003</v>
          </cell>
          <cell r="R310">
            <v>0.24</v>
          </cell>
          <cell r="S310">
            <v>0.22</v>
          </cell>
          <cell r="T310">
            <v>0.3</v>
          </cell>
          <cell r="U310">
            <v>0.26</v>
          </cell>
          <cell r="V310">
            <v>0.23</v>
          </cell>
          <cell r="W310">
            <v>0.27</v>
          </cell>
          <cell r="X310">
            <v>0.24</v>
          </cell>
          <cell r="Y310">
            <v>0.22</v>
          </cell>
          <cell r="Z310">
            <v>0.25</v>
          </cell>
          <cell r="AA310">
            <v>0.22</v>
          </cell>
          <cell r="AB310">
            <v>0.24</v>
          </cell>
          <cell r="AC310">
            <v>0.22</v>
          </cell>
        </row>
        <row r="311">
          <cell r="N311">
            <v>0.33</v>
          </cell>
          <cell r="O311">
            <v>0.28999999999999998</v>
          </cell>
          <cell r="P311">
            <v>0.26</v>
          </cell>
          <cell r="Q311">
            <v>0.3</v>
          </cell>
          <cell r="R311">
            <v>0.27</v>
          </cell>
          <cell r="S311">
            <v>0.25</v>
          </cell>
          <cell r="T311">
            <v>0.33</v>
          </cell>
          <cell r="U311">
            <v>0.28999999999999998</v>
          </cell>
          <cell r="V311">
            <v>0.26</v>
          </cell>
          <cell r="W311">
            <v>0.3</v>
          </cell>
          <cell r="X311">
            <v>0.27</v>
          </cell>
          <cell r="Y311">
            <v>0.25</v>
          </cell>
          <cell r="Z311">
            <v>0.28000000000000003</v>
          </cell>
          <cell r="AA311">
            <v>0.25</v>
          </cell>
          <cell r="AB311">
            <v>0.26</v>
          </cell>
          <cell r="AC311">
            <v>0.24</v>
          </cell>
        </row>
        <row r="312">
          <cell r="N312">
            <v>0.36</v>
          </cell>
          <cell r="O312">
            <v>0.32</v>
          </cell>
          <cell r="P312">
            <v>0.28999999999999998</v>
          </cell>
          <cell r="Q312">
            <v>0.32</v>
          </cell>
          <cell r="R312">
            <v>0.28999999999999998</v>
          </cell>
          <cell r="S312">
            <v>0.27</v>
          </cell>
          <cell r="T312">
            <v>0.35</v>
          </cell>
          <cell r="U312">
            <v>0.31</v>
          </cell>
          <cell r="V312">
            <v>0.28000000000000003</v>
          </cell>
          <cell r="W312">
            <v>0.31</v>
          </cell>
          <cell r="X312">
            <v>0.28999999999999998</v>
          </cell>
          <cell r="Y312">
            <v>0.27</v>
          </cell>
          <cell r="Z312">
            <v>0.3</v>
          </cell>
          <cell r="AA312">
            <v>0.28000000000000003</v>
          </cell>
          <cell r="AB312">
            <v>0.28000000000000003</v>
          </cell>
          <cell r="AC312">
            <v>0.27</v>
          </cell>
        </row>
        <row r="313">
          <cell r="N313">
            <v>0.38</v>
          </cell>
          <cell r="O313">
            <v>0.34</v>
          </cell>
          <cell r="P313">
            <v>0.31</v>
          </cell>
          <cell r="Q313">
            <v>0.33</v>
          </cell>
          <cell r="R313">
            <v>0.31</v>
          </cell>
          <cell r="S313">
            <v>0.28999999999999998</v>
          </cell>
          <cell r="T313">
            <v>0.36</v>
          </cell>
          <cell r="U313">
            <v>0.33</v>
          </cell>
          <cell r="V313">
            <v>0.3</v>
          </cell>
          <cell r="W313">
            <v>0.33</v>
          </cell>
          <cell r="X313">
            <v>0.3</v>
          </cell>
          <cell r="Y313">
            <v>0.28000000000000003</v>
          </cell>
          <cell r="Z313">
            <v>0.32</v>
          </cell>
          <cell r="AA313">
            <v>0.3</v>
          </cell>
          <cell r="AB313">
            <v>0.3</v>
          </cell>
          <cell r="AC313">
            <v>0.28000000000000003</v>
          </cell>
        </row>
        <row r="314">
          <cell r="N314">
            <v>0.4</v>
          </cell>
          <cell r="O314">
            <v>0.37</v>
          </cell>
          <cell r="P314">
            <v>0.34</v>
          </cell>
          <cell r="Q314">
            <v>0.35</v>
          </cell>
          <cell r="R314">
            <v>0.33</v>
          </cell>
          <cell r="S314">
            <v>0.31</v>
          </cell>
          <cell r="T314">
            <v>0.39</v>
          </cell>
          <cell r="U314">
            <v>0.36</v>
          </cell>
          <cell r="V314">
            <v>0.33</v>
          </cell>
          <cell r="W314">
            <v>0.34</v>
          </cell>
          <cell r="X314">
            <v>0.32</v>
          </cell>
          <cell r="Y314">
            <v>0.31</v>
          </cell>
          <cell r="Z314">
            <v>0.34</v>
          </cell>
          <cell r="AA314">
            <v>0.32</v>
          </cell>
          <cell r="AB314">
            <v>0.32</v>
          </cell>
          <cell r="AC314">
            <v>0.3</v>
          </cell>
        </row>
        <row r="315">
          <cell r="N315">
            <v>0.41</v>
          </cell>
          <cell r="O315">
            <v>0.39</v>
          </cell>
          <cell r="P315">
            <v>0.36</v>
          </cell>
          <cell r="Q315">
            <v>0.36</v>
          </cell>
          <cell r="R315">
            <v>0.34</v>
          </cell>
          <cell r="S315">
            <v>0.33</v>
          </cell>
          <cell r="T315">
            <v>0.4</v>
          </cell>
          <cell r="U315">
            <v>0.38</v>
          </cell>
          <cell r="V315">
            <v>0.35</v>
          </cell>
          <cell r="W315">
            <v>0.35</v>
          </cell>
          <cell r="X315">
            <v>0.34</v>
          </cell>
          <cell r="Y315">
            <v>0.32</v>
          </cell>
          <cell r="Z315">
            <v>0.36</v>
          </cell>
          <cell r="AA315">
            <v>0.34</v>
          </cell>
          <cell r="AB315">
            <v>0.33</v>
          </cell>
          <cell r="AC315">
            <v>0.32</v>
          </cell>
        </row>
        <row r="316">
          <cell r="N316">
            <v>0.43</v>
          </cell>
          <cell r="O316">
            <v>0.4</v>
          </cell>
          <cell r="P316">
            <v>0.38</v>
          </cell>
          <cell r="Q316">
            <v>0.36</v>
          </cell>
          <cell r="R316">
            <v>0.35</v>
          </cell>
          <cell r="S316">
            <v>0.34</v>
          </cell>
          <cell r="T316">
            <v>0.41</v>
          </cell>
          <cell r="U316">
            <v>0.39</v>
          </cell>
          <cell r="V316">
            <v>0.37</v>
          </cell>
          <cell r="W316">
            <v>0.36</v>
          </cell>
          <cell r="X316">
            <v>0.35</v>
          </cell>
          <cell r="Y316">
            <v>0.33</v>
          </cell>
          <cell r="Z316">
            <v>0.37</v>
          </cell>
          <cell r="AA316">
            <v>0.35</v>
          </cell>
          <cell r="AB316">
            <v>0.34</v>
          </cell>
          <cell r="AC316">
            <v>0.33</v>
          </cell>
        </row>
        <row r="317">
          <cell r="N317">
            <v>0.44</v>
          </cell>
          <cell r="O317">
            <v>0.42</v>
          </cell>
          <cell r="P317">
            <v>0.4</v>
          </cell>
          <cell r="Q317">
            <v>0.37</v>
          </cell>
          <cell r="R317">
            <v>0.36</v>
          </cell>
          <cell r="S317">
            <v>0.35</v>
          </cell>
          <cell r="T317">
            <v>0.42</v>
          </cell>
          <cell r="U317">
            <v>0.41</v>
          </cell>
          <cell r="V317">
            <v>0.39</v>
          </cell>
          <cell r="W317">
            <v>0.37</v>
          </cell>
          <cell r="X317">
            <v>0.36</v>
          </cell>
          <cell r="Y317">
            <v>0.35</v>
          </cell>
          <cell r="Z317">
            <v>0.38</v>
          </cell>
          <cell r="AA317">
            <v>0.37</v>
          </cell>
          <cell r="AB317">
            <v>0.35</v>
          </cell>
          <cell r="AC317">
            <v>0.34</v>
          </cell>
        </row>
        <row r="318">
          <cell r="N318">
            <v>0.45</v>
          </cell>
          <cell r="O318">
            <v>0.43</v>
          </cell>
          <cell r="P318">
            <v>0.41</v>
          </cell>
          <cell r="Q318">
            <v>0.38</v>
          </cell>
          <cell r="R318">
            <v>0.37</v>
          </cell>
          <cell r="S318">
            <v>0.36</v>
          </cell>
          <cell r="T318">
            <v>0.43</v>
          </cell>
          <cell r="U318">
            <v>0.42</v>
          </cell>
          <cell r="V318">
            <v>0.4</v>
          </cell>
          <cell r="W318">
            <v>0.37</v>
          </cell>
          <cell r="X318">
            <v>0.36</v>
          </cell>
          <cell r="Y318">
            <v>0.36</v>
          </cell>
          <cell r="Z318">
            <v>0.39</v>
          </cell>
          <cell r="AA318">
            <v>0.38</v>
          </cell>
          <cell r="AB318">
            <v>0.36</v>
          </cell>
          <cell r="AC318">
            <v>0.35</v>
          </cell>
        </row>
        <row r="319">
          <cell r="N319">
            <v>0.27</v>
          </cell>
          <cell r="O319">
            <v>0.21</v>
          </cell>
          <cell r="P319">
            <v>0.18</v>
          </cell>
          <cell r="Q319">
            <v>0.25</v>
          </cell>
          <cell r="R319">
            <v>0.2</v>
          </cell>
          <cell r="S319">
            <v>0.18</v>
          </cell>
          <cell r="T319">
            <v>0.26</v>
          </cell>
          <cell r="U319">
            <v>0.21</v>
          </cell>
          <cell r="V319">
            <v>0.18</v>
          </cell>
          <cell r="W319">
            <v>0.24</v>
          </cell>
          <cell r="X319">
            <v>0.2</v>
          </cell>
          <cell r="Y319">
            <v>0.18</v>
          </cell>
          <cell r="Z319">
            <v>0.21</v>
          </cell>
          <cell r="AA319">
            <v>0.18</v>
          </cell>
          <cell r="AB319">
            <v>0.2</v>
          </cell>
          <cell r="AC319">
            <v>0.17</v>
          </cell>
        </row>
        <row r="320">
          <cell r="N320">
            <v>0.31</v>
          </cell>
          <cell r="O320">
            <v>0.26</v>
          </cell>
          <cell r="P320">
            <v>0.23</v>
          </cell>
          <cell r="Q320">
            <v>0.28000000000000003</v>
          </cell>
          <cell r="R320">
            <v>0.25</v>
          </cell>
          <cell r="S320">
            <v>0.22</v>
          </cell>
          <cell r="T320">
            <v>0.31</v>
          </cell>
          <cell r="U320">
            <v>0.26</v>
          </cell>
          <cell r="V320">
            <v>0.23</v>
          </cell>
          <cell r="W320">
            <v>0.28000000000000003</v>
          </cell>
          <cell r="X320">
            <v>0.24</v>
          </cell>
          <cell r="Y320">
            <v>0.22</v>
          </cell>
          <cell r="Z320">
            <v>0.25</v>
          </cell>
          <cell r="AA320">
            <v>0.22</v>
          </cell>
          <cell r="AB320">
            <v>0.24</v>
          </cell>
          <cell r="AC320">
            <v>0.22</v>
          </cell>
        </row>
        <row r="321">
          <cell r="N321">
            <v>0.34</v>
          </cell>
          <cell r="O321">
            <v>0.3</v>
          </cell>
          <cell r="P321">
            <v>0.26</v>
          </cell>
          <cell r="Q321">
            <v>0.31</v>
          </cell>
          <cell r="R321">
            <v>0.27</v>
          </cell>
          <cell r="S321">
            <v>0.25</v>
          </cell>
          <cell r="T321">
            <v>0.33</v>
          </cell>
          <cell r="U321">
            <v>0.28999999999999998</v>
          </cell>
          <cell r="V321">
            <v>0.26</v>
          </cell>
          <cell r="W321">
            <v>0.3</v>
          </cell>
          <cell r="X321">
            <v>0.27</v>
          </cell>
          <cell r="Y321">
            <v>0.25</v>
          </cell>
          <cell r="Z321">
            <v>0.28000000000000003</v>
          </cell>
          <cell r="AA321">
            <v>0.25</v>
          </cell>
          <cell r="AB321">
            <v>0.26</v>
          </cell>
          <cell r="AC321">
            <v>0.24</v>
          </cell>
        </row>
        <row r="322">
          <cell r="N322">
            <v>0.37</v>
          </cell>
          <cell r="O322">
            <v>0.33</v>
          </cell>
          <cell r="P322">
            <v>0.28999999999999998</v>
          </cell>
          <cell r="Q322">
            <v>0.33</v>
          </cell>
          <cell r="R322">
            <v>0.3</v>
          </cell>
          <cell r="S322">
            <v>0.27</v>
          </cell>
          <cell r="T322">
            <v>0.36</v>
          </cell>
          <cell r="U322">
            <v>0.32</v>
          </cell>
          <cell r="V322">
            <v>0.28999999999999998</v>
          </cell>
          <cell r="W322">
            <v>0.32</v>
          </cell>
          <cell r="X322">
            <v>0.3</v>
          </cell>
          <cell r="Y322">
            <v>0.27</v>
          </cell>
          <cell r="Z322">
            <v>0.31</v>
          </cell>
          <cell r="AA322">
            <v>0.28000000000000003</v>
          </cell>
          <cell r="AB322">
            <v>0.28999999999999998</v>
          </cell>
          <cell r="AC322">
            <v>0.27</v>
          </cell>
        </row>
        <row r="323">
          <cell r="N323">
            <v>0.39</v>
          </cell>
          <cell r="O323">
            <v>0.35</v>
          </cell>
          <cell r="P323">
            <v>0.32</v>
          </cell>
          <cell r="Q323">
            <v>0.34</v>
          </cell>
          <cell r="R323">
            <v>0.32</v>
          </cell>
          <cell r="S323">
            <v>0.28999999999999998</v>
          </cell>
          <cell r="T323">
            <v>0.38</v>
          </cell>
          <cell r="U323">
            <v>0.34</v>
          </cell>
          <cell r="V323">
            <v>0.31</v>
          </cell>
          <cell r="W323">
            <v>0.34</v>
          </cell>
          <cell r="X323">
            <v>0.31</v>
          </cell>
          <cell r="Y323">
            <v>0.28999999999999998</v>
          </cell>
          <cell r="Z323">
            <v>0.33</v>
          </cell>
          <cell r="AA323">
            <v>0.3</v>
          </cell>
          <cell r="AB323">
            <v>0.31</v>
          </cell>
          <cell r="AC323">
            <v>0.28999999999999998</v>
          </cell>
        </row>
        <row r="324">
          <cell r="N324">
            <v>0.42</v>
          </cell>
          <cell r="O324">
            <v>0.38</v>
          </cell>
          <cell r="P324">
            <v>0.35</v>
          </cell>
          <cell r="Q324">
            <v>0.36</v>
          </cell>
          <cell r="R324">
            <v>0.34</v>
          </cell>
          <cell r="S324">
            <v>0.32</v>
          </cell>
          <cell r="T324">
            <v>0.4</v>
          </cell>
          <cell r="U324">
            <v>0.37</v>
          </cell>
          <cell r="V324">
            <v>0.35</v>
          </cell>
          <cell r="W324">
            <v>0.36</v>
          </cell>
          <cell r="X324">
            <v>0.34</v>
          </cell>
          <cell r="Y324">
            <v>0.32</v>
          </cell>
          <cell r="Z324">
            <v>0.35</v>
          </cell>
          <cell r="AA324">
            <v>0.33</v>
          </cell>
          <cell r="AB324">
            <v>0.33</v>
          </cell>
          <cell r="AC324">
            <v>0.31</v>
          </cell>
        </row>
        <row r="325">
          <cell r="N325">
            <v>0.44</v>
          </cell>
          <cell r="O325">
            <v>0.4</v>
          </cell>
          <cell r="P325">
            <v>0.38</v>
          </cell>
          <cell r="Q325">
            <v>0.38</v>
          </cell>
          <cell r="R325">
            <v>0.36</v>
          </cell>
          <cell r="S325">
            <v>0.34</v>
          </cell>
          <cell r="T325">
            <v>0.42</v>
          </cell>
          <cell r="U325">
            <v>0.39</v>
          </cell>
          <cell r="V325">
            <v>0.37</v>
          </cell>
          <cell r="W325">
            <v>0.37</v>
          </cell>
          <cell r="X325">
            <v>0.35</v>
          </cell>
          <cell r="Y325">
            <v>0.34</v>
          </cell>
          <cell r="Z325">
            <v>0.37</v>
          </cell>
          <cell r="AA325">
            <v>0.35</v>
          </cell>
          <cell r="AB325">
            <v>0.34</v>
          </cell>
          <cell r="AC325">
            <v>0.33</v>
          </cell>
        </row>
        <row r="326">
          <cell r="N326">
            <v>0.45</v>
          </cell>
          <cell r="O326">
            <v>0.42</v>
          </cell>
          <cell r="P326">
            <v>0.39</v>
          </cell>
          <cell r="Q326">
            <v>0.38</v>
          </cell>
          <cell r="R326">
            <v>0.37</v>
          </cell>
          <cell r="S326">
            <v>0.35</v>
          </cell>
          <cell r="T326">
            <v>0.43</v>
          </cell>
          <cell r="U326">
            <v>0.41</v>
          </cell>
          <cell r="V326">
            <v>0.39</v>
          </cell>
          <cell r="W326">
            <v>0.38</v>
          </cell>
          <cell r="X326">
            <v>0.36</v>
          </cell>
          <cell r="Y326">
            <v>0.35</v>
          </cell>
          <cell r="Z326">
            <v>0.38</v>
          </cell>
          <cell r="AA326">
            <v>0.37</v>
          </cell>
          <cell r="AB326">
            <v>0.35</v>
          </cell>
          <cell r="AC326">
            <v>0.34</v>
          </cell>
        </row>
        <row r="327">
          <cell r="N327">
            <v>0.46</v>
          </cell>
          <cell r="O327">
            <v>0.44</v>
          </cell>
          <cell r="P327">
            <v>0.42</v>
          </cell>
          <cell r="Q327">
            <v>0.39</v>
          </cell>
          <cell r="R327">
            <v>0.38</v>
          </cell>
          <cell r="S327">
            <v>0.37</v>
          </cell>
          <cell r="T327">
            <v>0.45</v>
          </cell>
          <cell r="U327">
            <v>0.43</v>
          </cell>
          <cell r="V327">
            <v>0.41</v>
          </cell>
          <cell r="W327">
            <v>0.39</v>
          </cell>
          <cell r="X327">
            <v>0.38</v>
          </cell>
          <cell r="Y327">
            <v>0.36</v>
          </cell>
          <cell r="Z327">
            <v>0.4</v>
          </cell>
          <cell r="AA327">
            <v>0.39</v>
          </cell>
          <cell r="AB327">
            <v>0.37</v>
          </cell>
          <cell r="AC327">
            <v>0.36</v>
          </cell>
        </row>
        <row r="328">
          <cell r="N328">
            <v>0.47</v>
          </cell>
          <cell r="O328">
            <v>0.45</v>
          </cell>
          <cell r="P328">
            <v>0.44</v>
          </cell>
          <cell r="Q328">
            <v>0.4</v>
          </cell>
          <cell r="R328">
            <v>0.39</v>
          </cell>
          <cell r="S328">
            <v>0.38</v>
          </cell>
          <cell r="T328">
            <v>0.46</v>
          </cell>
          <cell r="U328">
            <v>0.44</v>
          </cell>
          <cell r="V328">
            <v>0.42</v>
          </cell>
          <cell r="W328">
            <v>0.39</v>
          </cell>
          <cell r="X328">
            <v>0.38</v>
          </cell>
          <cell r="Y328">
            <v>0.37</v>
          </cell>
          <cell r="Z328">
            <v>0.41</v>
          </cell>
          <cell r="AA328">
            <v>0.4</v>
          </cell>
          <cell r="AB328">
            <v>0.38</v>
          </cell>
          <cell r="AC328">
            <v>0.37</v>
          </cell>
        </row>
        <row r="329">
          <cell r="N329">
            <v>0.26</v>
          </cell>
          <cell r="O329">
            <v>0.23</v>
          </cell>
          <cell r="P329">
            <v>0.19</v>
          </cell>
          <cell r="Q329">
            <v>0.25</v>
          </cell>
          <cell r="R329">
            <v>0.22</v>
          </cell>
          <cell r="S329">
            <v>0.18</v>
          </cell>
          <cell r="T329">
            <v>0.26</v>
          </cell>
          <cell r="U329">
            <v>0.23</v>
          </cell>
          <cell r="V329">
            <v>0.19</v>
          </cell>
          <cell r="W329">
            <v>0.24</v>
          </cell>
          <cell r="X329">
            <v>0.22</v>
          </cell>
          <cell r="Y329">
            <v>0.18</v>
          </cell>
          <cell r="Z329">
            <v>0.22</v>
          </cell>
          <cell r="AA329">
            <v>0.18</v>
          </cell>
          <cell r="AB329">
            <v>0.21</v>
          </cell>
          <cell r="AC329">
            <v>0.18</v>
          </cell>
        </row>
        <row r="330">
          <cell r="N330">
            <v>0.32</v>
          </cell>
          <cell r="O330">
            <v>0.28999999999999998</v>
          </cell>
          <cell r="P330">
            <v>0.25</v>
          </cell>
          <cell r="Q330">
            <v>0.3</v>
          </cell>
          <cell r="R330">
            <v>0.27</v>
          </cell>
          <cell r="S330">
            <v>0.24</v>
          </cell>
          <cell r="T330">
            <v>0.32</v>
          </cell>
          <cell r="U330">
            <v>0.28999999999999998</v>
          </cell>
          <cell r="V330">
            <v>0.24</v>
          </cell>
          <cell r="W330">
            <v>0.28999999999999998</v>
          </cell>
          <cell r="X330">
            <v>0.27</v>
          </cell>
          <cell r="Y330">
            <v>0.23</v>
          </cell>
          <cell r="Z330">
            <v>0.27</v>
          </cell>
          <cell r="AA330">
            <v>0.24</v>
          </cell>
          <cell r="AB330">
            <v>0.26</v>
          </cell>
          <cell r="AC330">
            <v>0.23</v>
          </cell>
        </row>
        <row r="331">
          <cell r="N331">
            <v>0.36</v>
          </cell>
          <cell r="O331">
            <v>0.33</v>
          </cell>
          <cell r="P331">
            <v>0.28000000000000003</v>
          </cell>
          <cell r="Q331">
            <v>0.33</v>
          </cell>
          <cell r="R331">
            <v>0.31</v>
          </cell>
          <cell r="S331">
            <v>0.27</v>
          </cell>
          <cell r="T331">
            <v>0.35</v>
          </cell>
          <cell r="U331">
            <v>0.32</v>
          </cell>
          <cell r="V331">
            <v>0.28000000000000003</v>
          </cell>
          <cell r="W331">
            <v>0.32</v>
          </cell>
          <cell r="X331">
            <v>0.3</v>
          </cell>
          <cell r="Y331">
            <v>0.26</v>
          </cell>
          <cell r="Z331">
            <v>0.31</v>
          </cell>
          <cell r="AA331">
            <v>0.27</v>
          </cell>
          <cell r="AB331">
            <v>0.28999999999999998</v>
          </cell>
          <cell r="AC331">
            <v>0.26</v>
          </cell>
        </row>
        <row r="332">
          <cell r="N332">
            <v>0.4</v>
          </cell>
          <cell r="O332">
            <v>0.37</v>
          </cell>
          <cell r="P332">
            <v>0.03</v>
          </cell>
          <cell r="Q332">
            <v>0.36</v>
          </cell>
          <cell r="R332">
            <v>0.34</v>
          </cell>
          <cell r="S332">
            <v>0.3</v>
          </cell>
          <cell r="T332">
            <v>0.39</v>
          </cell>
          <cell r="U332">
            <v>0.36</v>
          </cell>
          <cell r="V332">
            <v>0.32</v>
          </cell>
          <cell r="W332">
            <v>0.36</v>
          </cell>
          <cell r="X332">
            <v>0.34</v>
          </cell>
          <cell r="Y332">
            <v>0.3</v>
          </cell>
          <cell r="Z332">
            <v>0.34</v>
          </cell>
          <cell r="AA332">
            <v>0.31</v>
          </cell>
          <cell r="AB332">
            <v>0.32</v>
          </cell>
          <cell r="AC332">
            <v>0.28999999999999998</v>
          </cell>
        </row>
        <row r="333">
          <cell r="N333">
            <v>0.43</v>
          </cell>
          <cell r="O333">
            <v>0.4</v>
          </cell>
          <cell r="P333">
            <v>0.35</v>
          </cell>
          <cell r="Q333">
            <v>0.39</v>
          </cell>
          <cell r="R333">
            <v>0.36</v>
          </cell>
          <cell r="S333">
            <v>0.33</v>
          </cell>
          <cell r="T333">
            <v>0.42</v>
          </cell>
          <cell r="U333">
            <v>0.39</v>
          </cell>
          <cell r="V333">
            <v>0.35</v>
          </cell>
          <cell r="W333">
            <v>0.38</v>
          </cell>
          <cell r="X333">
            <v>0.36</v>
          </cell>
          <cell r="Y333">
            <v>0.32</v>
          </cell>
          <cell r="Z333">
            <v>0.37</v>
          </cell>
          <cell r="AA333">
            <v>0.33</v>
          </cell>
          <cell r="AB333">
            <v>0.35</v>
          </cell>
          <cell r="AC333">
            <v>0.32</v>
          </cell>
        </row>
        <row r="334">
          <cell r="N334">
            <v>0.48</v>
          </cell>
          <cell r="O334">
            <v>0.45</v>
          </cell>
          <cell r="P334">
            <v>0.41</v>
          </cell>
          <cell r="Q334">
            <v>0.42</v>
          </cell>
          <cell r="R334">
            <v>0.4</v>
          </cell>
          <cell r="S334">
            <v>0.37</v>
          </cell>
          <cell r="T334">
            <v>0.46</v>
          </cell>
          <cell r="U334">
            <v>0.44</v>
          </cell>
          <cell r="V334">
            <v>0.4</v>
          </cell>
          <cell r="W334">
            <v>0.41</v>
          </cell>
          <cell r="X334">
            <v>0.4</v>
          </cell>
          <cell r="Y334">
            <v>0.37</v>
          </cell>
          <cell r="Z334">
            <v>0.41</v>
          </cell>
          <cell r="AA334">
            <v>0.38</v>
          </cell>
          <cell r="AB334">
            <v>0.38</v>
          </cell>
          <cell r="AC334">
            <v>0.36</v>
          </cell>
        </row>
        <row r="335">
          <cell r="N335">
            <v>0.5</v>
          </cell>
          <cell r="O335">
            <v>0.48</v>
          </cell>
          <cell r="P335">
            <v>0.44</v>
          </cell>
          <cell r="Q335">
            <v>0.44</v>
          </cell>
          <cell r="R335">
            <v>0.42</v>
          </cell>
          <cell r="S335">
            <v>0.4</v>
          </cell>
          <cell r="T335">
            <v>0.49</v>
          </cell>
          <cell r="U335">
            <v>0.47</v>
          </cell>
          <cell r="V335">
            <v>0.43</v>
          </cell>
          <cell r="W335">
            <v>0.43</v>
          </cell>
          <cell r="X335">
            <v>0.42</v>
          </cell>
          <cell r="Y335">
            <v>0.39</v>
          </cell>
          <cell r="Z335">
            <v>0.44</v>
          </cell>
          <cell r="AA335">
            <v>0.41</v>
          </cell>
          <cell r="AB335">
            <v>0.41</v>
          </cell>
          <cell r="AC335">
            <v>0.38</v>
          </cell>
        </row>
        <row r="336">
          <cell r="N336">
            <v>0.53</v>
          </cell>
          <cell r="O336">
            <v>0.5</v>
          </cell>
          <cell r="P336">
            <v>0.47</v>
          </cell>
          <cell r="Q336">
            <v>0.46</v>
          </cell>
          <cell r="R336">
            <v>0.44</v>
          </cell>
          <cell r="S336">
            <v>0.42</v>
          </cell>
          <cell r="T336">
            <v>0.51</v>
          </cell>
          <cell r="U336">
            <v>0.49</v>
          </cell>
          <cell r="V336">
            <v>0.45</v>
          </cell>
          <cell r="W336">
            <v>0.45</v>
          </cell>
          <cell r="X336">
            <v>0.44</v>
          </cell>
          <cell r="Y336">
            <v>0.41</v>
          </cell>
          <cell r="Z336">
            <v>0.46</v>
          </cell>
          <cell r="AA336">
            <v>0.43</v>
          </cell>
          <cell r="AB336">
            <v>0.42</v>
          </cell>
          <cell r="AC336">
            <v>0.4</v>
          </cell>
        </row>
        <row r="337">
          <cell r="N337">
            <v>0.55000000000000004</v>
          </cell>
          <cell r="O337">
            <v>0.54</v>
          </cell>
          <cell r="P337">
            <v>0.5</v>
          </cell>
          <cell r="Q337">
            <v>0.48</v>
          </cell>
          <cell r="R337">
            <v>0.46</v>
          </cell>
          <cell r="S337">
            <v>0.44</v>
          </cell>
          <cell r="T337">
            <v>0.53</v>
          </cell>
          <cell r="U337">
            <v>0.52</v>
          </cell>
          <cell r="V337">
            <v>0.49</v>
          </cell>
          <cell r="W337">
            <v>0.47</v>
          </cell>
          <cell r="X337">
            <v>0.46</v>
          </cell>
          <cell r="Y337">
            <v>0.44</v>
          </cell>
          <cell r="Z337">
            <v>0.48</v>
          </cell>
          <cell r="AA337">
            <v>0.46</v>
          </cell>
          <cell r="AB337">
            <v>0.44</v>
          </cell>
          <cell r="AC337">
            <v>0.43</v>
          </cell>
        </row>
        <row r="338">
          <cell r="N338">
            <v>0.56999999999999995</v>
          </cell>
          <cell r="O338">
            <v>0.56000000000000005</v>
          </cell>
          <cell r="P338">
            <v>0.53</v>
          </cell>
          <cell r="Q338">
            <v>0.49</v>
          </cell>
          <cell r="R338">
            <v>0.48</v>
          </cell>
          <cell r="S338">
            <v>0.46</v>
          </cell>
          <cell r="T338">
            <v>0.55000000000000004</v>
          </cell>
          <cell r="U338">
            <v>0.54</v>
          </cell>
          <cell r="V338">
            <v>0.51</v>
          </cell>
          <cell r="W338">
            <v>0.48</v>
          </cell>
          <cell r="X338">
            <v>0.47</v>
          </cell>
          <cell r="Y338">
            <v>0.45</v>
          </cell>
          <cell r="Z338">
            <v>0.5</v>
          </cell>
          <cell r="AA338">
            <v>0.48</v>
          </cell>
          <cell r="AB338">
            <v>0.46</v>
          </cell>
          <cell r="AC338">
            <v>0.44</v>
          </cell>
        </row>
        <row r="339">
          <cell r="N339">
            <v>0.31</v>
          </cell>
          <cell r="O339">
            <v>0.24</v>
          </cell>
          <cell r="P339">
            <v>0.19</v>
          </cell>
          <cell r="Q339">
            <v>0.28999999999999998</v>
          </cell>
          <cell r="R339">
            <v>0.23</v>
          </cell>
          <cell r="S339">
            <v>0.19</v>
          </cell>
          <cell r="T339">
            <v>0.3</v>
          </cell>
          <cell r="U339">
            <v>0.23</v>
          </cell>
          <cell r="V339">
            <v>0.19</v>
          </cell>
          <cell r="W339">
            <v>0.28000000000000003</v>
          </cell>
          <cell r="X339">
            <v>0.22</v>
          </cell>
          <cell r="Y339">
            <v>0.19</v>
          </cell>
          <cell r="Z339">
            <v>0.23</v>
          </cell>
          <cell r="AA339">
            <v>0.19</v>
          </cell>
          <cell r="AB339">
            <v>0.22</v>
          </cell>
          <cell r="AC339">
            <v>0.18</v>
          </cell>
        </row>
        <row r="340">
          <cell r="N340">
            <v>0.36</v>
          </cell>
          <cell r="O340">
            <v>0.28999999999999998</v>
          </cell>
          <cell r="P340">
            <v>0.24</v>
          </cell>
          <cell r="Q340">
            <v>0.33</v>
          </cell>
          <cell r="R340">
            <v>0.27</v>
          </cell>
          <cell r="S340">
            <v>0.23</v>
          </cell>
          <cell r="T340">
            <v>0.35</v>
          </cell>
          <cell r="U340">
            <v>0.28000000000000003</v>
          </cell>
          <cell r="V340">
            <v>0.24</v>
          </cell>
          <cell r="W340">
            <v>0.32</v>
          </cell>
          <cell r="X340">
            <v>0.26</v>
          </cell>
          <cell r="Y340">
            <v>0.23</v>
          </cell>
          <cell r="Z340">
            <v>0.27</v>
          </cell>
          <cell r="AA340">
            <v>0.23</v>
          </cell>
          <cell r="AB340">
            <v>0.26</v>
          </cell>
          <cell r="AC340">
            <v>0.22</v>
          </cell>
        </row>
        <row r="341">
          <cell r="N341">
            <v>0.4</v>
          </cell>
          <cell r="O341">
            <v>0.33</v>
          </cell>
          <cell r="P341">
            <v>0.28000000000000003</v>
          </cell>
          <cell r="Q341">
            <v>0.36</v>
          </cell>
          <cell r="R341">
            <v>0.31</v>
          </cell>
          <cell r="S341">
            <v>0.27</v>
          </cell>
          <cell r="T341">
            <v>0.39</v>
          </cell>
          <cell r="U341">
            <v>0.32</v>
          </cell>
          <cell r="V341">
            <v>0.28000000000000003</v>
          </cell>
          <cell r="W341">
            <v>0.36</v>
          </cell>
          <cell r="X341">
            <v>0.3</v>
          </cell>
          <cell r="Y341">
            <v>0.27</v>
          </cell>
          <cell r="Z341">
            <v>0.31</v>
          </cell>
          <cell r="AA341">
            <v>0.27</v>
          </cell>
          <cell r="AB341">
            <v>0.3</v>
          </cell>
          <cell r="AC341">
            <v>0.26</v>
          </cell>
        </row>
        <row r="342">
          <cell r="N342">
            <v>0.45</v>
          </cell>
          <cell r="O342">
            <v>0.38</v>
          </cell>
          <cell r="P342">
            <v>0.33</v>
          </cell>
          <cell r="Q342">
            <v>0.4</v>
          </cell>
          <cell r="R342">
            <v>0.35</v>
          </cell>
          <cell r="S342">
            <v>0.31</v>
          </cell>
          <cell r="T342">
            <v>0.04</v>
          </cell>
          <cell r="U342">
            <v>0.37</v>
          </cell>
          <cell r="V342">
            <v>0.33</v>
          </cell>
          <cell r="W342">
            <v>0.39</v>
          </cell>
          <cell r="X342">
            <v>0.34</v>
          </cell>
          <cell r="Y342">
            <v>0.31</v>
          </cell>
          <cell r="Z342">
            <v>0.35</v>
          </cell>
          <cell r="AA342">
            <v>0.32</v>
          </cell>
          <cell r="AB342">
            <v>0.33</v>
          </cell>
          <cell r="AC342">
            <v>0.3</v>
          </cell>
        </row>
        <row r="343">
          <cell r="N343">
            <v>0.47</v>
          </cell>
          <cell r="O343">
            <v>0.41</v>
          </cell>
          <cell r="P343">
            <v>0.36</v>
          </cell>
          <cell r="Q343">
            <v>0.42</v>
          </cell>
          <cell r="R343">
            <v>0.41</v>
          </cell>
          <cell r="S343">
            <v>0.34</v>
          </cell>
          <cell r="T343">
            <v>0.46</v>
          </cell>
          <cell r="U343">
            <v>0.4</v>
          </cell>
          <cell r="V343">
            <v>0.35</v>
          </cell>
          <cell r="W343">
            <v>0.41</v>
          </cell>
          <cell r="X343">
            <v>0.37</v>
          </cell>
          <cell r="Y343">
            <v>0.33</v>
          </cell>
          <cell r="Z343">
            <v>0.38</v>
          </cell>
          <cell r="AA343">
            <v>0.34</v>
          </cell>
          <cell r="AB343">
            <v>0.36</v>
          </cell>
          <cell r="AC343">
            <v>0.33</v>
          </cell>
        </row>
        <row r="344">
          <cell r="N344">
            <v>0.51</v>
          </cell>
          <cell r="O344">
            <v>0.46</v>
          </cell>
          <cell r="P344">
            <v>0.41</v>
          </cell>
          <cell r="Q344">
            <v>0.45</v>
          </cell>
          <cell r="R344">
            <v>0.43</v>
          </cell>
          <cell r="S344">
            <v>0.38</v>
          </cell>
          <cell r="T344">
            <v>0.49</v>
          </cell>
          <cell r="U344">
            <v>0.44</v>
          </cell>
          <cell r="V344">
            <v>0.4</v>
          </cell>
          <cell r="W344">
            <v>0.44</v>
          </cell>
          <cell r="X344">
            <v>0.4</v>
          </cell>
          <cell r="Y344">
            <v>0.37</v>
          </cell>
          <cell r="Z344">
            <v>0.42</v>
          </cell>
          <cell r="AA344">
            <v>0.39</v>
          </cell>
          <cell r="AB344">
            <v>0.39</v>
          </cell>
          <cell r="AC344">
            <v>0.36</v>
          </cell>
        </row>
        <row r="345">
          <cell r="N345">
            <v>0.54</v>
          </cell>
          <cell r="O345">
            <v>0.49</v>
          </cell>
          <cell r="P345">
            <v>0.45</v>
          </cell>
          <cell r="Q345">
            <v>0.47</v>
          </cell>
          <cell r="R345">
            <v>0.45</v>
          </cell>
          <cell r="S345">
            <v>0.41</v>
          </cell>
          <cell r="T345">
            <v>0.52</v>
          </cell>
          <cell r="U345">
            <v>0.48</v>
          </cell>
          <cell r="V345">
            <v>0.44</v>
          </cell>
          <cell r="W345">
            <v>0.46</v>
          </cell>
          <cell r="X345">
            <v>0.43</v>
          </cell>
          <cell r="Y345">
            <v>0.4</v>
          </cell>
          <cell r="Z345">
            <v>0.45</v>
          </cell>
          <cell r="AA345">
            <v>0.42</v>
          </cell>
          <cell r="AB345">
            <v>0.42</v>
          </cell>
          <cell r="AC345">
            <v>0.39</v>
          </cell>
        </row>
        <row r="346">
          <cell r="N346">
            <v>0.56000000000000005</v>
          </cell>
          <cell r="O346">
            <v>0.51</v>
          </cell>
          <cell r="P346">
            <v>0.48</v>
          </cell>
          <cell r="Q346">
            <v>0.48</v>
          </cell>
          <cell r="R346">
            <v>0.47</v>
          </cell>
          <cell r="S346">
            <v>0.42</v>
          </cell>
          <cell r="T346">
            <v>0.54</v>
          </cell>
          <cell r="U346">
            <v>0.5</v>
          </cell>
          <cell r="V346">
            <v>0.46</v>
          </cell>
          <cell r="W346">
            <v>0.47</v>
          </cell>
          <cell r="X346">
            <v>0.44</v>
          </cell>
          <cell r="Y346">
            <v>0.42</v>
          </cell>
          <cell r="Z346">
            <v>0.47</v>
          </cell>
          <cell r="AA346">
            <v>0.44</v>
          </cell>
          <cell r="AB346">
            <v>0.43</v>
          </cell>
          <cell r="AC346">
            <v>0.41</v>
          </cell>
        </row>
        <row r="347">
          <cell r="N347">
            <v>0.57999999999999996</v>
          </cell>
          <cell r="O347">
            <v>0.54</v>
          </cell>
          <cell r="P347">
            <v>0.51</v>
          </cell>
          <cell r="Q347">
            <v>0.5</v>
          </cell>
          <cell r="R347">
            <v>0.48</v>
          </cell>
          <cell r="S347">
            <v>0.45</v>
          </cell>
          <cell r="T347">
            <v>0.56000000000000005</v>
          </cell>
          <cell r="U347">
            <v>0.53</v>
          </cell>
          <cell r="V347">
            <v>0.5</v>
          </cell>
          <cell r="W347">
            <v>0.48</v>
          </cell>
          <cell r="X347">
            <v>0.46</v>
          </cell>
          <cell r="Y347">
            <v>0.45</v>
          </cell>
          <cell r="Z347">
            <v>0.49</v>
          </cell>
          <cell r="AA347">
            <v>0.47</v>
          </cell>
          <cell r="AB347">
            <v>0.45</v>
          </cell>
          <cell r="AC347">
            <v>0.44</v>
          </cell>
        </row>
        <row r="348">
          <cell r="N348">
            <v>0.59</v>
          </cell>
          <cell r="O348">
            <v>0.56000000000000005</v>
          </cell>
          <cell r="P348">
            <v>0.54</v>
          </cell>
          <cell r="Q348">
            <v>0.5</v>
          </cell>
          <cell r="R348">
            <v>0.48</v>
          </cell>
          <cell r="S348">
            <v>0.47</v>
          </cell>
          <cell r="T348">
            <v>0.56999999999999995</v>
          </cell>
          <cell r="U348">
            <v>0.55000000000000004</v>
          </cell>
          <cell r="V348">
            <v>0.52</v>
          </cell>
          <cell r="W348">
            <v>0.49</v>
          </cell>
          <cell r="X348">
            <v>0.48</v>
          </cell>
          <cell r="Y348">
            <v>0.46</v>
          </cell>
          <cell r="Z348">
            <v>0.51</v>
          </cell>
          <cell r="AA348">
            <v>0.49</v>
          </cell>
          <cell r="AB348">
            <v>0.47</v>
          </cell>
          <cell r="AC348">
            <v>0.45</v>
          </cell>
        </row>
        <row r="349">
          <cell r="N349">
            <v>0.41</v>
          </cell>
          <cell r="O349">
            <v>0.32</v>
          </cell>
          <cell r="P349">
            <v>0.27</v>
          </cell>
          <cell r="Q349">
            <v>0.37</v>
          </cell>
          <cell r="R349">
            <v>0.31</v>
          </cell>
          <cell r="S349">
            <v>0.26</v>
          </cell>
          <cell r="T349">
            <v>0.4</v>
          </cell>
          <cell r="U349">
            <v>0.32</v>
          </cell>
          <cell r="V349">
            <v>0.27</v>
          </cell>
          <cell r="W349">
            <v>0.37</v>
          </cell>
          <cell r="X349">
            <v>0.3</v>
          </cell>
          <cell r="Y349">
            <v>0.26</v>
          </cell>
          <cell r="Z349">
            <v>0.31</v>
          </cell>
          <cell r="AA349">
            <v>0.26</v>
          </cell>
          <cell r="AB349">
            <v>0.3</v>
          </cell>
          <cell r="AC349">
            <v>0.26</v>
          </cell>
        </row>
        <row r="350">
          <cell r="N350">
            <v>0.48</v>
          </cell>
          <cell r="O350">
            <v>0.4</v>
          </cell>
          <cell r="P350">
            <v>0.35</v>
          </cell>
          <cell r="Q350">
            <v>0.44</v>
          </cell>
          <cell r="R350">
            <v>0.38</v>
          </cell>
          <cell r="S350">
            <v>0.33</v>
          </cell>
          <cell r="T350">
            <v>0.47</v>
          </cell>
          <cell r="U350">
            <v>0.39</v>
          </cell>
          <cell r="V350">
            <v>0.34</v>
          </cell>
          <cell r="W350">
            <v>0.43</v>
          </cell>
          <cell r="X350">
            <v>0.37</v>
          </cell>
          <cell r="Y350">
            <v>0.33</v>
          </cell>
          <cell r="Z350">
            <v>0.38</v>
          </cell>
          <cell r="AA350">
            <v>0.34</v>
          </cell>
          <cell r="AB350">
            <v>0.36</v>
          </cell>
          <cell r="AC350">
            <v>0.33</v>
          </cell>
        </row>
        <row r="351">
          <cell r="N351">
            <v>0.53</v>
          </cell>
          <cell r="O351">
            <v>0.46</v>
          </cell>
          <cell r="P351">
            <v>0.4</v>
          </cell>
          <cell r="Q351">
            <v>0.48</v>
          </cell>
          <cell r="R351">
            <v>0.42</v>
          </cell>
          <cell r="S351">
            <v>0.38</v>
          </cell>
          <cell r="T351">
            <v>0.52</v>
          </cell>
          <cell r="U351">
            <v>0.45</v>
          </cell>
          <cell r="V351">
            <v>0.4</v>
          </cell>
          <cell r="W351">
            <v>0.47</v>
          </cell>
          <cell r="X351">
            <v>0.42</v>
          </cell>
          <cell r="Y351">
            <v>0.38</v>
          </cell>
          <cell r="Z351">
            <v>0.43</v>
          </cell>
          <cell r="AA351">
            <v>0.39</v>
          </cell>
          <cell r="AB351">
            <v>0.41</v>
          </cell>
          <cell r="AC351">
            <v>0.37</v>
          </cell>
        </row>
        <row r="352">
          <cell r="N352">
            <v>0.57999999999999996</v>
          </cell>
          <cell r="O352">
            <v>0.51</v>
          </cell>
          <cell r="P352">
            <v>0.45</v>
          </cell>
          <cell r="Q352">
            <v>0.51</v>
          </cell>
          <cell r="R352">
            <v>0.46</v>
          </cell>
          <cell r="S352">
            <v>0.43</v>
          </cell>
          <cell r="T352">
            <v>0.56000000000000005</v>
          </cell>
          <cell r="U352">
            <v>0.5</v>
          </cell>
          <cell r="V352">
            <v>0.45</v>
          </cell>
          <cell r="W352">
            <v>0.5</v>
          </cell>
          <cell r="X352">
            <v>0.46</v>
          </cell>
          <cell r="Y352">
            <v>0.42</v>
          </cell>
          <cell r="Z352">
            <v>0.48</v>
          </cell>
          <cell r="AA352">
            <v>0.44</v>
          </cell>
          <cell r="AB352">
            <v>0.45</v>
          </cell>
          <cell r="AC352">
            <v>0.42</v>
          </cell>
        </row>
        <row r="353">
          <cell r="N353">
            <v>0.61</v>
          </cell>
          <cell r="O353">
            <v>0.54</v>
          </cell>
          <cell r="P353">
            <v>0.49</v>
          </cell>
          <cell r="Q353">
            <v>0.54</v>
          </cell>
          <cell r="R353">
            <v>0.49</v>
          </cell>
          <cell r="S353">
            <v>0.46</v>
          </cell>
          <cell r="T353">
            <v>0.59</v>
          </cell>
          <cell r="U353">
            <v>0.53</v>
          </cell>
          <cell r="V353">
            <v>0.48</v>
          </cell>
          <cell r="W353">
            <v>0.53</v>
          </cell>
          <cell r="X353">
            <v>0.49</v>
          </cell>
          <cell r="Y353">
            <v>0.45</v>
          </cell>
          <cell r="Z353">
            <v>0.51</v>
          </cell>
          <cell r="AA353">
            <v>0.47</v>
          </cell>
          <cell r="AB353">
            <v>0.48</v>
          </cell>
          <cell r="AC353">
            <v>0.45</v>
          </cell>
        </row>
        <row r="354">
          <cell r="N354">
            <v>0.65</v>
          </cell>
          <cell r="O354">
            <v>0.59</v>
          </cell>
          <cell r="P354">
            <v>0.55000000000000004</v>
          </cell>
          <cell r="Q354">
            <v>0.56999999999999995</v>
          </cell>
          <cell r="R354">
            <v>0.53</v>
          </cell>
          <cell r="S354">
            <v>0.5</v>
          </cell>
          <cell r="T354">
            <v>0.63</v>
          </cell>
          <cell r="U354">
            <v>0.57999999999999996</v>
          </cell>
          <cell r="V354">
            <v>0.54</v>
          </cell>
          <cell r="W354">
            <v>0.56000000000000005</v>
          </cell>
          <cell r="X354">
            <v>0.52</v>
          </cell>
          <cell r="Y354">
            <v>0.5</v>
          </cell>
          <cell r="Z354">
            <v>0.55000000000000004</v>
          </cell>
          <cell r="AA354">
            <v>0.52</v>
          </cell>
          <cell r="AB354">
            <v>0.51</v>
          </cell>
          <cell r="AC354">
            <v>0.49</v>
          </cell>
        </row>
        <row r="355">
          <cell r="N355">
            <v>0.68</v>
          </cell>
          <cell r="O355">
            <v>0.63</v>
          </cell>
          <cell r="P355">
            <v>0.59</v>
          </cell>
          <cell r="Q355">
            <v>0.59</v>
          </cell>
          <cell r="R355">
            <v>0.55000000000000004</v>
          </cell>
          <cell r="S355">
            <v>0.53</v>
          </cell>
          <cell r="T355">
            <v>0.66</v>
          </cell>
          <cell r="U355">
            <v>0.61</v>
          </cell>
          <cell r="V355">
            <v>0.56999999999999995</v>
          </cell>
          <cell r="W355">
            <v>0.57999999999999996</v>
          </cell>
          <cell r="X355">
            <v>0.55000000000000004</v>
          </cell>
          <cell r="Y355">
            <v>0.52</v>
          </cell>
          <cell r="Z355">
            <v>0.57999999999999996</v>
          </cell>
          <cell r="AA355">
            <v>0.55000000000000004</v>
          </cell>
          <cell r="AB355">
            <v>0.54</v>
          </cell>
          <cell r="AC355">
            <v>0.51</v>
          </cell>
        </row>
        <row r="356">
          <cell r="N356">
            <v>0.7</v>
          </cell>
          <cell r="O356">
            <v>0.65</v>
          </cell>
          <cell r="P356">
            <v>0.62</v>
          </cell>
          <cell r="Q356">
            <v>0.6</v>
          </cell>
          <cell r="R356">
            <v>0.56999999999999995</v>
          </cell>
          <cell r="S356">
            <v>0.55000000000000004</v>
          </cell>
          <cell r="T356">
            <v>0.67</v>
          </cell>
          <cell r="U356">
            <v>0.63</v>
          </cell>
          <cell r="V356">
            <v>0.6</v>
          </cell>
          <cell r="W356">
            <v>0.59</v>
          </cell>
          <cell r="X356">
            <v>0.56000000000000005</v>
          </cell>
          <cell r="Y356">
            <v>0.54</v>
          </cell>
          <cell r="Z356">
            <v>0.6</v>
          </cell>
          <cell r="AA356">
            <v>0.56999999999999995</v>
          </cell>
          <cell r="AB356">
            <v>0.55000000000000004</v>
          </cell>
          <cell r="AC356">
            <v>0.53</v>
          </cell>
        </row>
        <row r="357">
          <cell r="N357">
            <v>0.72</v>
          </cell>
          <cell r="O357">
            <v>0.69</v>
          </cell>
          <cell r="P357">
            <v>0.65</v>
          </cell>
          <cell r="Q357">
            <v>0.61</v>
          </cell>
          <cell r="R357">
            <v>0.59</v>
          </cell>
          <cell r="S357">
            <v>0.56999999999999995</v>
          </cell>
          <cell r="T357">
            <v>0.7</v>
          </cell>
          <cell r="U357">
            <v>0.66</v>
          </cell>
          <cell r="V357">
            <v>0.64</v>
          </cell>
          <cell r="W357">
            <v>0.61</v>
          </cell>
          <cell r="X357">
            <v>0.59</v>
          </cell>
          <cell r="Y357">
            <v>0.56999999999999995</v>
          </cell>
          <cell r="Z357">
            <v>0.63</v>
          </cell>
          <cell r="AA357">
            <v>0.6</v>
          </cell>
          <cell r="AB357">
            <v>0.56999999999999995</v>
          </cell>
          <cell r="AC357">
            <v>0.56000000000000005</v>
          </cell>
        </row>
        <row r="358">
          <cell r="N358">
            <v>0.74</v>
          </cell>
          <cell r="O358">
            <v>0.71</v>
          </cell>
          <cell r="P358">
            <v>0.68</v>
          </cell>
          <cell r="Q358">
            <v>0.62</v>
          </cell>
          <cell r="R358">
            <v>0.61</v>
          </cell>
          <cell r="S358">
            <v>0.59</v>
          </cell>
          <cell r="T358">
            <v>0.71</v>
          </cell>
          <cell r="U358">
            <v>0.68</v>
          </cell>
          <cell r="V358">
            <v>0.66</v>
          </cell>
          <cell r="W358">
            <v>0.62</v>
          </cell>
          <cell r="X358">
            <v>0.6</v>
          </cell>
          <cell r="Y358">
            <v>0.57999999999999996</v>
          </cell>
          <cell r="Z358">
            <v>0.64</v>
          </cell>
          <cell r="AA358">
            <v>0.62</v>
          </cell>
          <cell r="AB358">
            <v>0.59</v>
          </cell>
          <cell r="AC358">
            <v>0.56999999999999995</v>
          </cell>
        </row>
        <row r="359">
          <cell r="N359">
            <v>0.37</v>
          </cell>
          <cell r="O359">
            <v>0.28999999999999998</v>
          </cell>
          <cell r="P359">
            <v>0.24</v>
          </cell>
          <cell r="Q359">
            <v>0.33</v>
          </cell>
          <cell r="R359">
            <v>0.28000000000000003</v>
          </cell>
          <cell r="S359">
            <v>0.23</v>
          </cell>
          <cell r="T359">
            <v>0.36</v>
          </cell>
          <cell r="U359">
            <v>0.28999999999999998</v>
          </cell>
          <cell r="V359">
            <v>0.24</v>
          </cell>
          <cell r="W359">
            <v>0.33</v>
          </cell>
          <cell r="X359">
            <v>0.27</v>
          </cell>
          <cell r="Y359">
            <v>0.23</v>
          </cell>
          <cell r="Z359">
            <v>0.28000000000000003</v>
          </cell>
          <cell r="AA359">
            <v>0.23</v>
          </cell>
          <cell r="AB359">
            <v>0.27</v>
          </cell>
          <cell r="AC359">
            <v>0.23</v>
          </cell>
        </row>
        <row r="360">
          <cell r="N360">
            <v>0.43</v>
          </cell>
          <cell r="O360">
            <v>0.36</v>
          </cell>
          <cell r="P360">
            <v>0.32</v>
          </cell>
          <cell r="Q360">
            <v>0.4</v>
          </cell>
          <cell r="R360">
            <v>0.34</v>
          </cell>
          <cell r="S360">
            <v>0.3</v>
          </cell>
          <cell r="T360">
            <v>0.42</v>
          </cell>
          <cell r="U360">
            <v>0.35</v>
          </cell>
          <cell r="V360">
            <v>0.31</v>
          </cell>
          <cell r="W360">
            <v>0.39</v>
          </cell>
          <cell r="X360">
            <v>0.33</v>
          </cell>
          <cell r="Y360">
            <v>0.3</v>
          </cell>
          <cell r="Z360">
            <v>0.34</v>
          </cell>
          <cell r="AA360">
            <v>0.31</v>
          </cell>
          <cell r="AB360">
            <v>0.32</v>
          </cell>
          <cell r="AC360">
            <v>0.3</v>
          </cell>
        </row>
        <row r="361">
          <cell r="N361">
            <v>0.48</v>
          </cell>
          <cell r="O361">
            <v>0.41</v>
          </cell>
          <cell r="P361">
            <v>0.36</v>
          </cell>
          <cell r="Q361">
            <v>0.43</v>
          </cell>
          <cell r="R361">
            <v>0.38</v>
          </cell>
          <cell r="S361">
            <v>0.34</v>
          </cell>
          <cell r="T361">
            <v>0.47</v>
          </cell>
          <cell r="U361">
            <v>0.41</v>
          </cell>
          <cell r="V361">
            <v>0.36</v>
          </cell>
          <cell r="W361">
            <v>0.42</v>
          </cell>
          <cell r="X361">
            <v>0.38</v>
          </cell>
          <cell r="Y361">
            <v>0.34</v>
          </cell>
          <cell r="Z361">
            <v>0.39</v>
          </cell>
          <cell r="AA361">
            <v>0.35</v>
          </cell>
          <cell r="AB361">
            <v>0.37</v>
          </cell>
          <cell r="AC361">
            <v>0.33</v>
          </cell>
        </row>
        <row r="362">
          <cell r="N362">
            <v>0.52</v>
          </cell>
          <cell r="O362">
            <v>0.46</v>
          </cell>
          <cell r="P362">
            <v>0.41</v>
          </cell>
          <cell r="Q362">
            <v>0.46</v>
          </cell>
          <cell r="R362">
            <v>0.41</v>
          </cell>
          <cell r="S362">
            <v>0.39</v>
          </cell>
          <cell r="T362">
            <v>0.5</v>
          </cell>
          <cell r="U362">
            <v>0.45</v>
          </cell>
          <cell r="V362">
            <v>0.41</v>
          </cell>
          <cell r="W362">
            <v>0.45</v>
          </cell>
          <cell r="X362">
            <v>0.41</v>
          </cell>
          <cell r="Y362">
            <v>0.38</v>
          </cell>
          <cell r="Z362">
            <v>0.43</v>
          </cell>
          <cell r="AA362">
            <v>0.4</v>
          </cell>
          <cell r="AB362">
            <v>0.41</v>
          </cell>
          <cell r="AC362">
            <v>0.38</v>
          </cell>
        </row>
        <row r="363">
          <cell r="N363">
            <v>0.55000000000000004</v>
          </cell>
          <cell r="O363">
            <v>0.49</v>
          </cell>
          <cell r="P363">
            <v>0.44</v>
          </cell>
          <cell r="Q363">
            <v>0.49</v>
          </cell>
          <cell r="R363">
            <v>0.44</v>
          </cell>
          <cell r="S363">
            <v>0.41</v>
          </cell>
          <cell r="T363">
            <v>0.53</v>
          </cell>
          <cell r="U363">
            <v>0.48</v>
          </cell>
          <cell r="V363">
            <v>0.43</v>
          </cell>
          <cell r="W363">
            <v>0.48</v>
          </cell>
          <cell r="X363">
            <v>0.44</v>
          </cell>
          <cell r="Y363">
            <v>0.41</v>
          </cell>
          <cell r="Z363">
            <v>0.46</v>
          </cell>
          <cell r="AA363">
            <v>0.42</v>
          </cell>
          <cell r="AB363">
            <v>0.43</v>
          </cell>
          <cell r="AC363">
            <v>0.41</v>
          </cell>
        </row>
        <row r="364">
          <cell r="N364">
            <v>0.59</v>
          </cell>
          <cell r="O364">
            <v>0.53</v>
          </cell>
          <cell r="P364">
            <v>0.5</v>
          </cell>
          <cell r="Q364">
            <v>0.51</v>
          </cell>
          <cell r="R364">
            <v>0.48</v>
          </cell>
          <cell r="S364">
            <v>0.45</v>
          </cell>
          <cell r="T364">
            <v>0.56999999999999995</v>
          </cell>
          <cell r="U364">
            <v>0.52</v>
          </cell>
          <cell r="V364">
            <v>0.49</v>
          </cell>
          <cell r="W364">
            <v>0.5</v>
          </cell>
          <cell r="X364">
            <v>0.47</v>
          </cell>
          <cell r="Y364">
            <v>0.45</v>
          </cell>
          <cell r="Z364">
            <v>0.5</v>
          </cell>
          <cell r="AA364">
            <v>0.47</v>
          </cell>
          <cell r="AB364">
            <v>0.46</v>
          </cell>
          <cell r="AC364">
            <v>0.44</v>
          </cell>
        </row>
        <row r="365">
          <cell r="N365">
            <v>0.61</v>
          </cell>
          <cell r="O365">
            <v>0.56999999999999995</v>
          </cell>
          <cell r="P365">
            <v>0.53</v>
          </cell>
          <cell r="Q365">
            <v>0.53</v>
          </cell>
          <cell r="R365">
            <v>0.5</v>
          </cell>
          <cell r="S365">
            <v>0.48</v>
          </cell>
          <cell r="T365">
            <v>0.59</v>
          </cell>
          <cell r="U365">
            <v>0.55000000000000004</v>
          </cell>
          <cell r="V365">
            <v>0.51</v>
          </cell>
          <cell r="W365">
            <v>0.52</v>
          </cell>
          <cell r="X365">
            <v>0.5</v>
          </cell>
          <cell r="Y365">
            <v>0.47</v>
          </cell>
          <cell r="Z365">
            <v>0.52</v>
          </cell>
          <cell r="AA365">
            <v>0.5</v>
          </cell>
          <cell r="AB365">
            <v>0.49</v>
          </cell>
          <cell r="AC365">
            <v>0.46</v>
          </cell>
        </row>
        <row r="366">
          <cell r="N366">
            <v>0.63</v>
          </cell>
          <cell r="O366">
            <v>0.59</v>
          </cell>
          <cell r="P366">
            <v>0.56000000000000005</v>
          </cell>
          <cell r="Q366">
            <v>0.55000000000000004</v>
          </cell>
          <cell r="R366">
            <v>0.51</v>
          </cell>
          <cell r="S366">
            <v>0.5</v>
          </cell>
          <cell r="T366">
            <v>0.6</v>
          </cell>
          <cell r="U366">
            <v>0.56999999999999995</v>
          </cell>
          <cell r="V366">
            <v>0.54</v>
          </cell>
          <cell r="W366">
            <v>0.53</v>
          </cell>
          <cell r="X366">
            <v>0.5</v>
          </cell>
          <cell r="Y366">
            <v>0.49</v>
          </cell>
          <cell r="Z366">
            <v>0.54</v>
          </cell>
          <cell r="AA366">
            <v>0.51</v>
          </cell>
          <cell r="AB366">
            <v>0.5</v>
          </cell>
          <cell r="AC366">
            <v>0.48</v>
          </cell>
        </row>
        <row r="367">
          <cell r="N367">
            <v>0.65</v>
          </cell>
          <cell r="O367">
            <v>0.62</v>
          </cell>
          <cell r="P367">
            <v>0.59</v>
          </cell>
          <cell r="Q367">
            <v>0.56000000000000005</v>
          </cell>
          <cell r="R367">
            <v>0.53</v>
          </cell>
          <cell r="S367">
            <v>0.51</v>
          </cell>
          <cell r="T367">
            <v>0.63</v>
          </cell>
          <cell r="U367">
            <v>0.59</v>
          </cell>
          <cell r="V367">
            <v>0.57999999999999996</v>
          </cell>
          <cell r="W367">
            <v>0.55000000000000004</v>
          </cell>
          <cell r="X367">
            <v>0.53</v>
          </cell>
          <cell r="Y367">
            <v>0.51</v>
          </cell>
          <cell r="Z367">
            <v>0.56999999999999995</v>
          </cell>
          <cell r="AA367">
            <v>0.54</v>
          </cell>
          <cell r="AB367">
            <v>0.51</v>
          </cell>
          <cell r="AC367">
            <v>0.5</v>
          </cell>
        </row>
        <row r="368">
          <cell r="N368">
            <v>0.67</v>
          </cell>
          <cell r="O368">
            <v>0.64</v>
          </cell>
          <cell r="P368">
            <v>0.61</v>
          </cell>
          <cell r="Q368">
            <v>0.56000000000000005</v>
          </cell>
          <cell r="R368">
            <v>0.55000000000000004</v>
          </cell>
          <cell r="S368">
            <v>0.53</v>
          </cell>
          <cell r="T368">
            <v>0.64</v>
          </cell>
          <cell r="U368">
            <v>0.61</v>
          </cell>
          <cell r="V368">
            <v>0.59</v>
          </cell>
          <cell r="W368">
            <v>0.56000000000000005</v>
          </cell>
          <cell r="X368">
            <v>0.54</v>
          </cell>
          <cell r="Y368">
            <v>0.52</v>
          </cell>
          <cell r="Z368">
            <v>0.57999999999999996</v>
          </cell>
          <cell r="AA368">
            <v>0.56000000000000005</v>
          </cell>
          <cell r="AB368">
            <v>0.53</v>
          </cell>
          <cell r="AC368">
            <v>0.51</v>
          </cell>
        </row>
        <row r="369">
          <cell r="N369">
            <v>0.45</v>
          </cell>
          <cell r="O369">
            <v>0.35</v>
          </cell>
          <cell r="P369">
            <v>0.28999999999999998</v>
          </cell>
          <cell r="Q369">
            <v>0.42</v>
          </cell>
          <cell r="R369">
            <v>0.34</v>
          </cell>
          <cell r="S369">
            <v>0.28000000000000003</v>
          </cell>
          <cell r="T369">
            <v>0.44</v>
          </cell>
          <cell r="U369">
            <v>0.35</v>
          </cell>
          <cell r="V369">
            <v>0.28999999999999998</v>
          </cell>
          <cell r="W369">
            <v>0.41</v>
          </cell>
          <cell r="X369">
            <v>0.33</v>
          </cell>
          <cell r="Y369">
            <v>0.28000000000000003</v>
          </cell>
          <cell r="Z369">
            <v>0.34</v>
          </cell>
          <cell r="AA369">
            <v>0.28999999999999998</v>
          </cell>
          <cell r="AB369">
            <v>0.32</v>
          </cell>
          <cell r="AC369">
            <v>0.28000000000000003</v>
          </cell>
        </row>
        <row r="370">
          <cell r="N370">
            <v>0.54</v>
          </cell>
          <cell r="O370">
            <v>0.44</v>
          </cell>
          <cell r="P370">
            <v>0.38</v>
          </cell>
          <cell r="Q370">
            <v>0.49</v>
          </cell>
          <cell r="R370">
            <v>0.42</v>
          </cell>
          <cell r="S370">
            <v>0.37</v>
          </cell>
          <cell r="T370">
            <v>0.52</v>
          </cell>
          <cell r="U370">
            <v>0.44</v>
          </cell>
          <cell r="V370">
            <v>0.38</v>
          </cell>
          <cell r="W370">
            <v>0.48</v>
          </cell>
          <cell r="X370">
            <v>0.41</v>
          </cell>
          <cell r="Y370">
            <v>0.36</v>
          </cell>
          <cell r="Z370">
            <v>0.42</v>
          </cell>
          <cell r="AA370">
            <v>0.37</v>
          </cell>
          <cell r="AB370">
            <v>0.4</v>
          </cell>
          <cell r="AC370">
            <v>0.36</v>
          </cell>
        </row>
        <row r="371">
          <cell r="N371">
            <v>0.6</v>
          </cell>
          <cell r="O371">
            <v>0.51</v>
          </cell>
          <cell r="P371">
            <v>0.44</v>
          </cell>
          <cell r="Q371">
            <v>0.54</v>
          </cell>
          <cell r="R371">
            <v>0.47</v>
          </cell>
          <cell r="S371">
            <v>0.42</v>
          </cell>
          <cell r="T371">
            <v>0.57999999999999996</v>
          </cell>
          <cell r="U371">
            <v>0.5</v>
          </cell>
          <cell r="V371">
            <v>0.44</v>
          </cell>
          <cell r="W371">
            <v>0.53</v>
          </cell>
          <cell r="X371">
            <v>0.46</v>
          </cell>
          <cell r="Y371">
            <v>0.42</v>
          </cell>
          <cell r="Z371">
            <v>0.48</v>
          </cell>
          <cell r="AA371">
            <v>0.43</v>
          </cell>
          <cell r="AB371">
            <v>0.45</v>
          </cell>
          <cell r="AC371">
            <v>0.41</v>
          </cell>
        </row>
        <row r="372">
          <cell r="N372">
            <v>0.65</v>
          </cell>
          <cell r="O372">
            <v>0.56000000000000005</v>
          </cell>
          <cell r="P372">
            <v>0.5</v>
          </cell>
          <cell r="Q372">
            <v>0.57999999999999996</v>
          </cell>
          <cell r="R372">
            <v>0.52</v>
          </cell>
          <cell r="S372">
            <v>0.47</v>
          </cell>
          <cell r="T372">
            <v>0.63</v>
          </cell>
          <cell r="U372">
            <v>0.55000000000000004</v>
          </cell>
          <cell r="V372">
            <v>0.5</v>
          </cell>
          <cell r="W372">
            <v>0.56999999999999995</v>
          </cell>
          <cell r="X372">
            <v>0.51</v>
          </cell>
          <cell r="Y372">
            <v>0.47</v>
          </cell>
          <cell r="Z372">
            <v>0.53</v>
          </cell>
          <cell r="AA372">
            <v>0.48</v>
          </cell>
          <cell r="AB372">
            <v>0.5</v>
          </cell>
          <cell r="AC372">
            <v>0.46</v>
          </cell>
        </row>
        <row r="373">
          <cell r="N373">
            <v>0.68</v>
          </cell>
          <cell r="O373">
            <v>0.61</v>
          </cell>
          <cell r="P373">
            <v>0.55000000000000004</v>
          </cell>
          <cell r="Q373">
            <v>0.6</v>
          </cell>
          <cell r="R373">
            <v>0.55000000000000004</v>
          </cell>
          <cell r="S373">
            <v>0.51</v>
          </cell>
          <cell r="T373">
            <v>0.66</v>
          </cell>
          <cell r="U373">
            <v>0.59</v>
          </cell>
          <cell r="V373">
            <v>0.54</v>
          </cell>
          <cell r="W373">
            <v>0.59</v>
          </cell>
          <cell r="X373">
            <v>0.54</v>
          </cell>
          <cell r="Y373">
            <v>0.5</v>
          </cell>
          <cell r="Z373">
            <v>0.56999999999999995</v>
          </cell>
          <cell r="AA373">
            <v>0.52</v>
          </cell>
          <cell r="AB373">
            <v>0.53</v>
          </cell>
          <cell r="AC373">
            <v>0.5</v>
          </cell>
        </row>
        <row r="374">
          <cell r="N374">
            <v>0.73</v>
          </cell>
          <cell r="O374">
            <v>0.67</v>
          </cell>
          <cell r="P374">
            <v>0.61</v>
          </cell>
          <cell r="Q374">
            <v>0.64</v>
          </cell>
          <cell r="R374">
            <v>0.59</v>
          </cell>
          <cell r="S374">
            <v>0.56000000000000005</v>
          </cell>
          <cell r="T374">
            <v>0.71</v>
          </cell>
          <cell r="U374">
            <v>0.65</v>
          </cell>
          <cell r="V374">
            <v>0.6</v>
          </cell>
          <cell r="W374">
            <v>0.63</v>
          </cell>
          <cell r="X374">
            <v>0.59</v>
          </cell>
          <cell r="Y374">
            <v>0.55000000000000004</v>
          </cell>
          <cell r="Z374">
            <v>0.62</v>
          </cell>
          <cell r="AA374">
            <v>0.57999999999999996</v>
          </cell>
          <cell r="AB374">
            <v>0.56999999999999995</v>
          </cell>
          <cell r="AC374">
            <v>0.54</v>
          </cell>
        </row>
        <row r="375">
          <cell r="N375">
            <v>0.77</v>
          </cell>
          <cell r="O375">
            <v>0.71</v>
          </cell>
          <cell r="P375">
            <v>0.66</v>
          </cell>
          <cell r="Q375">
            <v>0.66</v>
          </cell>
          <cell r="R375">
            <v>0.62</v>
          </cell>
          <cell r="S375">
            <v>0.59</v>
          </cell>
          <cell r="T375">
            <v>0.74</v>
          </cell>
          <cell r="U375">
            <v>0.69</v>
          </cell>
          <cell r="V375">
            <v>0.64</v>
          </cell>
          <cell r="W375">
            <v>0.65</v>
          </cell>
          <cell r="X375">
            <v>0.61</v>
          </cell>
          <cell r="Y375">
            <v>0.59</v>
          </cell>
          <cell r="Z375">
            <v>0.65</v>
          </cell>
          <cell r="AA375">
            <v>0.61</v>
          </cell>
          <cell r="AB375">
            <v>0.6</v>
          </cell>
          <cell r="AC375">
            <v>0.57999999999999996</v>
          </cell>
        </row>
        <row r="376">
          <cell r="N376">
            <v>0.79</v>
          </cell>
          <cell r="O376">
            <v>0.73</v>
          </cell>
          <cell r="P376">
            <v>0.69</v>
          </cell>
          <cell r="Q376">
            <v>0.67</v>
          </cell>
          <cell r="R376">
            <v>0.64</v>
          </cell>
          <cell r="S376">
            <v>0.61</v>
          </cell>
          <cell r="T376">
            <v>0.76</v>
          </cell>
          <cell r="U376">
            <v>0.71</v>
          </cell>
          <cell r="V376">
            <v>0.67</v>
          </cell>
          <cell r="W376">
            <v>0.66</v>
          </cell>
          <cell r="X376">
            <v>0.63</v>
          </cell>
          <cell r="Y376">
            <v>0.61</v>
          </cell>
          <cell r="Z376">
            <v>0.67</v>
          </cell>
          <cell r="AA376">
            <v>0.64</v>
          </cell>
          <cell r="AB376">
            <v>0.62</v>
          </cell>
          <cell r="AC376">
            <v>0.6</v>
          </cell>
        </row>
        <row r="377">
          <cell r="N377">
            <v>0.82</v>
          </cell>
          <cell r="O377">
            <v>0.77</v>
          </cell>
          <cell r="P377">
            <v>0.74</v>
          </cell>
          <cell r="Q377">
            <v>0.69</v>
          </cell>
          <cell r="R377">
            <v>0.67</v>
          </cell>
          <cell r="S377">
            <v>0.65</v>
          </cell>
          <cell r="T377">
            <v>0.79</v>
          </cell>
          <cell r="U377">
            <v>0.75</v>
          </cell>
          <cell r="V377">
            <v>0.72</v>
          </cell>
          <cell r="W377">
            <v>0.68</v>
          </cell>
          <cell r="X377">
            <v>0.66</v>
          </cell>
          <cell r="Y377">
            <v>0.64</v>
          </cell>
          <cell r="Z377">
            <v>0.71</v>
          </cell>
          <cell r="AA377">
            <v>0.68</v>
          </cell>
          <cell r="AB377">
            <v>0.65</v>
          </cell>
          <cell r="AC377">
            <v>0.63</v>
          </cell>
        </row>
        <row r="378">
          <cell r="N378">
            <v>0.83</v>
          </cell>
          <cell r="O378">
            <v>0.8</v>
          </cell>
          <cell r="P378">
            <v>0.77</v>
          </cell>
          <cell r="Q378">
            <v>0.71</v>
          </cell>
          <cell r="R378">
            <v>0.68</v>
          </cell>
          <cell r="S378">
            <v>0.66</v>
          </cell>
          <cell r="T378">
            <v>0.8</v>
          </cell>
          <cell r="U378">
            <v>0.77</v>
          </cell>
          <cell r="V378">
            <v>0.74</v>
          </cell>
          <cell r="W378">
            <v>0.7</v>
          </cell>
          <cell r="X378">
            <v>0.68</v>
          </cell>
          <cell r="Y378">
            <v>0.66</v>
          </cell>
          <cell r="Z378">
            <v>0.73</v>
          </cell>
          <cell r="AA378">
            <v>0.7</v>
          </cell>
          <cell r="AB378">
            <v>0.66</v>
          </cell>
          <cell r="AC378">
            <v>0.65</v>
          </cell>
        </row>
        <row r="379">
          <cell r="N379">
            <v>0.34</v>
          </cell>
          <cell r="O379">
            <v>0.28000000000000003</v>
          </cell>
          <cell r="P379">
            <v>0.24</v>
          </cell>
          <cell r="Q379">
            <v>0.31</v>
          </cell>
          <cell r="R379">
            <v>0.27</v>
          </cell>
          <cell r="S379">
            <v>0.24</v>
          </cell>
          <cell r="T379">
            <v>0.33</v>
          </cell>
          <cell r="U379">
            <v>0.28000000000000003</v>
          </cell>
          <cell r="V379">
            <v>0.24</v>
          </cell>
          <cell r="W379">
            <v>0.31</v>
          </cell>
          <cell r="X379">
            <v>0.26</v>
          </cell>
          <cell r="Y379">
            <v>0.23</v>
          </cell>
          <cell r="Z379">
            <v>0.27</v>
          </cell>
          <cell r="AA379">
            <v>0.24</v>
          </cell>
          <cell r="AB379">
            <v>0.26</v>
          </cell>
          <cell r="AC379">
            <v>0.23</v>
          </cell>
        </row>
        <row r="380">
          <cell r="N380">
            <v>0.39</v>
          </cell>
          <cell r="O380">
            <v>0.33</v>
          </cell>
          <cell r="P380">
            <v>0.28999999999999998</v>
          </cell>
          <cell r="Q380">
            <v>0.36</v>
          </cell>
          <cell r="R380">
            <v>0.31</v>
          </cell>
          <cell r="S380">
            <v>0.28000000000000003</v>
          </cell>
          <cell r="T380">
            <v>0.38</v>
          </cell>
          <cell r="U380">
            <v>0.33</v>
          </cell>
          <cell r="V380">
            <v>0.28999999999999998</v>
          </cell>
          <cell r="W380">
            <v>0.35</v>
          </cell>
          <cell r="X380">
            <v>0.31</v>
          </cell>
          <cell r="Y380">
            <v>0.28000000000000003</v>
          </cell>
          <cell r="Z380">
            <v>0.32</v>
          </cell>
          <cell r="AA380">
            <v>0.28999999999999998</v>
          </cell>
          <cell r="AB380">
            <v>0.3</v>
          </cell>
          <cell r="AC380">
            <v>0.28000000000000003</v>
          </cell>
        </row>
        <row r="381">
          <cell r="N381">
            <v>0.43</v>
          </cell>
          <cell r="O381">
            <v>0.38</v>
          </cell>
          <cell r="P381">
            <v>0.34</v>
          </cell>
          <cell r="Q381">
            <v>0.39</v>
          </cell>
          <cell r="R381">
            <v>0.35</v>
          </cell>
          <cell r="S381">
            <v>0.32</v>
          </cell>
          <cell r="T381">
            <v>0.42</v>
          </cell>
          <cell r="U381">
            <v>0.37</v>
          </cell>
          <cell r="V381">
            <v>0.33</v>
          </cell>
          <cell r="W381">
            <v>0.38</v>
          </cell>
          <cell r="X381">
            <v>0.34</v>
          </cell>
          <cell r="Y381">
            <v>0.32</v>
          </cell>
          <cell r="Z381">
            <v>0.36</v>
          </cell>
          <cell r="AA381">
            <v>0.33</v>
          </cell>
          <cell r="AB381">
            <v>0.34</v>
          </cell>
          <cell r="AC381">
            <v>0.32</v>
          </cell>
        </row>
        <row r="382">
          <cell r="N382">
            <v>0.46</v>
          </cell>
          <cell r="O382">
            <v>0.41</v>
          </cell>
          <cell r="P382">
            <v>0.37</v>
          </cell>
          <cell r="Q382">
            <v>0.41</v>
          </cell>
          <cell r="R382">
            <v>0.37</v>
          </cell>
          <cell r="S382">
            <v>0.35</v>
          </cell>
          <cell r="T382">
            <v>0.45</v>
          </cell>
          <cell r="U382">
            <v>0.4</v>
          </cell>
          <cell r="V382">
            <v>0.36</v>
          </cell>
          <cell r="W382">
            <v>0.4</v>
          </cell>
          <cell r="X382">
            <v>0.37</v>
          </cell>
          <cell r="Y382">
            <v>0.34</v>
          </cell>
          <cell r="Z382">
            <v>0.38</v>
          </cell>
          <cell r="AA382">
            <v>0.35</v>
          </cell>
          <cell r="AB382">
            <v>0.36</v>
          </cell>
          <cell r="AC382">
            <v>0.34</v>
          </cell>
        </row>
        <row r="383">
          <cell r="N383">
            <v>0.52</v>
          </cell>
          <cell r="O383">
            <v>0.44</v>
          </cell>
          <cell r="P383">
            <v>0.4</v>
          </cell>
          <cell r="Q383">
            <v>0.43</v>
          </cell>
          <cell r="R383">
            <v>0.4</v>
          </cell>
          <cell r="S383">
            <v>0.37</v>
          </cell>
          <cell r="T383">
            <v>0.47</v>
          </cell>
          <cell r="U383">
            <v>0.43</v>
          </cell>
          <cell r="V383">
            <v>0.4</v>
          </cell>
          <cell r="W383">
            <v>0.42</v>
          </cell>
          <cell r="X383">
            <v>0.39</v>
          </cell>
          <cell r="Y383">
            <v>0.37</v>
          </cell>
          <cell r="Z383">
            <v>0.41</v>
          </cell>
          <cell r="AA383">
            <v>0.38</v>
          </cell>
          <cell r="AB383">
            <v>0.38</v>
          </cell>
          <cell r="AC383">
            <v>0.36</v>
          </cell>
        </row>
        <row r="384">
          <cell r="N384">
            <v>0.53</v>
          </cell>
          <cell r="O384">
            <v>0.47</v>
          </cell>
          <cell r="P384">
            <v>0.44</v>
          </cell>
          <cell r="Q384">
            <v>0.45</v>
          </cell>
          <cell r="R384">
            <v>0.42</v>
          </cell>
          <cell r="S384">
            <v>0.4</v>
          </cell>
          <cell r="T384">
            <v>0.5</v>
          </cell>
          <cell r="U384">
            <v>0.46</v>
          </cell>
          <cell r="V384">
            <v>0.43</v>
          </cell>
          <cell r="W384">
            <v>0.44</v>
          </cell>
          <cell r="X384">
            <v>0.42</v>
          </cell>
          <cell r="Y384">
            <v>0.4</v>
          </cell>
          <cell r="Z384">
            <v>0.44</v>
          </cell>
          <cell r="AA384">
            <v>0.42</v>
          </cell>
          <cell r="AB384">
            <v>0.41</v>
          </cell>
          <cell r="AC384">
            <v>0.39</v>
          </cell>
        </row>
        <row r="385">
          <cell r="N385">
            <v>0.55000000000000004</v>
          </cell>
          <cell r="O385">
            <v>0.5</v>
          </cell>
          <cell r="P385">
            <v>0.47</v>
          </cell>
          <cell r="Q385">
            <v>0.46</v>
          </cell>
          <cell r="R385">
            <v>0.44</v>
          </cell>
          <cell r="S385">
            <v>0.42</v>
          </cell>
          <cell r="T385">
            <v>0.52</v>
          </cell>
          <cell r="U385">
            <v>0.48</v>
          </cell>
          <cell r="V385">
            <v>0.46</v>
          </cell>
          <cell r="W385">
            <v>0.45</v>
          </cell>
          <cell r="X385">
            <v>0.43</v>
          </cell>
          <cell r="Y385">
            <v>0.42</v>
          </cell>
          <cell r="Z385">
            <v>0.46</v>
          </cell>
          <cell r="AA385">
            <v>0.44</v>
          </cell>
          <cell r="AB385">
            <v>0.43</v>
          </cell>
          <cell r="AC385">
            <v>0.41</v>
          </cell>
        </row>
        <row r="386">
          <cell r="N386">
            <v>0.56000000000000005</v>
          </cell>
          <cell r="O386">
            <v>0.52</v>
          </cell>
          <cell r="P386">
            <v>0.49</v>
          </cell>
          <cell r="Q386">
            <v>0.47</v>
          </cell>
          <cell r="R386">
            <v>0.45</v>
          </cell>
          <cell r="S386">
            <v>0.43</v>
          </cell>
          <cell r="T386">
            <v>0.53</v>
          </cell>
          <cell r="U386">
            <v>0.5</v>
          </cell>
          <cell r="V386">
            <v>0.48</v>
          </cell>
          <cell r="W386">
            <v>0.46</v>
          </cell>
          <cell r="X386">
            <v>0.45</v>
          </cell>
          <cell r="Y386">
            <v>0.43</v>
          </cell>
          <cell r="Z386">
            <v>0.47</v>
          </cell>
          <cell r="AA386">
            <v>0.46</v>
          </cell>
          <cell r="AB386">
            <v>0.44</v>
          </cell>
          <cell r="AC386">
            <v>0.42</v>
          </cell>
        </row>
        <row r="387">
          <cell r="N387">
            <v>0.56999999999999995</v>
          </cell>
          <cell r="O387">
            <v>0.54</v>
          </cell>
          <cell r="P387">
            <v>0.52</v>
          </cell>
          <cell r="Q387">
            <v>0.48</v>
          </cell>
          <cell r="R387">
            <v>0.47</v>
          </cell>
          <cell r="S387">
            <v>0.45</v>
          </cell>
          <cell r="T387">
            <v>0.55000000000000004</v>
          </cell>
          <cell r="U387">
            <v>0.52</v>
          </cell>
          <cell r="V387">
            <v>0.5</v>
          </cell>
          <cell r="W387">
            <v>0.47</v>
          </cell>
          <cell r="X387">
            <v>0.46</v>
          </cell>
          <cell r="Y387">
            <v>0.45</v>
          </cell>
          <cell r="Z387">
            <v>0.49</v>
          </cell>
          <cell r="AA387">
            <v>0.48</v>
          </cell>
          <cell r="AB387">
            <v>0.45</v>
          </cell>
          <cell r="AC387">
            <v>0.44</v>
          </cell>
        </row>
        <row r="388">
          <cell r="N388">
            <v>0.56999999999999995</v>
          </cell>
          <cell r="O388">
            <v>0.55000000000000004</v>
          </cell>
          <cell r="P388">
            <v>0.53</v>
          </cell>
          <cell r="Q388">
            <v>0.49</v>
          </cell>
          <cell r="R388">
            <v>0.47</v>
          </cell>
          <cell r="S388">
            <v>0.46</v>
          </cell>
          <cell r="T388">
            <v>0.55000000000000004</v>
          </cell>
          <cell r="U388">
            <v>0.54</v>
          </cell>
          <cell r="V388">
            <v>0.52</v>
          </cell>
          <cell r="W388">
            <v>0.48</v>
          </cell>
          <cell r="X388">
            <v>0.47</v>
          </cell>
          <cell r="Y388">
            <v>0.46</v>
          </cell>
          <cell r="Z388">
            <v>0.5</v>
          </cell>
          <cell r="AA388">
            <v>0.49</v>
          </cell>
          <cell r="AB388">
            <v>0.46</v>
          </cell>
          <cell r="AC388">
            <v>0.45</v>
          </cell>
        </row>
        <row r="389">
          <cell r="N389">
            <v>0.18</v>
          </cell>
          <cell r="O389">
            <v>0.15</v>
          </cell>
          <cell r="P389">
            <v>0.13</v>
          </cell>
          <cell r="Q389">
            <v>0.17</v>
          </cell>
          <cell r="R389">
            <v>0.14000000000000001</v>
          </cell>
          <cell r="S389">
            <v>0.12</v>
          </cell>
          <cell r="T389">
            <v>0.18</v>
          </cell>
          <cell r="U389">
            <v>0.14000000000000001</v>
          </cell>
          <cell r="V389">
            <v>0.13</v>
          </cell>
          <cell r="W389">
            <v>0.16</v>
          </cell>
          <cell r="X389">
            <v>0.14000000000000001</v>
          </cell>
          <cell r="Y389">
            <v>0.12</v>
          </cell>
          <cell r="Z389">
            <v>0.14000000000000001</v>
          </cell>
          <cell r="AA389">
            <v>0.12</v>
          </cell>
          <cell r="AB389">
            <v>0.14000000000000001</v>
          </cell>
          <cell r="AC389">
            <v>0.12</v>
          </cell>
        </row>
        <row r="390">
          <cell r="N390">
            <v>0.21</v>
          </cell>
          <cell r="O390">
            <v>0.18</v>
          </cell>
          <cell r="P390">
            <v>0.15</v>
          </cell>
          <cell r="Q390">
            <v>0.19</v>
          </cell>
          <cell r="R390">
            <v>0.16</v>
          </cell>
          <cell r="S390">
            <v>0.15</v>
          </cell>
          <cell r="T390">
            <v>0.2</v>
          </cell>
          <cell r="U390">
            <v>0.17</v>
          </cell>
          <cell r="V390">
            <v>0.15</v>
          </cell>
          <cell r="W390">
            <v>0.18</v>
          </cell>
          <cell r="X390">
            <v>0.16</v>
          </cell>
          <cell r="Y390">
            <v>0.15</v>
          </cell>
          <cell r="Z390">
            <v>0.17</v>
          </cell>
          <cell r="AA390">
            <v>0.15</v>
          </cell>
          <cell r="AB390">
            <v>0.16</v>
          </cell>
          <cell r="AC390">
            <v>0.14000000000000001</v>
          </cell>
        </row>
        <row r="391">
          <cell r="N391">
            <v>0.23</v>
          </cell>
          <cell r="O391">
            <v>0.2</v>
          </cell>
          <cell r="P391">
            <v>0.17</v>
          </cell>
          <cell r="Q391">
            <v>0.2</v>
          </cell>
          <cell r="R391">
            <v>0.18</v>
          </cell>
          <cell r="S391">
            <v>0.16</v>
          </cell>
          <cell r="T391">
            <v>0.22</v>
          </cell>
          <cell r="U391">
            <v>0.19</v>
          </cell>
          <cell r="V391">
            <v>0.17</v>
          </cell>
          <cell r="W391">
            <v>0.2</v>
          </cell>
          <cell r="X391">
            <v>0.18</v>
          </cell>
          <cell r="Y391">
            <v>0.16</v>
          </cell>
          <cell r="Z391">
            <v>0.18</v>
          </cell>
          <cell r="AA391">
            <v>0.17</v>
          </cell>
          <cell r="AB391">
            <v>0.17</v>
          </cell>
          <cell r="AC391">
            <v>0.16</v>
          </cell>
        </row>
        <row r="392">
          <cell r="N392">
            <v>0.24</v>
          </cell>
          <cell r="O392">
            <v>0.21</v>
          </cell>
          <cell r="P392">
            <v>0.19</v>
          </cell>
          <cell r="Q392">
            <v>0.22</v>
          </cell>
          <cell r="R392">
            <v>0.2</v>
          </cell>
          <cell r="S392">
            <v>0.18</v>
          </cell>
          <cell r="T392">
            <v>0.24</v>
          </cell>
          <cell r="U392">
            <v>0.21</v>
          </cell>
          <cell r="V392">
            <v>0.19</v>
          </cell>
          <cell r="W392">
            <v>0.21</v>
          </cell>
          <cell r="X392">
            <v>0.19</v>
          </cell>
          <cell r="Y392">
            <v>0.18</v>
          </cell>
          <cell r="Z392">
            <v>0.2</v>
          </cell>
          <cell r="AA392">
            <v>0.18</v>
          </cell>
          <cell r="AB392">
            <v>0.19</v>
          </cell>
          <cell r="AC392">
            <v>0.18</v>
          </cell>
        </row>
        <row r="393">
          <cell r="N393">
            <v>0.26</v>
          </cell>
          <cell r="O393">
            <v>0.23</v>
          </cell>
          <cell r="P393">
            <v>0.21</v>
          </cell>
          <cell r="Q393">
            <v>0.23</v>
          </cell>
          <cell r="R393">
            <v>0.21</v>
          </cell>
          <cell r="S393">
            <v>0.19</v>
          </cell>
          <cell r="T393">
            <v>0.25</v>
          </cell>
          <cell r="U393">
            <v>0.22</v>
          </cell>
          <cell r="V393">
            <v>0.2</v>
          </cell>
          <cell r="W393">
            <v>0.22</v>
          </cell>
          <cell r="X393">
            <v>0.2</v>
          </cell>
          <cell r="Y393">
            <v>0.19</v>
          </cell>
          <cell r="Z393">
            <v>0.21</v>
          </cell>
          <cell r="AA393">
            <v>0.2</v>
          </cell>
          <cell r="AB393">
            <v>0.2</v>
          </cell>
          <cell r="AC393">
            <v>0.19</v>
          </cell>
        </row>
        <row r="394">
          <cell r="N394">
            <v>0.27</v>
          </cell>
          <cell r="O394">
            <v>0.25</v>
          </cell>
          <cell r="P394">
            <v>0.23</v>
          </cell>
          <cell r="Q394">
            <v>0.24</v>
          </cell>
          <cell r="R394">
            <v>0.22</v>
          </cell>
          <cell r="S394">
            <v>0.21</v>
          </cell>
          <cell r="T394">
            <v>0.26</v>
          </cell>
          <cell r="U394">
            <v>0.24</v>
          </cell>
          <cell r="V394">
            <v>0.22</v>
          </cell>
          <cell r="W394">
            <v>0.23</v>
          </cell>
          <cell r="X394">
            <v>0.22</v>
          </cell>
          <cell r="Y394">
            <v>0.21</v>
          </cell>
          <cell r="Z394">
            <v>0.23</v>
          </cell>
          <cell r="AA394">
            <v>0.21</v>
          </cell>
          <cell r="AB394">
            <v>0.21</v>
          </cell>
          <cell r="AC394">
            <v>0.2</v>
          </cell>
        </row>
        <row r="395">
          <cell r="N395">
            <v>0.28000000000000003</v>
          </cell>
          <cell r="O395">
            <v>0.26</v>
          </cell>
          <cell r="P395">
            <v>0.24</v>
          </cell>
          <cell r="Q395">
            <v>0.24</v>
          </cell>
          <cell r="R395">
            <v>0.23</v>
          </cell>
          <cell r="S395">
            <v>0.22</v>
          </cell>
          <cell r="T395">
            <v>0.27</v>
          </cell>
          <cell r="U395">
            <v>0.25</v>
          </cell>
          <cell r="V395">
            <v>0.24</v>
          </cell>
          <cell r="W395">
            <v>0.24</v>
          </cell>
          <cell r="X395">
            <v>0.23</v>
          </cell>
          <cell r="Y395">
            <v>0.22</v>
          </cell>
          <cell r="Z395">
            <v>0.24</v>
          </cell>
          <cell r="AA395">
            <v>0.23</v>
          </cell>
          <cell r="AB395">
            <v>0.22</v>
          </cell>
          <cell r="AC395">
            <v>0.21</v>
          </cell>
        </row>
        <row r="396">
          <cell r="N396">
            <v>0.28999999999999998</v>
          </cell>
          <cell r="O396">
            <v>0.27</v>
          </cell>
          <cell r="P396">
            <v>0.26</v>
          </cell>
          <cell r="Q396">
            <v>0.25</v>
          </cell>
          <cell r="R396">
            <v>0.24</v>
          </cell>
          <cell r="S396">
            <v>0.23</v>
          </cell>
          <cell r="T396">
            <v>0.28000000000000003</v>
          </cell>
          <cell r="U396">
            <v>0.26</v>
          </cell>
          <cell r="V396">
            <v>0.25</v>
          </cell>
          <cell r="W396">
            <v>0.24</v>
          </cell>
          <cell r="X396">
            <v>0.23</v>
          </cell>
          <cell r="Y396">
            <v>0.22</v>
          </cell>
          <cell r="Z396">
            <v>0.25</v>
          </cell>
          <cell r="AA396">
            <v>0.24</v>
          </cell>
          <cell r="AB396">
            <v>0.23</v>
          </cell>
          <cell r="AC396">
            <v>0.22</v>
          </cell>
        </row>
        <row r="397">
          <cell r="N397">
            <v>0.3</v>
          </cell>
          <cell r="O397">
            <v>0.28999999999999998</v>
          </cell>
          <cell r="P397">
            <v>0.27</v>
          </cell>
          <cell r="Q397">
            <v>0.26</v>
          </cell>
          <cell r="R397">
            <v>0.25</v>
          </cell>
          <cell r="S397">
            <v>0.24</v>
          </cell>
          <cell r="T397">
            <v>0.28999999999999998</v>
          </cell>
          <cell r="U397">
            <v>0.28000000000000003</v>
          </cell>
          <cell r="V397">
            <v>0.26</v>
          </cell>
          <cell r="W397">
            <v>0.25</v>
          </cell>
          <cell r="X397">
            <v>0.24</v>
          </cell>
          <cell r="Y397">
            <v>0.24</v>
          </cell>
          <cell r="Z397">
            <v>0.26</v>
          </cell>
          <cell r="AA397">
            <v>0.25</v>
          </cell>
          <cell r="AB397">
            <v>0.24</v>
          </cell>
          <cell r="AC397">
            <v>0.23</v>
          </cell>
        </row>
        <row r="398">
          <cell r="N398">
            <v>0.31</v>
          </cell>
          <cell r="O398">
            <v>0.28999999999999998</v>
          </cell>
          <cell r="P398">
            <v>0.28000000000000003</v>
          </cell>
          <cell r="Q398">
            <v>0.26</v>
          </cell>
          <cell r="R398">
            <v>0.25</v>
          </cell>
          <cell r="S398">
            <v>0.24</v>
          </cell>
          <cell r="T398">
            <v>0.3</v>
          </cell>
          <cell r="U398">
            <v>0.28000000000000003</v>
          </cell>
          <cell r="V398">
            <v>0.27</v>
          </cell>
          <cell r="W398">
            <v>0.26</v>
          </cell>
          <cell r="X398">
            <v>0.25</v>
          </cell>
          <cell r="Y398">
            <v>0.24</v>
          </cell>
          <cell r="Z398">
            <v>0.27</v>
          </cell>
          <cell r="AA398">
            <v>0.26</v>
          </cell>
          <cell r="AB398">
            <v>0.24</v>
          </cell>
          <cell r="AC398">
            <v>0.24</v>
          </cell>
        </row>
        <row r="399">
          <cell r="N399">
            <v>0.34</v>
          </cell>
          <cell r="O399">
            <v>0.28000000000000003</v>
          </cell>
          <cell r="P399">
            <v>0.24</v>
          </cell>
          <cell r="Q399">
            <v>0.31</v>
          </cell>
          <cell r="R399">
            <v>0.26</v>
          </cell>
          <cell r="S399">
            <v>0.24</v>
          </cell>
          <cell r="T399">
            <v>0.33</v>
          </cell>
          <cell r="U399">
            <v>0.27</v>
          </cell>
          <cell r="V399">
            <v>0.24</v>
          </cell>
          <cell r="W399">
            <v>0.3</v>
          </cell>
          <cell r="X399">
            <v>0.26</v>
          </cell>
          <cell r="Y399">
            <v>0.23</v>
          </cell>
          <cell r="Z399">
            <v>0.27</v>
          </cell>
          <cell r="AA399">
            <v>0.24</v>
          </cell>
          <cell r="AB399">
            <v>0.26</v>
          </cell>
          <cell r="AC399">
            <v>0.23</v>
          </cell>
        </row>
        <row r="400">
          <cell r="N400">
            <v>0.38</v>
          </cell>
          <cell r="O400">
            <v>0.33</v>
          </cell>
          <cell r="P400">
            <v>0.28999999999999998</v>
          </cell>
          <cell r="Q400">
            <v>0.35</v>
          </cell>
          <cell r="R400">
            <v>0.31</v>
          </cell>
          <cell r="S400">
            <v>0.28000000000000003</v>
          </cell>
          <cell r="T400">
            <v>0.37</v>
          </cell>
          <cell r="U400">
            <v>0.32</v>
          </cell>
          <cell r="V400">
            <v>0.28999999999999998</v>
          </cell>
          <cell r="W400">
            <v>0.34</v>
          </cell>
          <cell r="X400">
            <v>0.3</v>
          </cell>
          <cell r="Y400">
            <v>0.28000000000000003</v>
          </cell>
          <cell r="Z400">
            <v>0.31</v>
          </cell>
          <cell r="AA400">
            <v>0.28000000000000003</v>
          </cell>
          <cell r="AB400">
            <v>0.3</v>
          </cell>
          <cell r="AC400">
            <v>0.27</v>
          </cell>
        </row>
        <row r="401">
          <cell r="N401">
            <v>0.42</v>
          </cell>
          <cell r="O401">
            <v>0.37</v>
          </cell>
          <cell r="P401">
            <v>0.33</v>
          </cell>
          <cell r="Q401">
            <v>0.38</v>
          </cell>
          <cell r="R401">
            <v>0.34</v>
          </cell>
          <cell r="S401">
            <v>0.31</v>
          </cell>
          <cell r="T401">
            <v>0.41</v>
          </cell>
          <cell r="U401">
            <v>0.36</v>
          </cell>
          <cell r="V401">
            <v>0.33</v>
          </cell>
          <cell r="W401">
            <v>0.37</v>
          </cell>
          <cell r="X401">
            <v>0.34</v>
          </cell>
          <cell r="Y401">
            <v>0.31</v>
          </cell>
          <cell r="Z401">
            <v>0.35</v>
          </cell>
          <cell r="AA401">
            <v>0.32</v>
          </cell>
          <cell r="AB401">
            <v>0.33</v>
          </cell>
          <cell r="AC401">
            <v>0.31</v>
          </cell>
        </row>
        <row r="402">
          <cell r="N402">
            <v>0.45</v>
          </cell>
          <cell r="O402">
            <v>0.4</v>
          </cell>
          <cell r="P402">
            <v>0.36</v>
          </cell>
          <cell r="Q402">
            <v>0.4</v>
          </cell>
          <cell r="R402">
            <v>0.36</v>
          </cell>
          <cell r="S402">
            <v>0.34</v>
          </cell>
          <cell r="T402">
            <v>0.43</v>
          </cell>
          <cell r="U402">
            <v>0.39</v>
          </cell>
          <cell r="V402">
            <v>0.35</v>
          </cell>
          <cell r="W402">
            <v>0.39</v>
          </cell>
          <cell r="X402">
            <v>0.36</v>
          </cell>
          <cell r="Y402">
            <v>0.33</v>
          </cell>
          <cell r="Z402">
            <v>0.37</v>
          </cell>
          <cell r="AA402">
            <v>0.35</v>
          </cell>
          <cell r="AB402">
            <v>0.35</v>
          </cell>
          <cell r="AC402">
            <v>0.33</v>
          </cell>
        </row>
        <row r="403">
          <cell r="N403">
            <v>0.47</v>
          </cell>
          <cell r="O403">
            <v>0.42</v>
          </cell>
          <cell r="P403">
            <v>0.39</v>
          </cell>
          <cell r="Q403">
            <v>0.41</v>
          </cell>
          <cell r="R403">
            <v>0.38</v>
          </cell>
          <cell r="S403">
            <v>0.36</v>
          </cell>
          <cell r="T403">
            <v>0.46</v>
          </cell>
          <cell r="U403">
            <v>0.41</v>
          </cell>
          <cell r="V403">
            <v>0.38</v>
          </cell>
          <cell r="W403">
            <v>0.41</v>
          </cell>
          <cell r="X403">
            <v>0.38</v>
          </cell>
          <cell r="Y403">
            <v>0.36</v>
          </cell>
          <cell r="Z403">
            <v>0.4</v>
          </cell>
          <cell r="AA403">
            <v>0.37</v>
          </cell>
          <cell r="AB403">
            <v>0.37</v>
          </cell>
          <cell r="AC403">
            <v>0.35</v>
          </cell>
        </row>
        <row r="404">
          <cell r="N404">
            <v>0.5</v>
          </cell>
          <cell r="O404">
            <v>0.46</v>
          </cell>
          <cell r="P404">
            <v>0.43</v>
          </cell>
          <cell r="Q404">
            <v>0.43</v>
          </cell>
          <cell r="R404">
            <v>0.41</v>
          </cell>
          <cell r="S404">
            <v>0.39</v>
          </cell>
          <cell r="T404">
            <v>0.48</v>
          </cell>
          <cell r="U404">
            <v>0.45</v>
          </cell>
          <cell r="V404">
            <v>0.42</v>
          </cell>
          <cell r="W404">
            <v>0.43</v>
          </cell>
          <cell r="X404">
            <v>0.4</v>
          </cell>
          <cell r="Y404">
            <v>0.39</v>
          </cell>
          <cell r="Z404">
            <v>0.43</v>
          </cell>
          <cell r="AA404">
            <v>0.4</v>
          </cell>
          <cell r="AB404">
            <v>0.4</v>
          </cell>
          <cell r="AC404">
            <v>0.38</v>
          </cell>
        </row>
        <row r="405">
          <cell r="N405">
            <v>0.52</v>
          </cell>
          <cell r="O405">
            <v>0.48</v>
          </cell>
          <cell r="P405">
            <v>0.45</v>
          </cell>
          <cell r="Q405">
            <v>0.45</v>
          </cell>
          <cell r="R405">
            <v>0.43</v>
          </cell>
          <cell r="S405">
            <v>0.41</v>
          </cell>
          <cell r="T405">
            <v>0.5</v>
          </cell>
          <cell r="U405">
            <v>0.47</v>
          </cell>
          <cell r="V405">
            <v>0.44</v>
          </cell>
          <cell r="W405">
            <v>0.44</v>
          </cell>
          <cell r="X405">
            <v>0.42</v>
          </cell>
          <cell r="Y405">
            <v>0.4</v>
          </cell>
          <cell r="Z405">
            <v>0.45</v>
          </cell>
          <cell r="AA405">
            <v>0.43</v>
          </cell>
          <cell r="AB405">
            <v>0.41</v>
          </cell>
          <cell r="AC405">
            <v>0.4</v>
          </cell>
        </row>
        <row r="406">
          <cell r="N406">
            <v>0.53</v>
          </cell>
          <cell r="O406">
            <v>0.5</v>
          </cell>
          <cell r="P406">
            <v>0.47</v>
          </cell>
          <cell r="Q406">
            <v>0.45</v>
          </cell>
          <cell r="R406">
            <v>0.44</v>
          </cell>
          <cell r="S406">
            <v>0.42</v>
          </cell>
          <cell r="T406">
            <v>0.51</v>
          </cell>
          <cell r="U406">
            <v>0.48</v>
          </cell>
          <cell r="V406">
            <v>0.46</v>
          </cell>
          <cell r="W406">
            <v>0.45</v>
          </cell>
          <cell r="X406">
            <v>0.43</v>
          </cell>
          <cell r="Y406">
            <v>0.42</v>
          </cell>
          <cell r="Z406">
            <v>0.46</v>
          </cell>
          <cell r="AA406">
            <v>0.44</v>
          </cell>
          <cell r="AB406">
            <v>0.42</v>
          </cell>
          <cell r="AC406">
            <v>0.41</v>
          </cell>
        </row>
        <row r="407">
          <cell r="N407">
            <v>0.55000000000000004</v>
          </cell>
          <cell r="O407">
            <v>0.52</v>
          </cell>
          <cell r="P407">
            <v>0.5</v>
          </cell>
          <cell r="Q407">
            <v>0.46</v>
          </cell>
          <cell r="R407">
            <v>0.45</v>
          </cell>
          <cell r="S407">
            <v>0.44</v>
          </cell>
          <cell r="T407">
            <v>0.53</v>
          </cell>
          <cell r="U407">
            <v>0.5</v>
          </cell>
          <cell r="V407">
            <v>0.49</v>
          </cell>
          <cell r="W407">
            <v>0.46</v>
          </cell>
          <cell r="X407">
            <v>0.45</v>
          </cell>
          <cell r="Y407">
            <v>0.43</v>
          </cell>
          <cell r="Z407">
            <v>0.48</v>
          </cell>
          <cell r="AA407">
            <v>0.46</v>
          </cell>
          <cell r="AB407">
            <v>0.44</v>
          </cell>
          <cell r="AC407">
            <v>0.43</v>
          </cell>
        </row>
        <row r="408">
          <cell r="N408">
            <v>0.56000000000000005</v>
          </cell>
          <cell r="O408">
            <v>0.53</v>
          </cell>
          <cell r="P408">
            <v>0.52</v>
          </cell>
          <cell r="Q408">
            <v>0.47</v>
          </cell>
          <cell r="R408">
            <v>0.46</v>
          </cell>
          <cell r="S408">
            <v>0.45</v>
          </cell>
          <cell r="T408">
            <v>0.54</v>
          </cell>
          <cell r="U408">
            <v>0.52</v>
          </cell>
          <cell r="V408">
            <v>0.5</v>
          </cell>
          <cell r="W408">
            <v>0.46</v>
          </cell>
          <cell r="X408">
            <v>0.45</v>
          </cell>
          <cell r="Y408">
            <v>0.44</v>
          </cell>
          <cell r="Z408">
            <v>0.49</v>
          </cell>
          <cell r="AA408">
            <v>0.47</v>
          </cell>
          <cell r="AB408">
            <v>0.44</v>
          </cell>
          <cell r="AC408">
            <v>0.44</v>
          </cell>
        </row>
        <row r="409">
          <cell r="N409">
            <v>0.57999999999999996</v>
          </cell>
          <cell r="O409">
            <v>0.49</v>
          </cell>
          <cell r="P409">
            <v>0.44</v>
          </cell>
          <cell r="Q409">
            <v>0.53</v>
          </cell>
          <cell r="R409">
            <v>0.47</v>
          </cell>
          <cell r="S409">
            <v>0.43</v>
          </cell>
          <cell r="T409">
            <v>0.56999999999999995</v>
          </cell>
          <cell r="U409">
            <v>0.49</v>
          </cell>
          <cell r="V409">
            <v>0.44</v>
          </cell>
          <cell r="W409">
            <v>0.53</v>
          </cell>
          <cell r="X409">
            <v>0.47</v>
          </cell>
          <cell r="Y409">
            <v>0.43</v>
          </cell>
          <cell r="Z409">
            <v>0.47</v>
          </cell>
          <cell r="AA409">
            <v>0.43</v>
          </cell>
          <cell r="AB409">
            <v>0.46</v>
          </cell>
          <cell r="AC409">
            <v>0.42</v>
          </cell>
        </row>
        <row r="410">
          <cell r="N410">
            <v>0.66</v>
          </cell>
          <cell r="O410">
            <v>0.57999999999999996</v>
          </cell>
          <cell r="P410">
            <v>0.52</v>
          </cell>
          <cell r="Q410">
            <v>0.6</v>
          </cell>
          <cell r="R410">
            <v>0.54</v>
          </cell>
          <cell r="S410">
            <v>0.5</v>
          </cell>
          <cell r="T410">
            <v>0.64</v>
          </cell>
          <cell r="U410">
            <v>0.56999999999999995</v>
          </cell>
          <cell r="V410">
            <v>0.52</v>
          </cell>
          <cell r="W410">
            <v>0.59</v>
          </cell>
          <cell r="X410">
            <v>0.53</v>
          </cell>
          <cell r="Y410">
            <v>0.5</v>
          </cell>
          <cell r="Z410">
            <v>0.55000000000000004</v>
          </cell>
          <cell r="AA410">
            <v>0.51</v>
          </cell>
          <cell r="AB410">
            <v>0.52</v>
          </cell>
          <cell r="AC410">
            <v>0.49</v>
          </cell>
        </row>
        <row r="411">
          <cell r="N411">
            <v>0.71</v>
          </cell>
          <cell r="O411">
            <v>0.63</v>
          </cell>
          <cell r="P411">
            <v>0.57999999999999996</v>
          </cell>
          <cell r="Q411">
            <v>0.64</v>
          </cell>
          <cell r="R411">
            <v>0.59</v>
          </cell>
          <cell r="S411">
            <v>0.55000000000000004</v>
          </cell>
          <cell r="T411">
            <v>0.69</v>
          </cell>
          <cell r="U411">
            <v>0.62</v>
          </cell>
          <cell r="V411">
            <v>0.56999999999999995</v>
          </cell>
          <cell r="W411">
            <v>0.63</v>
          </cell>
          <cell r="X411">
            <v>0.57999999999999996</v>
          </cell>
          <cell r="Y411">
            <v>0.55000000000000004</v>
          </cell>
          <cell r="Z411">
            <v>0.6</v>
          </cell>
          <cell r="AA411">
            <v>0.56000000000000005</v>
          </cell>
          <cell r="AB411">
            <v>0.56999999999999995</v>
          </cell>
          <cell r="AC411">
            <v>0.54</v>
          </cell>
        </row>
        <row r="412">
          <cell r="N412">
            <v>0.76</v>
          </cell>
          <cell r="O412">
            <v>0.68</v>
          </cell>
          <cell r="P412">
            <v>0.63</v>
          </cell>
          <cell r="Q412">
            <v>0.67</v>
          </cell>
          <cell r="R412">
            <v>0.63</v>
          </cell>
          <cell r="S412">
            <v>0.59</v>
          </cell>
          <cell r="T412">
            <v>0.73</v>
          </cell>
          <cell r="U412">
            <v>0.67</v>
          </cell>
          <cell r="V412">
            <v>0.62</v>
          </cell>
          <cell r="W412">
            <v>0.66</v>
          </cell>
          <cell r="X412">
            <v>0.62</v>
          </cell>
          <cell r="Y412">
            <v>0.59</v>
          </cell>
          <cell r="Z412">
            <v>0.64</v>
          </cell>
          <cell r="AA412">
            <v>0.6</v>
          </cell>
          <cell r="AB412">
            <v>0.6</v>
          </cell>
          <cell r="AC412">
            <v>0.57999999999999996</v>
          </cell>
        </row>
        <row r="413">
          <cell r="N413">
            <v>0.79</v>
          </cell>
          <cell r="O413">
            <v>0.72</v>
          </cell>
          <cell r="P413">
            <v>0.67</v>
          </cell>
          <cell r="Q413">
            <v>0.69</v>
          </cell>
          <cell r="R413">
            <v>0.65</v>
          </cell>
          <cell r="S413">
            <v>0.62</v>
          </cell>
          <cell r="T413">
            <v>0.76</v>
          </cell>
          <cell r="U413">
            <v>0.7</v>
          </cell>
          <cell r="V413">
            <v>0.66</v>
          </cell>
          <cell r="W413">
            <v>0.68</v>
          </cell>
          <cell r="X413">
            <v>0.64</v>
          </cell>
          <cell r="Y413">
            <v>0.61</v>
          </cell>
          <cell r="Z413">
            <v>0.67</v>
          </cell>
          <cell r="AA413">
            <v>0.63</v>
          </cell>
          <cell r="AB413">
            <v>0.63</v>
          </cell>
          <cell r="AC413">
            <v>0.6</v>
          </cell>
        </row>
        <row r="414">
          <cell r="N414">
            <v>0.83</v>
          </cell>
          <cell r="O414">
            <v>0.77</v>
          </cell>
          <cell r="P414">
            <v>0.72</v>
          </cell>
          <cell r="Q414">
            <v>0.72</v>
          </cell>
          <cell r="R414">
            <v>0.69</v>
          </cell>
          <cell r="S414">
            <v>0.66</v>
          </cell>
          <cell r="T414">
            <v>0.8</v>
          </cell>
          <cell r="U414">
            <v>0.75</v>
          </cell>
          <cell r="V414">
            <v>0.71</v>
          </cell>
          <cell r="W414">
            <v>0.71</v>
          </cell>
          <cell r="X414">
            <v>0.68</v>
          </cell>
          <cell r="Y414">
            <v>0.65</v>
          </cell>
          <cell r="Z414">
            <v>0.71</v>
          </cell>
          <cell r="AA414">
            <v>0.68</v>
          </cell>
          <cell r="AB414">
            <v>0.66</v>
          </cell>
          <cell r="AC414">
            <v>0.64</v>
          </cell>
        </row>
        <row r="415">
          <cell r="N415">
            <v>0.86</v>
          </cell>
          <cell r="O415">
            <v>0.8</v>
          </cell>
          <cell r="P415">
            <v>0.76</v>
          </cell>
          <cell r="Q415">
            <v>0.74</v>
          </cell>
          <cell r="R415">
            <v>0.71</v>
          </cell>
          <cell r="S415">
            <v>0.69</v>
          </cell>
          <cell r="T415">
            <v>0.82</v>
          </cell>
          <cell r="U415">
            <v>0.78</v>
          </cell>
          <cell r="V415">
            <v>0.74</v>
          </cell>
          <cell r="W415">
            <v>0.72</v>
          </cell>
          <cell r="X415">
            <v>0.7</v>
          </cell>
          <cell r="Y415">
            <v>0.68</v>
          </cell>
          <cell r="Z415">
            <v>0.74</v>
          </cell>
          <cell r="AA415">
            <v>0.71</v>
          </cell>
          <cell r="AB415">
            <v>0.68</v>
          </cell>
          <cell r="AC415">
            <v>0.66</v>
          </cell>
        </row>
        <row r="416">
          <cell r="N416">
            <v>0.87</v>
          </cell>
          <cell r="O416">
            <v>0.83</v>
          </cell>
          <cell r="P416">
            <v>0.79</v>
          </cell>
          <cell r="Q416">
            <v>0.75</v>
          </cell>
          <cell r="R416">
            <v>0.72</v>
          </cell>
          <cell r="S416">
            <v>0.7</v>
          </cell>
          <cell r="T416">
            <v>0.84</v>
          </cell>
          <cell r="U416">
            <v>0.8</v>
          </cell>
          <cell r="V416">
            <v>0.77</v>
          </cell>
          <cell r="W416">
            <v>0.74</v>
          </cell>
          <cell r="X416">
            <v>0.71</v>
          </cell>
          <cell r="Y416">
            <v>0.69</v>
          </cell>
          <cell r="Z416">
            <v>0.75</v>
          </cell>
          <cell r="AA416">
            <v>0.73</v>
          </cell>
          <cell r="AB416">
            <v>0.69</v>
          </cell>
          <cell r="AC416">
            <v>0.68</v>
          </cell>
        </row>
        <row r="417">
          <cell r="N417">
            <v>0.9</v>
          </cell>
          <cell r="O417">
            <v>0.86</v>
          </cell>
          <cell r="P417">
            <v>0.83</v>
          </cell>
          <cell r="Q417">
            <v>0.76</v>
          </cell>
          <cell r="R417">
            <v>0.74</v>
          </cell>
          <cell r="S417">
            <v>0.73</v>
          </cell>
          <cell r="T417">
            <v>0.86</v>
          </cell>
          <cell r="U417">
            <v>0.83</v>
          </cell>
          <cell r="V417">
            <v>0.8</v>
          </cell>
          <cell r="W417">
            <v>0.75</v>
          </cell>
          <cell r="X417">
            <v>0.73</v>
          </cell>
          <cell r="Y417">
            <v>0.72</v>
          </cell>
          <cell r="Z417">
            <v>0.78</v>
          </cell>
          <cell r="AA417">
            <v>0.76</v>
          </cell>
          <cell r="AB417">
            <v>0.71</v>
          </cell>
          <cell r="AC417">
            <v>0.7</v>
          </cell>
        </row>
        <row r="418">
          <cell r="N418">
            <v>0.91</v>
          </cell>
          <cell r="O418">
            <v>0.88</v>
          </cell>
          <cell r="P418">
            <v>0.85</v>
          </cell>
          <cell r="Q418">
            <v>0.77</v>
          </cell>
          <cell r="R418">
            <v>0.75</v>
          </cell>
          <cell r="S418">
            <v>0.74</v>
          </cell>
          <cell r="T418">
            <v>0.88</v>
          </cell>
          <cell r="U418">
            <v>0.85</v>
          </cell>
          <cell r="V418">
            <v>0.82</v>
          </cell>
          <cell r="W418">
            <v>0.76</v>
          </cell>
          <cell r="X418">
            <v>0.74</v>
          </cell>
          <cell r="Y418">
            <v>0.73</v>
          </cell>
          <cell r="Z418">
            <v>0.79</v>
          </cell>
          <cell r="AA418">
            <v>0.77</v>
          </cell>
          <cell r="AB418">
            <v>0.72</v>
          </cell>
          <cell r="AC418">
            <v>0.71</v>
          </cell>
        </row>
        <row r="419">
          <cell r="N419">
            <v>0.54</v>
          </cell>
          <cell r="O419">
            <v>0.44</v>
          </cell>
          <cell r="P419">
            <v>0.38</v>
          </cell>
          <cell r="Q419">
            <v>0.5</v>
          </cell>
          <cell r="R419">
            <v>0.42</v>
          </cell>
          <cell r="S419">
            <v>0.36</v>
          </cell>
          <cell r="T419">
            <v>0.53</v>
          </cell>
          <cell r="U419">
            <v>0.43</v>
          </cell>
          <cell r="V419">
            <v>0.37</v>
          </cell>
          <cell r="W419">
            <v>0.49</v>
          </cell>
          <cell r="X419">
            <v>0.41</v>
          </cell>
          <cell r="Y419">
            <v>0.36</v>
          </cell>
          <cell r="Z419">
            <v>0.42</v>
          </cell>
          <cell r="AA419">
            <v>0.36</v>
          </cell>
          <cell r="AB419">
            <v>0.4</v>
          </cell>
          <cell r="AC419">
            <v>0.36</v>
          </cell>
        </row>
        <row r="420">
          <cell r="N420">
            <v>0.64</v>
          </cell>
          <cell r="O420">
            <v>0.54</v>
          </cell>
          <cell r="P420">
            <v>0.48</v>
          </cell>
          <cell r="Q420">
            <v>0.57999999999999996</v>
          </cell>
          <cell r="R420">
            <v>0.51</v>
          </cell>
          <cell r="S420">
            <v>0.46</v>
          </cell>
          <cell r="T420">
            <v>0.62</v>
          </cell>
          <cell r="U420">
            <v>0.53</v>
          </cell>
          <cell r="V420">
            <v>0.47</v>
          </cell>
          <cell r="W420">
            <v>0.05</v>
          </cell>
          <cell r="X420">
            <v>0.5</v>
          </cell>
          <cell r="Y420">
            <v>0.46</v>
          </cell>
          <cell r="Z420">
            <v>0.51</v>
          </cell>
          <cell r="AA420">
            <v>0.46</v>
          </cell>
          <cell r="AB420">
            <v>0.49</v>
          </cell>
          <cell r="AC420">
            <v>0.45</v>
          </cell>
        </row>
        <row r="421">
          <cell r="N421">
            <v>0.71</v>
          </cell>
          <cell r="O421">
            <v>0.61</v>
          </cell>
          <cell r="P421">
            <v>0.55000000000000004</v>
          </cell>
          <cell r="Q421">
            <v>0.63</v>
          </cell>
          <cell r="R421">
            <v>0.56999999999999995</v>
          </cell>
          <cell r="S421">
            <v>0.52</v>
          </cell>
          <cell r="T421">
            <v>0.68</v>
          </cell>
          <cell r="U421">
            <v>0.6</v>
          </cell>
          <cell r="V421">
            <v>0.54</v>
          </cell>
          <cell r="W421">
            <v>0.62</v>
          </cell>
          <cell r="X421">
            <v>0.56000000000000005</v>
          </cell>
          <cell r="Y421">
            <v>0.52</v>
          </cell>
          <cell r="Z421">
            <v>0.57999999999999996</v>
          </cell>
          <cell r="AA421">
            <v>0.53</v>
          </cell>
          <cell r="AB421">
            <v>0.55000000000000004</v>
          </cell>
          <cell r="AC421">
            <v>0.51</v>
          </cell>
        </row>
        <row r="422">
          <cell r="N422">
            <v>0.76</v>
          </cell>
          <cell r="O422">
            <v>0.68</v>
          </cell>
          <cell r="P422">
            <v>0.62</v>
          </cell>
          <cell r="Q422">
            <v>0.68</v>
          </cell>
          <cell r="R422">
            <v>0.62</v>
          </cell>
          <cell r="S422">
            <v>0.57999999999999996</v>
          </cell>
          <cell r="T422">
            <v>0.74</v>
          </cell>
          <cell r="U422">
            <v>0.66</v>
          </cell>
          <cell r="V422">
            <v>0.61</v>
          </cell>
          <cell r="W422">
            <v>0.66</v>
          </cell>
          <cell r="X422">
            <v>0.61</v>
          </cell>
          <cell r="Y422">
            <v>0.56999999999999995</v>
          </cell>
          <cell r="Z422">
            <v>0.63</v>
          </cell>
          <cell r="AA422">
            <v>0.59</v>
          </cell>
          <cell r="AB422">
            <v>0.6</v>
          </cell>
          <cell r="AC422">
            <v>0.56000000000000005</v>
          </cell>
        </row>
        <row r="423">
          <cell r="N423">
            <v>0.8</v>
          </cell>
          <cell r="O423">
            <v>0.72</v>
          </cell>
          <cell r="P423">
            <v>0.66</v>
          </cell>
          <cell r="Q423">
            <v>0.7</v>
          </cell>
          <cell r="R423">
            <v>0.65</v>
          </cell>
          <cell r="S423">
            <v>0.62</v>
          </cell>
          <cell r="T423">
            <v>0.77</v>
          </cell>
          <cell r="U423">
            <v>0.7</v>
          </cell>
          <cell r="V423">
            <v>0.65</v>
          </cell>
          <cell r="W423">
            <v>0.69</v>
          </cell>
          <cell r="X423">
            <v>0.65</v>
          </cell>
          <cell r="Y423">
            <v>0.61</v>
          </cell>
          <cell r="Z423">
            <v>0.67</v>
          </cell>
          <cell r="AA423">
            <v>0.63</v>
          </cell>
          <cell r="AB423">
            <v>0.63</v>
          </cell>
          <cell r="AC423">
            <v>0.6</v>
          </cell>
        </row>
        <row r="424">
          <cell r="N424">
            <v>0.85</v>
          </cell>
          <cell r="O424">
            <v>0.78</v>
          </cell>
          <cell r="P424">
            <v>0.73</v>
          </cell>
          <cell r="Q424">
            <v>0.74</v>
          </cell>
          <cell r="R424">
            <v>0.7</v>
          </cell>
          <cell r="S424">
            <v>0.67</v>
          </cell>
          <cell r="T424">
            <v>0.82</v>
          </cell>
          <cell r="U424">
            <v>0.76</v>
          </cell>
          <cell r="V424">
            <v>0.71</v>
          </cell>
          <cell r="W424">
            <v>0.73</v>
          </cell>
          <cell r="X424">
            <v>0.69</v>
          </cell>
          <cell r="Y424">
            <v>0.66</v>
          </cell>
          <cell r="Z424">
            <v>0.72</v>
          </cell>
          <cell r="AA424">
            <v>0.68</v>
          </cell>
          <cell r="AB424">
            <v>0.67</v>
          </cell>
          <cell r="AC424">
            <v>0.64</v>
          </cell>
        </row>
        <row r="425">
          <cell r="N425">
            <v>0.88</v>
          </cell>
          <cell r="O425">
            <v>0.82</v>
          </cell>
          <cell r="P425">
            <v>0.78</v>
          </cell>
          <cell r="Q425">
            <v>0.76</v>
          </cell>
          <cell r="R425">
            <v>0.73</v>
          </cell>
          <cell r="S425">
            <v>0.7</v>
          </cell>
          <cell r="T425">
            <v>0.85</v>
          </cell>
          <cell r="U425">
            <v>0.8</v>
          </cell>
          <cell r="V425">
            <v>0.76</v>
          </cell>
          <cell r="W425">
            <v>0.75</v>
          </cell>
          <cell r="X425">
            <v>0.72</v>
          </cell>
          <cell r="Y425">
            <v>0.69</v>
          </cell>
          <cell r="Z425">
            <v>0.75</v>
          </cell>
          <cell r="AA425">
            <v>0.72</v>
          </cell>
          <cell r="AB425">
            <v>0.69</v>
          </cell>
          <cell r="AC425">
            <v>0.67</v>
          </cell>
        </row>
        <row r="426">
          <cell r="N426">
            <v>0.9</v>
          </cell>
          <cell r="O426">
            <v>0.85</v>
          </cell>
          <cell r="P426">
            <v>0.81</v>
          </cell>
          <cell r="Q426">
            <v>0.77</v>
          </cell>
          <cell r="R426">
            <v>0.74</v>
          </cell>
          <cell r="S426">
            <v>0.72</v>
          </cell>
          <cell r="T426">
            <v>0.87</v>
          </cell>
          <cell r="U426">
            <v>0.82</v>
          </cell>
          <cell r="V426">
            <v>0.79</v>
          </cell>
          <cell r="W426">
            <v>0.76</v>
          </cell>
          <cell r="X426">
            <v>0.73</v>
          </cell>
          <cell r="Y426">
            <v>0.71</v>
          </cell>
          <cell r="Z426">
            <v>0.77</v>
          </cell>
          <cell r="AA426">
            <v>0.74</v>
          </cell>
          <cell r="AB426">
            <v>0.71</v>
          </cell>
          <cell r="AC426">
            <v>0.69</v>
          </cell>
        </row>
        <row r="427">
          <cell r="N427">
            <v>0.93</v>
          </cell>
          <cell r="O427">
            <v>0.89</v>
          </cell>
          <cell r="P427">
            <v>0.85</v>
          </cell>
          <cell r="Q427">
            <v>0.79</v>
          </cell>
          <cell r="R427">
            <v>0.77</v>
          </cell>
          <cell r="S427">
            <v>0.75</v>
          </cell>
          <cell r="T427">
            <v>0.89</v>
          </cell>
          <cell r="U427">
            <v>0.86</v>
          </cell>
          <cell r="V427">
            <v>0.83</v>
          </cell>
          <cell r="W427">
            <v>0.78</v>
          </cell>
          <cell r="X427">
            <v>0.76</v>
          </cell>
          <cell r="Y427">
            <v>0.74</v>
          </cell>
          <cell r="Z427">
            <v>0.8</v>
          </cell>
          <cell r="AA427">
            <v>0.78</v>
          </cell>
          <cell r="AB427">
            <v>0.73</v>
          </cell>
          <cell r="AC427">
            <v>0.72</v>
          </cell>
        </row>
        <row r="428">
          <cell r="N428">
            <v>0.95</v>
          </cell>
          <cell r="O428">
            <v>0.91</v>
          </cell>
          <cell r="P428">
            <v>0.88</v>
          </cell>
          <cell r="Q428">
            <v>0.8</v>
          </cell>
          <cell r="R428">
            <v>0.78</v>
          </cell>
          <cell r="S428">
            <v>0.77</v>
          </cell>
          <cell r="T428">
            <v>0.91</v>
          </cell>
          <cell r="U428">
            <v>0.88</v>
          </cell>
          <cell r="V428">
            <v>0.85</v>
          </cell>
          <cell r="W428">
            <v>0.79</v>
          </cell>
          <cell r="X428">
            <v>0.77</v>
          </cell>
          <cell r="Y428">
            <v>0.76</v>
          </cell>
          <cell r="Z428">
            <v>0.82</v>
          </cell>
          <cell r="AA428">
            <v>0.8</v>
          </cell>
          <cell r="AB428">
            <v>0.75</v>
          </cell>
          <cell r="AC428">
            <v>0.73</v>
          </cell>
        </row>
        <row r="429">
          <cell r="N429">
            <v>0.35</v>
          </cell>
          <cell r="O429">
            <v>0.26</v>
          </cell>
          <cell r="P429">
            <v>0.21</v>
          </cell>
          <cell r="Q429">
            <v>0.31</v>
          </cell>
          <cell r="R429">
            <v>0.25</v>
          </cell>
          <cell r="S429">
            <v>0.2</v>
          </cell>
          <cell r="T429">
            <v>0.34</v>
          </cell>
          <cell r="U429">
            <v>0.26</v>
          </cell>
          <cell r="V429">
            <v>0.21</v>
          </cell>
          <cell r="W429">
            <v>0.31</v>
          </cell>
          <cell r="X429">
            <v>0.24</v>
          </cell>
          <cell r="Y429">
            <v>0.2</v>
          </cell>
          <cell r="Z429">
            <v>0.25</v>
          </cell>
          <cell r="AA429">
            <v>0.21</v>
          </cell>
          <cell r="AB429">
            <v>0.24</v>
          </cell>
          <cell r="AC429">
            <v>0.2</v>
          </cell>
        </row>
        <row r="430">
          <cell r="N430">
            <v>0.43</v>
          </cell>
          <cell r="O430">
            <v>0.35</v>
          </cell>
          <cell r="P430">
            <v>0.3</v>
          </cell>
          <cell r="Q430">
            <v>0.38</v>
          </cell>
          <cell r="R430">
            <v>0.32</v>
          </cell>
          <cell r="S430">
            <v>0.28000000000000003</v>
          </cell>
          <cell r="T430">
            <v>0.41</v>
          </cell>
          <cell r="U430">
            <v>0.34</v>
          </cell>
          <cell r="V430">
            <v>0.28999999999999998</v>
          </cell>
          <cell r="W430">
            <v>0.37</v>
          </cell>
          <cell r="X430">
            <v>0.32</v>
          </cell>
          <cell r="Y430">
            <v>0.28000000000000003</v>
          </cell>
          <cell r="Z430">
            <v>0.33</v>
          </cell>
          <cell r="AA430">
            <v>0.28999999999999998</v>
          </cell>
          <cell r="AB430">
            <v>0.31</v>
          </cell>
          <cell r="AC430">
            <v>0.27</v>
          </cell>
        </row>
        <row r="431">
          <cell r="N431">
            <v>0.48</v>
          </cell>
          <cell r="O431">
            <v>0.41</v>
          </cell>
          <cell r="P431">
            <v>0.35</v>
          </cell>
          <cell r="Q431">
            <v>0.42</v>
          </cell>
          <cell r="R431">
            <v>0.37</v>
          </cell>
          <cell r="S431">
            <v>0.33</v>
          </cell>
          <cell r="T431">
            <v>0.47</v>
          </cell>
          <cell r="U431">
            <v>0.4</v>
          </cell>
          <cell r="V431">
            <v>0.35</v>
          </cell>
          <cell r="W431">
            <v>0.41</v>
          </cell>
          <cell r="X431">
            <v>0.36</v>
          </cell>
          <cell r="Y431">
            <v>0.33</v>
          </cell>
          <cell r="Z431">
            <v>0.38</v>
          </cell>
          <cell r="AA431">
            <v>0.34</v>
          </cell>
          <cell r="AB431">
            <v>0.36</v>
          </cell>
          <cell r="AC431">
            <v>0.32</v>
          </cell>
        </row>
        <row r="432">
          <cell r="N432">
            <v>0.53</v>
          </cell>
          <cell r="O432">
            <v>0.46</v>
          </cell>
          <cell r="P432">
            <v>0.41</v>
          </cell>
          <cell r="Q432">
            <v>0.46</v>
          </cell>
          <cell r="R432">
            <v>0.41</v>
          </cell>
          <cell r="S432">
            <v>0.38</v>
          </cell>
          <cell r="T432">
            <v>0.51</v>
          </cell>
          <cell r="U432">
            <v>0.45</v>
          </cell>
          <cell r="V432">
            <v>0.4</v>
          </cell>
          <cell r="W432">
            <v>0.45</v>
          </cell>
          <cell r="X432">
            <v>0.4</v>
          </cell>
          <cell r="Y432">
            <v>0.37</v>
          </cell>
          <cell r="Z432">
            <v>0.43</v>
          </cell>
          <cell r="AA432">
            <v>0.39</v>
          </cell>
          <cell r="AB432">
            <v>0.39</v>
          </cell>
          <cell r="AC432">
            <v>0.37</v>
          </cell>
        </row>
        <row r="433">
          <cell r="N433">
            <v>0.55000000000000004</v>
          </cell>
          <cell r="O433">
            <v>0.49</v>
          </cell>
          <cell r="P433">
            <v>0.44</v>
          </cell>
          <cell r="Q433">
            <v>0.48</v>
          </cell>
          <cell r="R433">
            <v>0.44</v>
          </cell>
          <cell r="S433">
            <v>0.4</v>
          </cell>
          <cell r="T433">
            <v>0.54</v>
          </cell>
          <cell r="U433">
            <v>0.48</v>
          </cell>
          <cell r="V433">
            <v>0.44</v>
          </cell>
          <cell r="W433">
            <v>0.47</v>
          </cell>
          <cell r="X433">
            <v>0.43</v>
          </cell>
          <cell r="Y433">
            <v>0.4</v>
          </cell>
          <cell r="Z433">
            <v>0.46</v>
          </cell>
          <cell r="AA433">
            <v>0.42</v>
          </cell>
          <cell r="AB433">
            <v>0.42</v>
          </cell>
          <cell r="AC433">
            <v>0.4</v>
          </cell>
        </row>
        <row r="434">
          <cell r="N434">
            <v>0.57999999999999996</v>
          </cell>
          <cell r="O434">
            <v>0.54</v>
          </cell>
          <cell r="P434">
            <v>0.5</v>
          </cell>
          <cell r="Q434">
            <v>0.5</v>
          </cell>
          <cell r="R434">
            <v>0.47</v>
          </cell>
          <cell r="S434">
            <v>0.45</v>
          </cell>
          <cell r="T434">
            <v>0.56000000000000005</v>
          </cell>
          <cell r="U434">
            <v>0.53</v>
          </cell>
          <cell r="V434">
            <v>0.49</v>
          </cell>
          <cell r="W434">
            <v>0.5</v>
          </cell>
          <cell r="X434">
            <v>0.47</v>
          </cell>
          <cell r="Y434">
            <v>0.44</v>
          </cell>
          <cell r="Z434">
            <v>0.5</v>
          </cell>
          <cell r="AA434">
            <v>0.47</v>
          </cell>
          <cell r="AB434">
            <v>0.46</v>
          </cell>
          <cell r="AC434">
            <v>0.43</v>
          </cell>
        </row>
        <row r="435">
          <cell r="N435">
            <v>0.6</v>
          </cell>
          <cell r="O435">
            <v>0.56000000000000005</v>
          </cell>
          <cell r="P435">
            <v>0.53</v>
          </cell>
          <cell r="Q435">
            <v>0.51</v>
          </cell>
          <cell r="R435">
            <v>0.49</v>
          </cell>
          <cell r="S435">
            <v>0.47</v>
          </cell>
          <cell r="T435">
            <v>0.57999999999999996</v>
          </cell>
          <cell r="U435">
            <v>0.55000000000000004</v>
          </cell>
          <cell r="V435">
            <v>0.42</v>
          </cell>
          <cell r="W435">
            <v>0.51</v>
          </cell>
          <cell r="X435">
            <v>0.49</v>
          </cell>
          <cell r="Y435">
            <v>0.47</v>
          </cell>
          <cell r="Z435">
            <v>0.52</v>
          </cell>
          <cell r="AA435">
            <v>0.5</v>
          </cell>
          <cell r="AB435">
            <v>0.48</v>
          </cell>
          <cell r="AC435">
            <v>0.46</v>
          </cell>
        </row>
        <row r="436">
          <cell r="N436">
            <v>0.61</v>
          </cell>
          <cell r="O436">
            <v>0.57999999999999996</v>
          </cell>
          <cell r="P436">
            <v>0.57999999999999996</v>
          </cell>
          <cell r="Q436">
            <v>0.52</v>
          </cell>
          <cell r="R436">
            <v>0.51</v>
          </cell>
          <cell r="S436">
            <v>0.49</v>
          </cell>
          <cell r="T436">
            <v>0.59</v>
          </cell>
          <cell r="U436">
            <v>0.56000000000000005</v>
          </cell>
          <cell r="V436">
            <v>0.54</v>
          </cell>
          <cell r="W436">
            <v>0.52</v>
          </cell>
          <cell r="X436">
            <v>0.5</v>
          </cell>
          <cell r="Y436">
            <v>0.48</v>
          </cell>
          <cell r="Z436">
            <v>0.53</v>
          </cell>
          <cell r="AA436">
            <v>0.52</v>
          </cell>
          <cell r="AB436">
            <v>0.49</v>
          </cell>
          <cell r="AC436">
            <v>0.47</v>
          </cell>
        </row>
        <row r="437">
          <cell r="N437">
            <v>0.63</v>
          </cell>
          <cell r="O437">
            <v>0.6</v>
          </cell>
          <cell r="P437">
            <v>0.6</v>
          </cell>
          <cell r="Q437">
            <v>0.53</v>
          </cell>
          <cell r="R437">
            <v>0.52</v>
          </cell>
          <cell r="S437">
            <v>0.51</v>
          </cell>
          <cell r="T437">
            <v>0.6</v>
          </cell>
          <cell r="U437">
            <v>0.57999999999999996</v>
          </cell>
          <cell r="V437">
            <v>0.56000000000000005</v>
          </cell>
          <cell r="W437">
            <v>0.53</v>
          </cell>
          <cell r="X437">
            <v>0.51</v>
          </cell>
          <cell r="Y437">
            <v>0.5</v>
          </cell>
          <cell r="Z437">
            <v>0.55000000000000004</v>
          </cell>
          <cell r="AA437">
            <v>0.54</v>
          </cell>
          <cell r="AB437">
            <v>0.51</v>
          </cell>
          <cell r="AC437">
            <v>0.5</v>
          </cell>
        </row>
        <row r="438">
          <cell r="N438">
            <v>0.64</v>
          </cell>
          <cell r="O438">
            <v>0.61</v>
          </cell>
          <cell r="P438">
            <v>0.6</v>
          </cell>
          <cell r="Q438">
            <v>0.54</v>
          </cell>
          <cell r="R438">
            <v>0.53</v>
          </cell>
          <cell r="S438">
            <v>0.52</v>
          </cell>
          <cell r="T438">
            <v>0.61</v>
          </cell>
          <cell r="U438">
            <v>0.6</v>
          </cell>
          <cell r="V438">
            <v>0.57999999999999996</v>
          </cell>
          <cell r="W438">
            <v>0.53</v>
          </cell>
          <cell r="X438">
            <v>0.52</v>
          </cell>
          <cell r="Y438">
            <v>0.51</v>
          </cell>
          <cell r="Z438">
            <v>0.56000000000000005</v>
          </cell>
          <cell r="AA438">
            <v>0.55000000000000004</v>
          </cell>
          <cell r="AB438">
            <v>0.51</v>
          </cell>
          <cell r="AC438">
            <v>0.5</v>
          </cell>
        </row>
        <row r="439">
          <cell r="N439">
            <v>0.25</v>
          </cell>
          <cell r="O439">
            <v>0.19</v>
          </cell>
          <cell r="P439">
            <v>0.15</v>
          </cell>
          <cell r="Q439">
            <v>0.23</v>
          </cell>
          <cell r="R439">
            <v>0.18</v>
          </cell>
          <cell r="S439">
            <v>0.14000000000000001</v>
          </cell>
          <cell r="T439">
            <v>0.25</v>
          </cell>
          <cell r="U439">
            <v>0.18</v>
          </cell>
          <cell r="V439">
            <v>0.15</v>
          </cell>
          <cell r="W439">
            <v>0.22</v>
          </cell>
          <cell r="X439">
            <v>0.17</v>
          </cell>
          <cell r="Y439">
            <v>0.14000000000000001</v>
          </cell>
          <cell r="Z439">
            <v>0.18</v>
          </cell>
          <cell r="AA439">
            <v>0.14000000000000001</v>
          </cell>
          <cell r="AB439">
            <v>0.17</v>
          </cell>
          <cell r="AC439">
            <v>0.14000000000000001</v>
          </cell>
        </row>
        <row r="440">
          <cell r="N440">
            <v>0.27</v>
          </cell>
          <cell r="O440">
            <v>0.23</v>
          </cell>
          <cell r="P440">
            <v>0.19</v>
          </cell>
          <cell r="Q440">
            <v>0.27</v>
          </cell>
          <cell r="R440">
            <v>0.22</v>
          </cell>
          <cell r="S440">
            <v>0.17</v>
          </cell>
          <cell r="T440">
            <v>0.27</v>
          </cell>
          <cell r="U440">
            <v>0.23</v>
          </cell>
          <cell r="V440">
            <v>0.19</v>
          </cell>
          <cell r="W440">
            <v>0.26</v>
          </cell>
          <cell r="X440">
            <v>0.22</v>
          </cell>
          <cell r="Y440">
            <v>0.18</v>
          </cell>
          <cell r="Z440">
            <v>0.22</v>
          </cell>
          <cell r="AA440">
            <v>0.19</v>
          </cell>
          <cell r="AB440">
            <v>0.21</v>
          </cell>
          <cell r="AC440">
            <v>0.18</v>
          </cell>
        </row>
        <row r="441">
          <cell r="N441">
            <v>0.34</v>
          </cell>
          <cell r="O441">
            <v>0.28000000000000003</v>
          </cell>
          <cell r="P441">
            <v>0.24</v>
          </cell>
          <cell r="Q441">
            <v>0.3</v>
          </cell>
          <cell r="R441">
            <v>0.26</v>
          </cell>
          <cell r="S441">
            <v>0.22</v>
          </cell>
          <cell r="T441">
            <v>0.32</v>
          </cell>
          <cell r="U441">
            <v>0.27</v>
          </cell>
          <cell r="V441">
            <v>0.23</v>
          </cell>
          <cell r="W441">
            <v>0.28999999999999998</v>
          </cell>
          <cell r="X441">
            <v>0.25</v>
          </cell>
          <cell r="Y441">
            <v>0.22</v>
          </cell>
          <cell r="Z441">
            <v>0.26</v>
          </cell>
          <cell r="AA441">
            <v>0.23</v>
          </cell>
          <cell r="AB441">
            <v>0.25</v>
          </cell>
          <cell r="AC441">
            <v>0.22</v>
          </cell>
        </row>
        <row r="442">
          <cell r="N442">
            <v>0.37</v>
          </cell>
          <cell r="O442">
            <v>0.31</v>
          </cell>
          <cell r="P442">
            <v>0.27</v>
          </cell>
          <cell r="Q442">
            <v>0.33</v>
          </cell>
          <cell r="R442">
            <v>0.28999999999999998</v>
          </cell>
          <cell r="S442">
            <v>0.26</v>
          </cell>
          <cell r="T442">
            <v>0.36</v>
          </cell>
          <cell r="U442">
            <v>0.3</v>
          </cell>
          <cell r="V442">
            <v>0.27</v>
          </cell>
          <cell r="W442">
            <v>0.32</v>
          </cell>
          <cell r="X442">
            <v>0.28000000000000003</v>
          </cell>
          <cell r="Y442">
            <v>0.25</v>
          </cell>
          <cell r="Z442">
            <v>0.28999999999999998</v>
          </cell>
          <cell r="AA442">
            <v>0.26</v>
          </cell>
          <cell r="AB442">
            <v>0.27</v>
          </cell>
          <cell r="AC442">
            <v>0.25</v>
          </cell>
        </row>
        <row r="443">
          <cell r="N443">
            <v>0.39</v>
          </cell>
          <cell r="O443">
            <v>0.36</v>
          </cell>
          <cell r="P443">
            <v>0.3</v>
          </cell>
          <cell r="Q443">
            <v>0.35</v>
          </cell>
          <cell r="R443">
            <v>0.31</v>
          </cell>
          <cell r="S443">
            <v>0.28000000000000003</v>
          </cell>
          <cell r="T443">
            <v>0.38</v>
          </cell>
          <cell r="U443">
            <v>0.33</v>
          </cell>
          <cell r="V443">
            <v>0.3</v>
          </cell>
          <cell r="W443">
            <v>0.34</v>
          </cell>
          <cell r="X443">
            <v>0.31</v>
          </cell>
          <cell r="Y443">
            <v>0.28000000000000003</v>
          </cell>
          <cell r="Z443">
            <v>0.32</v>
          </cell>
          <cell r="AA443">
            <v>0.28999999999999998</v>
          </cell>
          <cell r="AB443">
            <v>0.3</v>
          </cell>
          <cell r="AC443">
            <v>0.27</v>
          </cell>
        </row>
        <row r="444">
          <cell r="N444">
            <v>0.43</v>
          </cell>
          <cell r="O444">
            <v>0.38</v>
          </cell>
          <cell r="P444">
            <v>0.35</v>
          </cell>
          <cell r="Q444">
            <v>0.37</v>
          </cell>
          <cell r="R444">
            <v>0.34</v>
          </cell>
          <cell r="S444">
            <v>0.32</v>
          </cell>
          <cell r="T444">
            <v>0.41</v>
          </cell>
          <cell r="U444">
            <v>0.37</v>
          </cell>
          <cell r="V444">
            <v>0.34</v>
          </cell>
          <cell r="W444">
            <v>0.36</v>
          </cell>
          <cell r="X444">
            <v>0.34</v>
          </cell>
          <cell r="Y444">
            <v>0.31</v>
          </cell>
          <cell r="Z444">
            <v>0.35</v>
          </cell>
          <cell r="AA444">
            <v>0.33</v>
          </cell>
          <cell r="AB444">
            <v>0.33</v>
          </cell>
          <cell r="AC444">
            <v>0.31</v>
          </cell>
        </row>
        <row r="445">
          <cell r="N445">
            <v>0.45</v>
          </cell>
          <cell r="O445">
            <v>0.41</v>
          </cell>
          <cell r="P445">
            <v>0.38</v>
          </cell>
          <cell r="Q445">
            <v>0.39</v>
          </cell>
          <cell r="R445">
            <v>0.36</v>
          </cell>
          <cell r="S445">
            <v>0.34</v>
          </cell>
          <cell r="T445">
            <v>0.43</v>
          </cell>
          <cell r="U445">
            <v>0.4</v>
          </cell>
          <cell r="V445">
            <v>0.37</v>
          </cell>
          <cell r="W445">
            <v>0.38</v>
          </cell>
          <cell r="X445">
            <v>0.36</v>
          </cell>
          <cell r="Y445">
            <v>0.34</v>
          </cell>
          <cell r="Z445">
            <v>0.38</v>
          </cell>
          <cell r="AA445">
            <v>0.35</v>
          </cell>
          <cell r="AB445">
            <v>0.35</v>
          </cell>
          <cell r="AC445">
            <v>0.33</v>
          </cell>
        </row>
        <row r="446">
          <cell r="N446">
            <v>0.46</v>
          </cell>
          <cell r="O446">
            <v>0.43</v>
          </cell>
          <cell r="P446">
            <v>0.4</v>
          </cell>
          <cell r="Q446">
            <v>0.4</v>
          </cell>
          <cell r="R446">
            <v>0.37</v>
          </cell>
          <cell r="S446">
            <v>0.36</v>
          </cell>
          <cell r="T446">
            <v>0.45</v>
          </cell>
          <cell r="U446">
            <v>0.43</v>
          </cell>
          <cell r="V446">
            <v>0.39</v>
          </cell>
          <cell r="W446">
            <v>0.39</v>
          </cell>
          <cell r="X446">
            <v>0.37</v>
          </cell>
          <cell r="Y446">
            <v>0.35</v>
          </cell>
          <cell r="Z446">
            <v>0.39</v>
          </cell>
          <cell r="AA446">
            <v>0.37</v>
          </cell>
          <cell r="AB446">
            <v>0.36</v>
          </cell>
          <cell r="AC446">
            <v>0.35</v>
          </cell>
        </row>
        <row r="447">
          <cell r="N447">
            <v>0.48</v>
          </cell>
          <cell r="O447">
            <v>0.45</v>
          </cell>
          <cell r="P447">
            <v>0.43</v>
          </cell>
          <cell r="Q447">
            <v>0.41</v>
          </cell>
          <cell r="R447">
            <v>0.39</v>
          </cell>
          <cell r="S447">
            <v>0.38</v>
          </cell>
          <cell r="T447">
            <v>0.46</v>
          </cell>
          <cell r="U447">
            <v>0.44</v>
          </cell>
          <cell r="V447">
            <v>0.42</v>
          </cell>
          <cell r="W447">
            <v>0.4</v>
          </cell>
          <cell r="X447">
            <v>0.39</v>
          </cell>
          <cell r="Y447">
            <v>0.37</v>
          </cell>
          <cell r="Z447">
            <v>0.41</v>
          </cell>
          <cell r="AA447">
            <v>0.4</v>
          </cell>
          <cell r="AB447">
            <v>0.38</v>
          </cell>
          <cell r="AC447">
            <v>0.37</v>
          </cell>
        </row>
        <row r="448">
          <cell r="N448">
            <v>0.49</v>
          </cell>
          <cell r="O448">
            <v>0.47</v>
          </cell>
          <cell r="P448">
            <v>0.45</v>
          </cell>
          <cell r="Q448">
            <v>0.42</v>
          </cell>
          <cell r="R448">
            <v>0.4</v>
          </cell>
          <cell r="S448">
            <v>0.39</v>
          </cell>
          <cell r="T448">
            <v>0.49</v>
          </cell>
          <cell r="U448">
            <v>0.45</v>
          </cell>
          <cell r="V448">
            <v>0.44</v>
          </cell>
          <cell r="W448">
            <v>0.41</v>
          </cell>
          <cell r="X448">
            <v>0.4</v>
          </cell>
          <cell r="Y448">
            <v>0.39</v>
          </cell>
          <cell r="Z448">
            <v>0.43</v>
          </cell>
          <cell r="AA448">
            <v>0.41</v>
          </cell>
          <cell r="AB448">
            <v>0.39</v>
          </cell>
          <cell r="AC448">
            <v>0.38</v>
          </cell>
        </row>
        <row r="449">
          <cell r="N449">
            <v>0.34</v>
          </cell>
          <cell r="O449">
            <v>0.27</v>
          </cell>
          <cell r="P449">
            <v>0.23</v>
          </cell>
          <cell r="Q449">
            <v>0.3</v>
          </cell>
          <cell r="R449">
            <v>0.25</v>
          </cell>
          <cell r="S449">
            <v>0.22</v>
          </cell>
          <cell r="T449">
            <v>0.33</v>
          </cell>
          <cell r="U449">
            <v>0.26</v>
          </cell>
          <cell r="V449">
            <v>0.22</v>
          </cell>
          <cell r="W449">
            <v>0.3</v>
          </cell>
          <cell r="X449">
            <v>0.25</v>
          </cell>
          <cell r="Y449">
            <v>0.22</v>
          </cell>
          <cell r="Z449">
            <v>0.25</v>
          </cell>
          <cell r="AA449">
            <v>0.22</v>
          </cell>
          <cell r="AB449">
            <v>0.24</v>
          </cell>
          <cell r="AC449">
            <v>0.21</v>
          </cell>
        </row>
        <row r="450">
          <cell r="N450">
            <v>0.4</v>
          </cell>
          <cell r="O450">
            <v>0.33</v>
          </cell>
          <cell r="P450">
            <v>0.28999999999999998</v>
          </cell>
          <cell r="Q450">
            <v>0.35</v>
          </cell>
          <cell r="R450">
            <v>0.31</v>
          </cell>
          <cell r="S450">
            <v>2.76</v>
          </cell>
          <cell r="T450">
            <v>0.39</v>
          </cell>
          <cell r="U450">
            <v>0.33</v>
          </cell>
          <cell r="V450">
            <v>0.28999999999999998</v>
          </cell>
          <cell r="W450">
            <v>0.35</v>
          </cell>
          <cell r="X450">
            <v>0.3</v>
          </cell>
          <cell r="Y450">
            <v>0.27</v>
          </cell>
          <cell r="Z450">
            <v>0.31</v>
          </cell>
          <cell r="AA450">
            <v>0.28000000000000003</v>
          </cell>
          <cell r="AB450">
            <v>0.3</v>
          </cell>
          <cell r="AC450">
            <v>0.27</v>
          </cell>
        </row>
        <row r="451">
          <cell r="N451">
            <v>0.44</v>
          </cell>
          <cell r="O451">
            <v>0.38</v>
          </cell>
          <cell r="P451">
            <v>0.34</v>
          </cell>
          <cell r="Q451">
            <v>0.38</v>
          </cell>
          <cell r="R451">
            <v>0.34</v>
          </cell>
          <cell r="S451">
            <v>0.31</v>
          </cell>
          <cell r="T451">
            <v>0.43</v>
          </cell>
          <cell r="U451">
            <v>0.37</v>
          </cell>
          <cell r="V451">
            <v>0.33</v>
          </cell>
          <cell r="W451">
            <v>0.38</v>
          </cell>
          <cell r="X451">
            <v>0.34</v>
          </cell>
          <cell r="Y451">
            <v>0.31</v>
          </cell>
          <cell r="Z451">
            <v>0.34</v>
          </cell>
          <cell r="AA451">
            <v>0.31</v>
          </cell>
          <cell r="AB451">
            <v>0.33</v>
          </cell>
          <cell r="AC451">
            <v>0.31</v>
          </cell>
        </row>
        <row r="452">
          <cell r="N452">
            <v>0.48</v>
          </cell>
          <cell r="O452">
            <v>0.42</v>
          </cell>
          <cell r="P452">
            <v>0.38</v>
          </cell>
          <cell r="Q452">
            <v>0.41</v>
          </cell>
          <cell r="R452">
            <v>0.38</v>
          </cell>
          <cell r="S452">
            <v>0.35</v>
          </cell>
          <cell r="T452">
            <v>0.46</v>
          </cell>
          <cell r="U452">
            <v>0.41</v>
          </cell>
          <cell r="V452">
            <v>0.37</v>
          </cell>
          <cell r="W452">
            <v>0.4</v>
          </cell>
          <cell r="X452">
            <v>0.37</v>
          </cell>
          <cell r="Y452">
            <v>0.35</v>
          </cell>
          <cell r="Z452">
            <v>0.38</v>
          </cell>
          <cell r="AA452">
            <v>0.35</v>
          </cell>
          <cell r="AB452">
            <v>0.36</v>
          </cell>
          <cell r="AC452">
            <v>0.34</v>
          </cell>
        </row>
        <row r="453">
          <cell r="N453">
            <v>0.5</v>
          </cell>
          <cell r="O453">
            <v>0.45</v>
          </cell>
          <cell r="P453">
            <v>0.41</v>
          </cell>
          <cell r="Q453">
            <v>0.43</v>
          </cell>
          <cell r="R453">
            <v>0.4</v>
          </cell>
          <cell r="S453">
            <v>0.37</v>
          </cell>
          <cell r="T453">
            <v>0.48</v>
          </cell>
          <cell r="U453">
            <v>0.44</v>
          </cell>
          <cell r="V453">
            <v>0.4</v>
          </cell>
          <cell r="W453">
            <v>0.42</v>
          </cell>
          <cell r="X453">
            <v>0.39</v>
          </cell>
          <cell r="Y453">
            <v>0.37</v>
          </cell>
          <cell r="Z453">
            <v>0.4</v>
          </cell>
          <cell r="AA453">
            <v>0.37</v>
          </cell>
          <cell r="AB453">
            <v>0.38</v>
          </cell>
          <cell r="AC453">
            <v>0.36</v>
          </cell>
        </row>
        <row r="454">
          <cell r="N454">
            <v>0.53</v>
          </cell>
          <cell r="O454">
            <v>0.49</v>
          </cell>
          <cell r="P454">
            <v>0.45</v>
          </cell>
          <cell r="Q454">
            <v>0.45</v>
          </cell>
          <cell r="R454">
            <v>0.43</v>
          </cell>
          <cell r="S454">
            <v>0.4</v>
          </cell>
          <cell r="T454">
            <v>0.52</v>
          </cell>
          <cell r="U454">
            <v>0.48</v>
          </cell>
          <cell r="V454">
            <v>0.44</v>
          </cell>
          <cell r="W454">
            <v>0.44</v>
          </cell>
          <cell r="X454">
            <v>0.42</v>
          </cell>
          <cell r="Y454">
            <v>0.4</v>
          </cell>
          <cell r="Z454">
            <v>0.43</v>
          </cell>
          <cell r="AA454">
            <v>0.41</v>
          </cell>
          <cell r="AB454">
            <v>0.41</v>
          </cell>
          <cell r="AC454">
            <v>0.39</v>
          </cell>
        </row>
        <row r="455">
          <cell r="N455">
            <v>0.56000000000000005</v>
          </cell>
          <cell r="O455">
            <v>0.52</v>
          </cell>
          <cell r="P455">
            <v>0.48</v>
          </cell>
          <cell r="Q455">
            <v>0.46</v>
          </cell>
          <cell r="R455">
            <v>0.44</v>
          </cell>
          <cell r="S455">
            <v>0.43</v>
          </cell>
          <cell r="T455">
            <v>0.54</v>
          </cell>
          <cell r="U455">
            <v>0.5</v>
          </cell>
          <cell r="V455">
            <v>0.47</v>
          </cell>
          <cell r="W455">
            <v>0.46</v>
          </cell>
          <cell r="X455">
            <v>0.44</v>
          </cell>
          <cell r="Y455">
            <v>0.42</v>
          </cell>
          <cell r="Z455">
            <v>0.45</v>
          </cell>
          <cell r="AA455">
            <v>0.43</v>
          </cell>
          <cell r="AB455">
            <v>0.43</v>
          </cell>
          <cell r="AC455">
            <v>0.41</v>
          </cell>
        </row>
        <row r="456">
          <cell r="N456">
            <v>0.56999999999999995</v>
          </cell>
          <cell r="O456">
            <v>0.53</v>
          </cell>
          <cell r="P456">
            <v>0.51</v>
          </cell>
          <cell r="Q456">
            <v>0.47</v>
          </cell>
          <cell r="R456">
            <v>0.46</v>
          </cell>
          <cell r="S456">
            <v>0.44</v>
          </cell>
          <cell r="T456">
            <v>0.55000000000000004</v>
          </cell>
          <cell r="U456">
            <v>0.52</v>
          </cell>
          <cell r="V456">
            <v>0.49</v>
          </cell>
          <cell r="W456">
            <v>0.47</v>
          </cell>
          <cell r="X456">
            <v>0.45</v>
          </cell>
          <cell r="Y456">
            <v>0.43</v>
          </cell>
          <cell r="Z456">
            <v>0.46</v>
          </cell>
          <cell r="AA456">
            <v>0.44</v>
          </cell>
          <cell r="AB456">
            <v>0.44</v>
          </cell>
          <cell r="AC456">
            <v>0.43</v>
          </cell>
        </row>
        <row r="457">
          <cell r="N457">
            <v>0.59</v>
          </cell>
          <cell r="O457">
            <v>0.56000000000000005</v>
          </cell>
          <cell r="P457">
            <v>0.54</v>
          </cell>
          <cell r="Q457">
            <v>0.48</v>
          </cell>
          <cell r="R457">
            <v>0.47</v>
          </cell>
          <cell r="S457">
            <v>0.46</v>
          </cell>
          <cell r="T457">
            <v>0.56999999999999995</v>
          </cell>
          <cell r="U457">
            <v>0.54</v>
          </cell>
          <cell r="V457">
            <v>0.52</v>
          </cell>
          <cell r="W457">
            <v>0.48</v>
          </cell>
          <cell r="X457">
            <v>0.46</v>
          </cell>
          <cell r="Y457">
            <v>0.45</v>
          </cell>
          <cell r="Z457">
            <v>0.47</v>
          </cell>
          <cell r="AA457">
            <v>0.46</v>
          </cell>
          <cell r="AB457">
            <v>0.45</v>
          </cell>
          <cell r="AC457">
            <v>0.44</v>
          </cell>
        </row>
        <row r="458">
          <cell r="N458">
            <v>0.6</v>
          </cell>
          <cell r="O458">
            <v>0.57999999999999996</v>
          </cell>
          <cell r="P458">
            <v>0.55000000000000004</v>
          </cell>
          <cell r="Q458">
            <v>0.49</v>
          </cell>
          <cell r="R458">
            <v>0.48</v>
          </cell>
          <cell r="S458">
            <v>0.47</v>
          </cell>
          <cell r="T458">
            <v>0.57999999999999996</v>
          </cell>
          <cell r="U458">
            <v>0.55000000000000004</v>
          </cell>
          <cell r="V458">
            <v>0.54</v>
          </cell>
          <cell r="W458">
            <v>0.48</v>
          </cell>
          <cell r="X458">
            <v>0.47</v>
          </cell>
          <cell r="Y458">
            <v>0.46</v>
          </cell>
          <cell r="Z458">
            <v>0.48</v>
          </cell>
          <cell r="AA458">
            <v>0.47</v>
          </cell>
          <cell r="AB458">
            <v>0.46</v>
          </cell>
          <cell r="AC458">
            <v>0.45</v>
          </cell>
        </row>
        <row r="459">
          <cell r="X459">
            <v>0.09</v>
          </cell>
          <cell r="AC459">
            <v>0.06</v>
          </cell>
        </row>
        <row r="460">
          <cell r="X460">
            <v>0.12</v>
          </cell>
          <cell r="AC460">
            <v>7.0000000000000007E-2</v>
          </cell>
        </row>
        <row r="461">
          <cell r="X461">
            <v>0.16</v>
          </cell>
          <cell r="AC461">
            <v>0.09</v>
          </cell>
        </row>
        <row r="462">
          <cell r="X462">
            <v>0.2</v>
          </cell>
          <cell r="AC462">
            <v>0.11</v>
          </cell>
        </row>
        <row r="463">
          <cell r="X463">
            <v>0.21</v>
          </cell>
          <cell r="AC463">
            <v>0.13</v>
          </cell>
        </row>
        <row r="464">
          <cell r="X464">
            <v>0.25</v>
          </cell>
          <cell r="AC464">
            <v>0.15</v>
          </cell>
        </row>
        <row r="465">
          <cell r="X465">
            <v>0.28000000000000003</v>
          </cell>
          <cell r="AC465">
            <v>0.19</v>
          </cell>
        </row>
        <row r="466">
          <cell r="X466">
            <v>0.31</v>
          </cell>
          <cell r="AC466">
            <v>0.2</v>
          </cell>
        </row>
        <row r="467">
          <cell r="X467">
            <v>0.32</v>
          </cell>
          <cell r="AC467">
            <v>0.21</v>
          </cell>
        </row>
        <row r="468">
          <cell r="X468">
            <v>0.35</v>
          </cell>
          <cell r="AC468">
            <v>0.23</v>
          </cell>
        </row>
        <row r="469">
          <cell r="X469">
            <v>0.26</v>
          </cell>
          <cell r="AC469">
            <v>0.2</v>
          </cell>
        </row>
        <row r="470">
          <cell r="X470">
            <v>0.32</v>
          </cell>
          <cell r="AC470">
            <v>0.26</v>
          </cell>
        </row>
        <row r="471">
          <cell r="X471">
            <v>0.37</v>
          </cell>
          <cell r="AC471">
            <v>0.31</v>
          </cell>
        </row>
        <row r="472">
          <cell r="X472">
            <v>0.41</v>
          </cell>
          <cell r="AC472">
            <v>0.36</v>
          </cell>
        </row>
        <row r="473">
          <cell r="X473">
            <v>0.45</v>
          </cell>
          <cell r="AC473">
            <v>0.39</v>
          </cell>
        </row>
        <row r="474">
          <cell r="X474">
            <v>0.49</v>
          </cell>
          <cell r="AC474">
            <v>0.44</v>
          </cell>
        </row>
        <row r="475">
          <cell r="X475">
            <v>0.52</v>
          </cell>
          <cell r="AC475">
            <v>0.48</v>
          </cell>
        </row>
        <row r="476">
          <cell r="X476">
            <v>0.54</v>
          </cell>
          <cell r="AC476">
            <v>0.5</v>
          </cell>
        </row>
        <row r="477">
          <cell r="X477">
            <v>0.56999999999999995</v>
          </cell>
          <cell r="AC477">
            <v>0.54</v>
          </cell>
        </row>
        <row r="478">
          <cell r="X478">
            <v>0.59</v>
          </cell>
          <cell r="AC478">
            <v>0.56000000000000005</v>
          </cell>
        </row>
        <row r="479">
          <cell r="X479">
            <v>0.19</v>
          </cell>
        </row>
        <row r="480">
          <cell r="X480">
            <v>0.23</v>
          </cell>
        </row>
        <row r="481">
          <cell r="X481">
            <v>0.25</v>
          </cell>
        </row>
        <row r="482">
          <cell r="X482">
            <v>0.26</v>
          </cell>
        </row>
        <row r="483">
          <cell r="X483">
            <v>0.28999999999999998</v>
          </cell>
        </row>
        <row r="484">
          <cell r="X484">
            <v>0.31</v>
          </cell>
        </row>
        <row r="485">
          <cell r="X485">
            <v>0.32</v>
          </cell>
        </row>
        <row r="486">
          <cell r="X486">
            <v>0.33</v>
          </cell>
        </row>
        <row r="487">
          <cell r="X487">
            <v>0.34</v>
          </cell>
        </row>
        <row r="488">
          <cell r="X488">
            <v>0.35</v>
          </cell>
        </row>
        <row r="489">
          <cell r="X489">
            <v>0.27</v>
          </cell>
        </row>
        <row r="490">
          <cell r="X490">
            <v>0.34</v>
          </cell>
        </row>
        <row r="491">
          <cell r="X491">
            <v>0.37</v>
          </cell>
        </row>
        <row r="492">
          <cell r="X492">
            <v>0.4</v>
          </cell>
        </row>
        <row r="493">
          <cell r="X493">
            <v>0.42</v>
          </cell>
        </row>
        <row r="494">
          <cell r="X494">
            <v>0.45</v>
          </cell>
        </row>
        <row r="495">
          <cell r="X495">
            <v>0.47</v>
          </cell>
        </row>
        <row r="496">
          <cell r="X496">
            <v>0.48</v>
          </cell>
        </row>
        <row r="497">
          <cell r="X497">
            <v>0.49</v>
          </cell>
        </row>
        <row r="498">
          <cell r="X498">
            <v>0.5</v>
          </cell>
        </row>
        <row r="499">
          <cell r="X499">
            <v>0.36</v>
          </cell>
        </row>
        <row r="500">
          <cell r="X500">
            <v>0.45</v>
          </cell>
        </row>
        <row r="501">
          <cell r="X501">
            <v>0.51</v>
          </cell>
        </row>
        <row r="502">
          <cell r="X502">
            <v>0.56000000000000005</v>
          </cell>
        </row>
        <row r="503">
          <cell r="X503">
            <v>0.6</v>
          </cell>
        </row>
        <row r="504">
          <cell r="X504">
            <v>0.65</v>
          </cell>
        </row>
        <row r="505">
          <cell r="X505">
            <v>0.69</v>
          </cell>
        </row>
        <row r="506">
          <cell r="X506">
            <v>0.71</v>
          </cell>
        </row>
        <row r="507">
          <cell r="X507">
            <v>0.74</v>
          </cell>
        </row>
        <row r="508">
          <cell r="X508">
            <v>0.76</v>
          </cell>
        </row>
        <row r="509">
          <cell r="X509">
            <v>0.21</v>
          </cell>
        </row>
        <row r="510">
          <cell r="X510">
            <v>0.26</v>
          </cell>
        </row>
        <row r="511">
          <cell r="X511">
            <v>0.28999999999999998</v>
          </cell>
        </row>
        <row r="512">
          <cell r="X512">
            <v>0.32</v>
          </cell>
        </row>
        <row r="513">
          <cell r="X513">
            <v>0.34</v>
          </cell>
        </row>
        <row r="514">
          <cell r="X514">
            <v>0.37</v>
          </cell>
        </row>
        <row r="515">
          <cell r="X515">
            <v>0.39</v>
          </cell>
        </row>
        <row r="516">
          <cell r="X516">
            <v>0.4</v>
          </cell>
        </row>
        <row r="517">
          <cell r="X517">
            <v>0.42</v>
          </cell>
        </row>
        <row r="518">
          <cell r="X518">
            <v>0.43</v>
          </cell>
        </row>
        <row r="519">
          <cell r="X519">
            <v>0.34</v>
          </cell>
          <cell r="AB519">
            <v>0.33</v>
          </cell>
          <cell r="AC519">
            <v>0.28000000000000003</v>
          </cell>
        </row>
        <row r="520">
          <cell r="X520">
            <v>0.42</v>
          </cell>
          <cell r="AB520">
            <v>0.4</v>
          </cell>
          <cell r="AC520">
            <v>0.34</v>
          </cell>
        </row>
        <row r="521">
          <cell r="X521">
            <v>0.48</v>
          </cell>
          <cell r="AB521">
            <v>0.47</v>
          </cell>
          <cell r="AC521">
            <v>0.41</v>
          </cell>
        </row>
        <row r="522">
          <cell r="X522">
            <v>0.54</v>
          </cell>
          <cell r="AB522">
            <v>0.53</v>
          </cell>
          <cell r="AC522">
            <v>0.47</v>
          </cell>
        </row>
        <row r="523">
          <cell r="X523">
            <v>0.57999999999999996</v>
          </cell>
          <cell r="AB523">
            <v>0.56999999999999995</v>
          </cell>
          <cell r="AC523">
            <v>0.52</v>
          </cell>
        </row>
        <row r="524">
          <cell r="X524">
            <v>0.65</v>
          </cell>
          <cell r="AB524">
            <v>0.63</v>
          </cell>
          <cell r="AC524">
            <v>0.57999999999999996</v>
          </cell>
        </row>
        <row r="525">
          <cell r="X525">
            <v>0.69</v>
          </cell>
          <cell r="AB525">
            <v>0.67</v>
          </cell>
          <cell r="AC525">
            <v>0.63</v>
          </cell>
        </row>
        <row r="526">
          <cell r="X526">
            <v>0.72</v>
          </cell>
          <cell r="AB526">
            <v>0.7</v>
          </cell>
          <cell r="AC526">
            <v>0.67</v>
          </cell>
        </row>
        <row r="527">
          <cell r="X527">
            <v>0.76</v>
          </cell>
          <cell r="AB527">
            <v>0.74</v>
          </cell>
          <cell r="AC527">
            <v>0.71</v>
          </cell>
        </row>
        <row r="528">
          <cell r="X528">
            <v>0.78</v>
          </cell>
          <cell r="AB528">
            <v>0.76</v>
          </cell>
          <cell r="AC528">
            <v>0.74</v>
          </cell>
        </row>
        <row r="529">
          <cell r="X529">
            <v>0.34</v>
          </cell>
          <cell r="AB529">
            <v>0.33</v>
          </cell>
          <cell r="AC529">
            <v>0.28000000000000003</v>
          </cell>
        </row>
        <row r="530">
          <cell r="X530">
            <v>0.41</v>
          </cell>
          <cell r="AB530">
            <v>0.4</v>
          </cell>
          <cell r="AC530">
            <v>0.34</v>
          </cell>
        </row>
        <row r="531">
          <cell r="X531">
            <v>0.48</v>
          </cell>
          <cell r="AB531">
            <v>0.46</v>
          </cell>
          <cell r="AC531">
            <v>0.41</v>
          </cell>
        </row>
        <row r="532">
          <cell r="X532">
            <v>0.54</v>
          </cell>
          <cell r="AB532">
            <v>0.53</v>
          </cell>
          <cell r="AC532">
            <v>0.48</v>
          </cell>
        </row>
        <row r="533">
          <cell r="X533">
            <v>0.57999999999999996</v>
          </cell>
          <cell r="AB533">
            <v>0.56000000000000005</v>
          </cell>
          <cell r="AC533">
            <v>0.52</v>
          </cell>
        </row>
        <row r="534">
          <cell r="X534">
            <v>0.64</v>
          </cell>
          <cell r="AB534">
            <v>0.62</v>
          </cell>
          <cell r="AC534">
            <v>0.57999999999999996</v>
          </cell>
        </row>
        <row r="535">
          <cell r="X535">
            <v>0.68</v>
          </cell>
          <cell r="AB535">
            <v>0.67</v>
          </cell>
          <cell r="AC535">
            <v>0.63</v>
          </cell>
        </row>
        <row r="536">
          <cell r="X536">
            <v>0.71</v>
          </cell>
          <cell r="AB536">
            <v>0.69</v>
          </cell>
          <cell r="AC536">
            <v>0.66</v>
          </cell>
        </row>
        <row r="537">
          <cell r="X537">
            <v>0.75</v>
          </cell>
          <cell r="AB537">
            <v>0.73</v>
          </cell>
          <cell r="AC537">
            <v>0.7</v>
          </cell>
        </row>
        <row r="538">
          <cell r="X538">
            <v>0.77</v>
          </cell>
          <cell r="AB538">
            <v>0.75</v>
          </cell>
          <cell r="AC538">
            <v>0.73</v>
          </cell>
        </row>
        <row r="539">
          <cell r="X539">
            <v>0.27</v>
          </cell>
          <cell r="AB539">
            <v>0.26</v>
          </cell>
          <cell r="AC539">
            <v>0.24</v>
          </cell>
        </row>
        <row r="540">
          <cell r="X540">
            <v>0.32</v>
          </cell>
          <cell r="AB540">
            <v>0.32</v>
          </cell>
          <cell r="AC540">
            <v>0.28999999999999998</v>
          </cell>
        </row>
        <row r="541">
          <cell r="X541">
            <v>0.37</v>
          </cell>
          <cell r="AB541">
            <v>0.36</v>
          </cell>
          <cell r="AC541">
            <v>0.34</v>
          </cell>
        </row>
        <row r="542">
          <cell r="X542">
            <v>0.39</v>
          </cell>
          <cell r="AB542">
            <v>0.38</v>
          </cell>
          <cell r="AC542">
            <v>0.36</v>
          </cell>
        </row>
        <row r="543">
          <cell r="X543">
            <v>0.42</v>
          </cell>
          <cell r="AB543">
            <v>0.41</v>
          </cell>
          <cell r="AC543">
            <v>0.39</v>
          </cell>
        </row>
        <row r="544">
          <cell r="X544">
            <v>0.44</v>
          </cell>
          <cell r="AB544">
            <v>0.43</v>
          </cell>
          <cell r="AC544">
            <v>0.42</v>
          </cell>
        </row>
        <row r="545">
          <cell r="X545">
            <v>0.46</v>
          </cell>
          <cell r="AB545">
            <v>0.45</v>
          </cell>
          <cell r="AC545">
            <v>0.44</v>
          </cell>
        </row>
        <row r="546">
          <cell r="X546">
            <v>0.47</v>
          </cell>
          <cell r="AB546">
            <v>0.46</v>
          </cell>
          <cell r="AC546">
            <v>0.45</v>
          </cell>
        </row>
        <row r="547">
          <cell r="X547">
            <v>0.48</v>
          </cell>
          <cell r="AB547">
            <v>0.47</v>
          </cell>
          <cell r="AC547">
            <v>0.46</v>
          </cell>
        </row>
        <row r="548">
          <cell r="X548">
            <v>0.49</v>
          </cell>
          <cell r="AB548">
            <v>0.48</v>
          </cell>
          <cell r="AC548">
            <v>0.47</v>
          </cell>
        </row>
        <row r="549">
          <cell r="X549">
            <v>0.26</v>
          </cell>
          <cell r="AB549">
            <v>0.26</v>
          </cell>
          <cell r="AC549">
            <v>0.23</v>
          </cell>
        </row>
        <row r="550">
          <cell r="X550">
            <v>0.32</v>
          </cell>
          <cell r="AB550">
            <v>0.31</v>
          </cell>
          <cell r="AC550">
            <v>0.28999999999999998</v>
          </cell>
        </row>
        <row r="551">
          <cell r="X551">
            <v>0.36</v>
          </cell>
          <cell r="AB551">
            <v>0.35</v>
          </cell>
          <cell r="AC551">
            <v>0.33</v>
          </cell>
        </row>
        <row r="552">
          <cell r="X552">
            <v>0.38</v>
          </cell>
          <cell r="AB552">
            <v>0.37</v>
          </cell>
          <cell r="AC552">
            <v>0.35</v>
          </cell>
        </row>
        <row r="553">
          <cell r="X553">
            <v>0.41</v>
          </cell>
          <cell r="AB553">
            <v>0.4</v>
          </cell>
          <cell r="AC553">
            <v>0.38</v>
          </cell>
        </row>
        <row r="554">
          <cell r="X554">
            <v>0.43</v>
          </cell>
          <cell r="AB554">
            <v>0.42</v>
          </cell>
          <cell r="AC554">
            <v>0.41</v>
          </cell>
        </row>
        <row r="555">
          <cell r="X555">
            <v>0.45</v>
          </cell>
          <cell r="AB555">
            <v>0.44</v>
          </cell>
          <cell r="AC555">
            <v>0.42</v>
          </cell>
        </row>
        <row r="556">
          <cell r="X556">
            <v>0.46</v>
          </cell>
          <cell r="AB556">
            <v>0.45</v>
          </cell>
          <cell r="AC556">
            <v>0.44</v>
          </cell>
        </row>
        <row r="557">
          <cell r="X557">
            <v>0.47</v>
          </cell>
          <cell r="AB557">
            <v>0.46</v>
          </cell>
          <cell r="AC557">
            <v>0.45</v>
          </cell>
        </row>
        <row r="558">
          <cell r="X558">
            <v>0.48</v>
          </cell>
          <cell r="AB558">
            <v>0.47</v>
          </cell>
          <cell r="AC558">
            <v>0.46</v>
          </cell>
        </row>
        <row r="559">
          <cell r="X559">
            <v>0.27</v>
          </cell>
          <cell r="AB559">
            <v>0.26</v>
          </cell>
          <cell r="AC559">
            <v>0.23</v>
          </cell>
        </row>
        <row r="560">
          <cell r="X560">
            <v>0.34</v>
          </cell>
          <cell r="AB560">
            <v>0.33</v>
          </cell>
          <cell r="AC560">
            <v>0.3</v>
          </cell>
        </row>
        <row r="561">
          <cell r="X561">
            <v>0.38</v>
          </cell>
          <cell r="AB561">
            <v>0.37</v>
          </cell>
          <cell r="AC561">
            <v>0.34</v>
          </cell>
        </row>
        <row r="562">
          <cell r="X562">
            <v>0.42</v>
          </cell>
          <cell r="AB562">
            <v>0.41</v>
          </cell>
          <cell r="AC562">
            <v>0.38</v>
          </cell>
        </row>
        <row r="563">
          <cell r="X563">
            <v>0.45</v>
          </cell>
          <cell r="AB563">
            <v>0.44</v>
          </cell>
          <cell r="AC563">
            <v>0.41</v>
          </cell>
        </row>
        <row r="564">
          <cell r="X564">
            <v>0.48</v>
          </cell>
          <cell r="AB564">
            <v>0.47</v>
          </cell>
          <cell r="AC564">
            <v>0.45</v>
          </cell>
        </row>
        <row r="565">
          <cell r="X565">
            <v>0.5</v>
          </cell>
          <cell r="AB565">
            <v>0.49</v>
          </cell>
          <cell r="AC565">
            <v>0.47</v>
          </cell>
        </row>
        <row r="566">
          <cell r="X566">
            <v>0.51</v>
          </cell>
          <cell r="AB566">
            <v>0.5</v>
          </cell>
          <cell r="AC566">
            <v>0.49</v>
          </cell>
        </row>
        <row r="567">
          <cell r="X567">
            <v>0.53</v>
          </cell>
          <cell r="AB567">
            <v>0.52</v>
          </cell>
          <cell r="AC567">
            <v>0.51</v>
          </cell>
        </row>
        <row r="568">
          <cell r="X568">
            <v>0.54</v>
          </cell>
          <cell r="AB568">
            <v>0.53</v>
          </cell>
          <cell r="AC568">
            <v>0.52</v>
          </cell>
        </row>
        <row r="569">
          <cell r="X569">
            <v>0.26</v>
          </cell>
          <cell r="AB569">
            <v>0.26</v>
          </cell>
          <cell r="AC569">
            <v>0.23</v>
          </cell>
        </row>
        <row r="570">
          <cell r="X570">
            <v>0.33</v>
          </cell>
          <cell r="AB570">
            <v>0.32</v>
          </cell>
          <cell r="AC570">
            <v>0.3</v>
          </cell>
        </row>
        <row r="571">
          <cell r="X571">
            <v>0.37</v>
          </cell>
          <cell r="AB571">
            <v>0.37</v>
          </cell>
          <cell r="AC571">
            <v>0.34</v>
          </cell>
        </row>
        <row r="572">
          <cell r="X572">
            <v>0.41</v>
          </cell>
          <cell r="AB572">
            <v>0.4</v>
          </cell>
          <cell r="AC572">
            <v>0.38</v>
          </cell>
        </row>
        <row r="573">
          <cell r="X573">
            <v>0.44</v>
          </cell>
          <cell r="AB573">
            <v>0.43</v>
          </cell>
          <cell r="AC573">
            <v>0.41</v>
          </cell>
        </row>
        <row r="574">
          <cell r="X574">
            <v>0.47</v>
          </cell>
          <cell r="AB574">
            <v>0.46</v>
          </cell>
          <cell r="AC574">
            <v>0.44</v>
          </cell>
        </row>
        <row r="575">
          <cell r="X575">
            <v>0.49</v>
          </cell>
          <cell r="AB575">
            <v>0.48</v>
          </cell>
          <cell r="AC575">
            <v>0.46</v>
          </cell>
        </row>
        <row r="576">
          <cell r="X576">
            <v>0.5</v>
          </cell>
          <cell r="AB576">
            <v>0.49</v>
          </cell>
          <cell r="AC576">
            <v>0.48</v>
          </cell>
        </row>
        <row r="577">
          <cell r="X577">
            <v>0.52</v>
          </cell>
          <cell r="AB577">
            <v>0.51</v>
          </cell>
          <cell r="AC577">
            <v>0.5</v>
          </cell>
        </row>
        <row r="578">
          <cell r="X578">
            <v>0.53</v>
          </cell>
          <cell r="AB578">
            <v>0.52</v>
          </cell>
          <cell r="AC578">
            <v>0.51</v>
          </cell>
        </row>
        <row r="579">
          <cell r="X579">
            <v>0.23</v>
          </cell>
          <cell r="AB579">
            <v>0.23</v>
          </cell>
          <cell r="AC579">
            <v>0.21</v>
          </cell>
        </row>
        <row r="580">
          <cell r="X580">
            <v>0.28000000000000003</v>
          </cell>
          <cell r="AB580">
            <v>0.28000000000000003</v>
          </cell>
          <cell r="AC580">
            <v>0.25</v>
          </cell>
        </row>
        <row r="581">
          <cell r="X581">
            <v>0.3</v>
          </cell>
          <cell r="AB581">
            <v>0.3</v>
          </cell>
          <cell r="AC581">
            <v>0.28000000000000003</v>
          </cell>
        </row>
        <row r="582">
          <cell r="X582">
            <v>0.33</v>
          </cell>
          <cell r="AB582">
            <v>0.33</v>
          </cell>
          <cell r="AC582">
            <v>0.31</v>
          </cell>
        </row>
        <row r="583">
          <cell r="X583">
            <v>0.35</v>
          </cell>
          <cell r="AB583">
            <v>0.34</v>
          </cell>
          <cell r="AC583">
            <v>0.33</v>
          </cell>
        </row>
        <row r="584">
          <cell r="X584">
            <v>0.37</v>
          </cell>
          <cell r="AB584">
            <v>0.37</v>
          </cell>
          <cell r="AC584">
            <v>0.36</v>
          </cell>
        </row>
        <row r="585">
          <cell r="X585">
            <v>0.39</v>
          </cell>
          <cell r="AB585">
            <v>0.39</v>
          </cell>
          <cell r="AC585">
            <v>0.37</v>
          </cell>
        </row>
        <row r="586">
          <cell r="X586">
            <v>0.4</v>
          </cell>
          <cell r="AB586">
            <v>0.4</v>
          </cell>
          <cell r="AC586">
            <v>0.38</v>
          </cell>
        </row>
        <row r="587">
          <cell r="X587">
            <v>0.41</v>
          </cell>
          <cell r="AB587">
            <v>0.41</v>
          </cell>
          <cell r="AC587">
            <v>0.4</v>
          </cell>
        </row>
        <row r="588">
          <cell r="X588">
            <v>0.42</v>
          </cell>
          <cell r="AB588">
            <v>0.42</v>
          </cell>
          <cell r="AC588">
            <v>0.41</v>
          </cell>
        </row>
        <row r="589">
          <cell r="X589">
            <v>0.23</v>
          </cell>
          <cell r="AB589">
            <v>0.23</v>
          </cell>
          <cell r="AC589">
            <v>0.2</v>
          </cell>
        </row>
        <row r="590">
          <cell r="X590">
            <v>0.28000000000000003</v>
          </cell>
          <cell r="AB590">
            <v>0.27</v>
          </cell>
          <cell r="AC590">
            <v>0.25</v>
          </cell>
        </row>
        <row r="591">
          <cell r="X591">
            <v>0.3</v>
          </cell>
          <cell r="AB591">
            <v>0.3</v>
          </cell>
          <cell r="AC591">
            <v>0.27</v>
          </cell>
        </row>
        <row r="592">
          <cell r="X592">
            <v>0.32</v>
          </cell>
          <cell r="AB592">
            <v>0.33</v>
          </cell>
          <cell r="AC592">
            <v>0.3</v>
          </cell>
        </row>
        <row r="593">
          <cell r="X593">
            <v>0.34</v>
          </cell>
          <cell r="AB593">
            <v>0.34</v>
          </cell>
          <cell r="AC593">
            <v>0.33</v>
          </cell>
        </row>
        <row r="594">
          <cell r="X594">
            <v>0.36</v>
          </cell>
          <cell r="AB594">
            <v>0.37</v>
          </cell>
          <cell r="AC594">
            <v>0.36</v>
          </cell>
        </row>
        <row r="595">
          <cell r="X595">
            <v>0.38</v>
          </cell>
          <cell r="AB595">
            <v>0.38</v>
          </cell>
          <cell r="AC595">
            <v>0.36</v>
          </cell>
        </row>
        <row r="596">
          <cell r="X596">
            <v>0.4</v>
          </cell>
          <cell r="AB596">
            <v>0.39</v>
          </cell>
          <cell r="AC596">
            <v>0.38</v>
          </cell>
        </row>
        <row r="597">
          <cell r="X597">
            <v>0.41</v>
          </cell>
          <cell r="AB597">
            <v>0.41</v>
          </cell>
          <cell r="AC597">
            <v>0.4</v>
          </cell>
        </row>
        <row r="598">
          <cell r="X598">
            <v>0.41</v>
          </cell>
          <cell r="AB598">
            <v>0.42</v>
          </cell>
          <cell r="AC598">
            <v>0.41</v>
          </cell>
        </row>
        <row r="599">
          <cell r="X599">
            <v>0.27</v>
          </cell>
          <cell r="AB599">
            <v>0.26</v>
          </cell>
          <cell r="AC599">
            <v>0.24</v>
          </cell>
        </row>
        <row r="600">
          <cell r="X600">
            <v>0.32</v>
          </cell>
          <cell r="AB600">
            <v>0.32</v>
          </cell>
          <cell r="AC600">
            <v>0.28999999999999998</v>
          </cell>
        </row>
        <row r="601">
          <cell r="X601">
            <v>0.37</v>
          </cell>
          <cell r="AB601">
            <v>0.36</v>
          </cell>
          <cell r="AC601">
            <v>0.31</v>
          </cell>
        </row>
        <row r="602">
          <cell r="X602">
            <v>0.39</v>
          </cell>
          <cell r="AB602">
            <v>0.38</v>
          </cell>
          <cell r="AC602">
            <v>0.36</v>
          </cell>
        </row>
        <row r="603">
          <cell r="X603">
            <v>0.42</v>
          </cell>
          <cell r="AB603">
            <v>0.41</v>
          </cell>
          <cell r="AC603">
            <v>0.39</v>
          </cell>
        </row>
        <row r="604">
          <cell r="X604">
            <v>0.44</v>
          </cell>
          <cell r="AB604">
            <v>0.43</v>
          </cell>
          <cell r="AC604">
            <v>0.42</v>
          </cell>
        </row>
        <row r="605">
          <cell r="X605">
            <v>0.46</v>
          </cell>
          <cell r="AB605">
            <v>0.45</v>
          </cell>
          <cell r="AC605">
            <v>0.44</v>
          </cell>
        </row>
        <row r="606">
          <cell r="X606">
            <v>0.47</v>
          </cell>
          <cell r="AB606">
            <v>0.46</v>
          </cell>
          <cell r="AC606">
            <v>0.45</v>
          </cell>
        </row>
        <row r="607">
          <cell r="X607">
            <v>0.48</v>
          </cell>
          <cell r="AB607">
            <v>0.47</v>
          </cell>
          <cell r="AC607">
            <v>0.46</v>
          </cell>
        </row>
        <row r="608">
          <cell r="X608">
            <v>0.49</v>
          </cell>
          <cell r="AB608">
            <v>0.48</v>
          </cell>
          <cell r="AC608">
            <v>0.47</v>
          </cell>
        </row>
        <row r="609">
          <cell r="X609">
            <v>0.27</v>
          </cell>
          <cell r="AB609">
            <v>0.26</v>
          </cell>
          <cell r="AC609">
            <v>0.24</v>
          </cell>
        </row>
        <row r="610">
          <cell r="X610">
            <v>0.32</v>
          </cell>
          <cell r="AB610">
            <v>0.32</v>
          </cell>
          <cell r="AC610">
            <v>0.28999999999999998</v>
          </cell>
        </row>
        <row r="611">
          <cell r="X611">
            <v>0.36</v>
          </cell>
          <cell r="AB611">
            <v>0.36</v>
          </cell>
          <cell r="AC611">
            <v>0.33</v>
          </cell>
        </row>
        <row r="612">
          <cell r="X612">
            <v>0.39</v>
          </cell>
          <cell r="AB612">
            <v>0.38</v>
          </cell>
          <cell r="AC612">
            <v>0.36</v>
          </cell>
        </row>
        <row r="613">
          <cell r="X613">
            <v>0.41</v>
          </cell>
          <cell r="AB613">
            <v>0.4</v>
          </cell>
          <cell r="AC613">
            <v>0.39</v>
          </cell>
        </row>
        <row r="614">
          <cell r="X614">
            <v>0.43</v>
          </cell>
          <cell r="AB614">
            <v>0.43</v>
          </cell>
          <cell r="AC614">
            <v>0.41</v>
          </cell>
        </row>
        <row r="615">
          <cell r="X615">
            <v>0.45</v>
          </cell>
          <cell r="AB615">
            <v>0.44</v>
          </cell>
          <cell r="AC615">
            <v>0.43</v>
          </cell>
        </row>
        <row r="616">
          <cell r="X616">
            <v>0.46</v>
          </cell>
          <cell r="AB616">
            <v>0.45</v>
          </cell>
          <cell r="AC616">
            <v>0.44</v>
          </cell>
        </row>
        <row r="617">
          <cell r="X617">
            <v>0.47</v>
          </cell>
          <cell r="AB617">
            <v>0.46</v>
          </cell>
          <cell r="AC617">
            <v>0.45</v>
          </cell>
        </row>
        <row r="618">
          <cell r="X618">
            <v>0.48</v>
          </cell>
          <cell r="AB618">
            <v>0.47</v>
          </cell>
          <cell r="AC618">
            <v>0.46</v>
          </cell>
        </row>
        <row r="619">
          <cell r="X619">
            <v>0.27</v>
          </cell>
          <cell r="AB619">
            <v>0.27</v>
          </cell>
          <cell r="AC619">
            <v>0.24</v>
          </cell>
        </row>
        <row r="620">
          <cell r="X620">
            <v>0.33</v>
          </cell>
          <cell r="AB620">
            <v>0.32</v>
          </cell>
          <cell r="AC620">
            <v>0.28999999999999998</v>
          </cell>
        </row>
        <row r="621">
          <cell r="X621">
            <v>0.36</v>
          </cell>
          <cell r="AB621">
            <v>0.36</v>
          </cell>
          <cell r="AC621">
            <v>0.33</v>
          </cell>
        </row>
        <row r="622">
          <cell r="X622">
            <v>0.4</v>
          </cell>
          <cell r="AB622">
            <v>0.39</v>
          </cell>
          <cell r="AC622">
            <v>0.37</v>
          </cell>
        </row>
        <row r="623">
          <cell r="X623">
            <v>0.42</v>
          </cell>
          <cell r="AB623">
            <v>0.41</v>
          </cell>
          <cell r="AC623">
            <v>0.4</v>
          </cell>
        </row>
        <row r="624">
          <cell r="X624">
            <v>0.45</v>
          </cell>
          <cell r="AB624">
            <v>0.44</v>
          </cell>
          <cell r="AC624">
            <v>0.43</v>
          </cell>
        </row>
        <row r="625">
          <cell r="X625">
            <v>0.47</v>
          </cell>
          <cell r="AB625">
            <v>0.46</v>
          </cell>
          <cell r="AC625">
            <v>0.44</v>
          </cell>
        </row>
        <row r="626">
          <cell r="X626">
            <v>0.48</v>
          </cell>
          <cell r="AB626">
            <v>0.47</v>
          </cell>
          <cell r="AC626">
            <v>0.45</v>
          </cell>
        </row>
        <row r="627">
          <cell r="X627">
            <v>0.49</v>
          </cell>
          <cell r="AB627">
            <v>0.48</v>
          </cell>
          <cell r="AC627">
            <v>0.48</v>
          </cell>
        </row>
        <row r="628">
          <cell r="X628">
            <v>0.5</v>
          </cell>
          <cell r="AB628">
            <v>0.49</v>
          </cell>
          <cell r="AC628">
            <v>0.49</v>
          </cell>
        </row>
        <row r="629">
          <cell r="X629">
            <v>0.22</v>
          </cell>
          <cell r="AB629">
            <v>0.25</v>
          </cell>
          <cell r="AC629">
            <v>0.22</v>
          </cell>
        </row>
        <row r="630">
          <cell r="X630">
            <v>0.28999999999999998</v>
          </cell>
          <cell r="AB630">
            <v>0.32</v>
          </cell>
          <cell r="AC630">
            <v>0.28999999999999998</v>
          </cell>
        </row>
        <row r="631">
          <cell r="X631">
            <v>0.34</v>
          </cell>
          <cell r="AB631">
            <v>0.36</v>
          </cell>
          <cell r="AC631">
            <v>0.33</v>
          </cell>
        </row>
        <row r="632">
          <cell r="X632">
            <v>0.38</v>
          </cell>
          <cell r="AB632">
            <v>0.4</v>
          </cell>
          <cell r="AC632">
            <v>0.37</v>
          </cell>
        </row>
        <row r="633">
          <cell r="X633">
            <v>0.41</v>
          </cell>
          <cell r="AB633">
            <v>0.43</v>
          </cell>
          <cell r="AC633">
            <v>0.4</v>
          </cell>
        </row>
        <row r="634">
          <cell r="X634">
            <v>0.44</v>
          </cell>
          <cell r="AB634">
            <v>0.46</v>
          </cell>
          <cell r="AC634">
            <v>0.44</v>
          </cell>
        </row>
        <row r="635">
          <cell r="X635">
            <v>0.47</v>
          </cell>
          <cell r="AB635">
            <v>0.48</v>
          </cell>
          <cell r="AC635">
            <v>0.46</v>
          </cell>
        </row>
        <row r="636">
          <cell r="X636">
            <v>0.48</v>
          </cell>
          <cell r="AB636">
            <v>0.49</v>
          </cell>
          <cell r="AC636">
            <v>0.47</v>
          </cell>
        </row>
        <row r="637">
          <cell r="X637">
            <v>0.5</v>
          </cell>
          <cell r="AB637">
            <v>0.5</v>
          </cell>
          <cell r="AC637">
            <v>0.49</v>
          </cell>
        </row>
        <row r="638">
          <cell r="X638">
            <v>0.51</v>
          </cell>
          <cell r="AB638">
            <v>0.51</v>
          </cell>
          <cell r="AC638">
            <v>0.51</v>
          </cell>
        </row>
        <row r="639">
          <cell r="X639">
            <v>0.25</v>
          </cell>
          <cell r="AB639">
            <v>0.25</v>
          </cell>
          <cell r="AC639">
            <v>0.22</v>
          </cell>
        </row>
        <row r="640">
          <cell r="X640">
            <v>0.3</v>
          </cell>
          <cell r="AB640">
            <v>0.28999999999999998</v>
          </cell>
          <cell r="AC640">
            <v>0.26</v>
          </cell>
        </row>
        <row r="641">
          <cell r="X641">
            <v>0.33</v>
          </cell>
          <cell r="AB641">
            <v>0.32</v>
          </cell>
          <cell r="AC641">
            <v>0.3</v>
          </cell>
        </row>
        <row r="642">
          <cell r="X642">
            <v>0.35</v>
          </cell>
          <cell r="AB642">
            <v>0.35</v>
          </cell>
          <cell r="AC642">
            <v>0.33</v>
          </cell>
        </row>
        <row r="643">
          <cell r="X643">
            <v>0.38</v>
          </cell>
          <cell r="AB643">
            <v>0.37</v>
          </cell>
          <cell r="AC643">
            <v>0.35</v>
          </cell>
        </row>
        <row r="644">
          <cell r="X644">
            <v>0.41</v>
          </cell>
          <cell r="AB644">
            <v>0.4</v>
          </cell>
          <cell r="AC644">
            <v>0.38</v>
          </cell>
        </row>
        <row r="645">
          <cell r="X645">
            <v>0.43</v>
          </cell>
          <cell r="AB645">
            <v>0.41</v>
          </cell>
          <cell r="AC645">
            <v>0.39</v>
          </cell>
        </row>
        <row r="646">
          <cell r="X646">
            <v>0.44</v>
          </cell>
          <cell r="AB646">
            <v>0.42</v>
          </cell>
          <cell r="AC646">
            <v>0.41</v>
          </cell>
        </row>
        <row r="647">
          <cell r="X647">
            <v>0.45</v>
          </cell>
          <cell r="AB647">
            <v>0.44</v>
          </cell>
          <cell r="AC647">
            <v>0.43</v>
          </cell>
        </row>
        <row r="648">
          <cell r="X648">
            <v>0.46</v>
          </cell>
          <cell r="AB648">
            <v>0.44</v>
          </cell>
          <cell r="AC648">
            <v>0.44</v>
          </cell>
        </row>
        <row r="649">
          <cell r="X649">
            <v>0.24</v>
          </cell>
          <cell r="AB649">
            <v>0.24</v>
          </cell>
          <cell r="AC649">
            <v>0.21</v>
          </cell>
        </row>
        <row r="650">
          <cell r="X650">
            <v>0.28999999999999998</v>
          </cell>
          <cell r="AB650">
            <v>0.28000000000000003</v>
          </cell>
          <cell r="AC650">
            <v>0.26</v>
          </cell>
        </row>
        <row r="651">
          <cell r="X651">
            <v>0.32</v>
          </cell>
          <cell r="AB651">
            <v>0.31</v>
          </cell>
          <cell r="AC651">
            <v>0.28999999999999998</v>
          </cell>
        </row>
        <row r="652">
          <cell r="X652">
            <v>0.34</v>
          </cell>
          <cell r="AB652">
            <v>0.34</v>
          </cell>
          <cell r="AC652">
            <v>0.32</v>
          </cell>
        </row>
        <row r="653">
          <cell r="X653">
            <v>0.36</v>
          </cell>
          <cell r="AB653">
            <v>0.35</v>
          </cell>
          <cell r="AC653">
            <v>0.34</v>
          </cell>
        </row>
        <row r="654">
          <cell r="X654">
            <v>0.39</v>
          </cell>
          <cell r="AB654">
            <v>0.38</v>
          </cell>
          <cell r="AC654">
            <v>0.36</v>
          </cell>
        </row>
        <row r="655">
          <cell r="X655">
            <v>0.41</v>
          </cell>
          <cell r="AB655">
            <v>0.39</v>
          </cell>
          <cell r="AC655">
            <v>0.38</v>
          </cell>
        </row>
        <row r="656">
          <cell r="X656">
            <v>0.42</v>
          </cell>
          <cell r="AB656">
            <v>0.4</v>
          </cell>
          <cell r="AC656">
            <v>0.39</v>
          </cell>
        </row>
        <row r="657">
          <cell r="X657">
            <v>0.43</v>
          </cell>
          <cell r="AB657">
            <v>0.42</v>
          </cell>
          <cell r="AC657">
            <v>0.41</v>
          </cell>
        </row>
        <row r="658">
          <cell r="X658">
            <v>0.44</v>
          </cell>
          <cell r="AB658">
            <v>0.43</v>
          </cell>
          <cell r="AC658">
            <v>0.42</v>
          </cell>
        </row>
        <row r="659">
          <cell r="X659">
            <v>0.39</v>
          </cell>
          <cell r="AB659">
            <v>0.38</v>
          </cell>
          <cell r="AC659">
            <v>0.35</v>
          </cell>
        </row>
        <row r="660">
          <cell r="X660">
            <v>0.47</v>
          </cell>
          <cell r="AB660">
            <v>0.46</v>
          </cell>
          <cell r="AC660">
            <v>0.42</v>
          </cell>
        </row>
        <row r="661">
          <cell r="X661">
            <v>0.51</v>
          </cell>
          <cell r="AB661">
            <v>0.5</v>
          </cell>
          <cell r="AC661">
            <v>0.47</v>
          </cell>
        </row>
        <row r="662">
          <cell r="X662">
            <v>0.55000000000000004</v>
          </cell>
          <cell r="AB662">
            <v>0.54</v>
          </cell>
          <cell r="AC662">
            <v>0.51</v>
          </cell>
        </row>
        <row r="663">
          <cell r="X663">
            <v>0.56999999999999995</v>
          </cell>
          <cell r="AB663">
            <v>0.56000000000000005</v>
          </cell>
          <cell r="AC663">
            <v>0.54</v>
          </cell>
        </row>
        <row r="664">
          <cell r="X664">
            <v>0.61</v>
          </cell>
          <cell r="AB664">
            <v>0.6</v>
          </cell>
          <cell r="AC664">
            <v>0.57999999999999996</v>
          </cell>
        </row>
        <row r="665">
          <cell r="X665">
            <v>0.63</v>
          </cell>
          <cell r="AB665">
            <v>0.62</v>
          </cell>
          <cell r="AC665">
            <v>0.6</v>
          </cell>
        </row>
        <row r="666">
          <cell r="X666">
            <v>0.64</v>
          </cell>
          <cell r="AB666">
            <v>0.63</v>
          </cell>
          <cell r="AC666">
            <v>0.62</v>
          </cell>
        </row>
        <row r="667">
          <cell r="X667">
            <v>0.66</v>
          </cell>
          <cell r="AB667">
            <v>0.65</v>
          </cell>
          <cell r="AC667">
            <v>0.63</v>
          </cell>
        </row>
        <row r="668">
          <cell r="X668">
            <v>0.67</v>
          </cell>
          <cell r="AB668">
            <v>0.65</v>
          </cell>
          <cell r="AC668">
            <v>0.64</v>
          </cell>
        </row>
        <row r="669">
          <cell r="X669">
            <v>0.38</v>
          </cell>
          <cell r="AB669">
            <v>0.37</v>
          </cell>
          <cell r="AC669">
            <v>0.34</v>
          </cell>
        </row>
        <row r="670">
          <cell r="X670">
            <v>0.46</v>
          </cell>
          <cell r="AB670">
            <v>0.45</v>
          </cell>
          <cell r="AC670">
            <v>0.42</v>
          </cell>
        </row>
        <row r="671">
          <cell r="X671">
            <v>0.5</v>
          </cell>
          <cell r="AB671">
            <v>0.49</v>
          </cell>
          <cell r="AC671">
            <v>0.46</v>
          </cell>
        </row>
        <row r="672">
          <cell r="X672">
            <v>0.54</v>
          </cell>
          <cell r="AB672">
            <v>0.53</v>
          </cell>
          <cell r="AC672">
            <v>0.5</v>
          </cell>
        </row>
        <row r="673">
          <cell r="X673">
            <v>0.56000000000000005</v>
          </cell>
          <cell r="AB673">
            <v>0.55000000000000004</v>
          </cell>
          <cell r="AC673">
            <v>0.53</v>
          </cell>
        </row>
        <row r="674">
          <cell r="X674">
            <v>0.6</v>
          </cell>
          <cell r="AB674">
            <v>0.59</v>
          </cell>
          <cell r="AC674">
            <v>0.56999999999999995</v>
          </cell>
        </row>
        <row r="675">
          <cell r="X675">
            <v>0.62</v>
          </cell>
          <cell r="AB675">
            <v>0.61</v>
          </cell>
          <cell r="AC675">
            <v>0.59</v>
          </cell>
        </row>
        <row r="676">
          <cell r="X676">
            <v>0.63</v>
          </cell>
          <cell r="AB676">
            <v>0.62</v>
          </cell>
          <cell r="AC676">
            <v>0.61</v>
          </cell>
        </row>
        <row r="677">
          <cell r="X677">
            <v>0.65</v>
          </cell>
          <cell r="AB677">
            <v>0.64</v>
          </cell>
          <cell r="AC677">
            <v>0.62</v>
          </cell>
        </row>
        <row r="678">
          <cell r="X678">
            <v>0.66</v>
          </cell>
          <cell r="AB678">
            <v>0.64</v>
          </cell>
          <cell r="AC678">
            <v>0.63</v>
          </cell>
        </row>
        <row r="679">
          <cell r="X679">
            <v>0.35</v>
          </cell>
          <cell r="AB679">
            <v>0.34</v>
          </cell>
          <cell r="AC679">
            <v>0.3</v>
          </cell>
        </row>
        <row r="680">
          <cell r="X680">
            <v>0.42</v>
          </cell>
          <cell r="AB680">
            <v>0.41</v>
          </cell>
          <cell r="AC680">
            <v>0.38</v>
          </cell>
        </row>
        <row r="681">
          <cell r="X681">
            <v>0.46</v>
          </cell>
          <cell r="AB681">
            <v>0.45</v>
          </cell>
          <cell r="AC681">
            <v>0.41</v>
          </cell>
        </row>
        <row r="682">
          <cell r="X682">
            <v>0.49</v>
          </cell>
          <cell r="AB682">
            <v>0.48</v>
          </cell>
          <cell r="AC682">
            <v>0.45</v>
          </cell>
        </row>
        <row r="683">
          <cell r="X683">
            <v>0.52</v>
          </cell>
          <cell r="AB683">
            <v>0.51</v>
          </cell>
          <cell r="AC683">
            <v>0.48</v>
          </cell>
        </row>
        <row r="684">
          <cell r="X684">
            <v>0.56000000000000005</v>
          </cell>
          <cell r="AB684">
            <v>0.55000000000000004</v>
          </cell>
          <cell r="AC684">
            <v>0.53</v>
          </cell>
        </row>
        <row r="685">
          <cell r="X685">
            <v>0.57999999999999996</v>
          </cell>
          <cell r="AB685">
            <v>0.56999999999999995</v>
          </cell>
          <cell r="AC685">
            <v>0.55000000000000004</v>
          </cell>
        </row>
        <row r="686">
          <cell r="X686">
            <v>0.6</v>
          </cell>
          <cell r="AB686">
            <v>0.59</v>
          </cell>
          <cell r="AC686">
            <v>0.56999999999999995</v>
          </cell>
        </row>
        <row r="687">
          <cell r="X687">
            <v>0.62</v>
          </cell>
          <cell r="AB687">
            <v>0.61</v>
          </cell>
          <cell r="AC687">
            <v>0.59</v>
          </cell>
        </row>
        <row r="688">
          <cell r="X688">
            <v>0.64</v>
          </cell>
          <cell r="AB688">
            <v>0.62</v>
          </cell>
          <cell r="AC688">
            <v>0.61</v>
          </cell>
        </row>
        <row r="689">
          <cell r="X689">
            <v>0.32</v>
          </cell>
          <cell r="AB689">
            <v>0.31</v>
          </cell>
          <cell r="AC689">
            <v>0.26</v>
          </cell>
        </row>
        <row r="690">
          <cell r="X690">
            <v>0.38</v>
          </cell>
          <cell r="AB690">
            <v>0.37</v>
          </cell>
          <cell r="AC690">
            <v>0.32</v>
          </cell>
        </row>
        <row r="691">
          <cell r="X691">
            <v>0.43</v>
          </cell>
          <cell r="AB691">
            <v>0.42</v>
          </cell>
          <cell r="AC691">
            <v>0.38</v>
          </cell>
        </row>
        <row r="692">
          <cell r="X692">
            <v>0.49</v>
          </cell>
          <cell r="AB692">
            <v>0.48</v>
          </cell>
          <cell r="AC692">
            <v>0.44</v>
          </cell>
        </row>
        <row r="693">
          <cell r="X693">
            <v>0.52</v>
          </cell>
          <cell r="AB693">
            <v>0.51</v>
          </cell>
          <cell r="AC693">
            <v>0.47</v>
          </cell>
        </row>
        <row r="694">
          <cell r="X694">
            <v>0.56999999999999995</v>
          </cell>
          <cell r="AB694">
            <v>0.55000000000000004</v>
          </cell>
          <cell r="AC694">
            <v>0.52</v>
          </cell>
        </row>
        <row r="695">
          <cell r="X695">
            <v>0.6</v>
          </cell>
          <cell r="AB695">
            <v>0.59</v>
          </cell>
          <cell r="AC695">
            <v>0.57999999999999996</v>
          </cell>
        </row>
        <row r="696">
          <cell r="X696">
            <v>0.62</v>
          </cell>
          <cell r="AB696">
            <v>0.61</v>
          </cell>
          <cell r="AC696">
            <v>0.61</v>
          </cell>
        </row>
        <row r="697">
          <cell r="X697">
            <v>0.65</v>
          </cell>
          <cell r="AB697">
            <v>0.63</v>
          </cell>
          <cell r="AC697">
            <v>0.61</v>
          </cell>
        </row>
        <row r="698">
          <cell r="X698">
            <v>0.66</v>
          </cell>
          <cell r="AB698">
            <v>0.65</v>
          </cell>
          <cell r="AC698">
            <v>0.63</v>
          </cell>
        </row>
        <row r="699">
          <cell r="X699">
            <v>0.24</v>
          </cell>
          <cell r="AB699">
            <v>0.23</v>
          </cell>
          <cell r="AC699">
            <v>0.2</v>
          </cell>
        </row>
        <row r="700">
          <cell r="X700">
            <v>0.28000000000000003</v>
          </cell>
          <cell r="AB700">
            <v>0.28000000000000003</v>
          </cell>
          <cell r="AC700">
            <v>0.24</v>
          </cell>
        </row>
        <row r="701">
          <cell r="X701">
            <v>0.32</v>
          </cell>
          <cell r="AB701">
            <v>0.32</v>
          </cell>
          <cell r="AC701">
            <v>0.28000000000000003</v>
          </cell>
        </row>
        <row r="702">
          <cell r="X702">
            <v>0.37</v>
          </cell>
          <cell r="AB702">
            <v>0.36</v>
          </cell>
          <cell r="AC702">
            <v>0.32</v>
          </cell>
        </row>
        <row r="703">
          <cell r="X703">
            <v>0.39</v>
          </cell>
          <cell r="AB703">
            <v>0.38</v>
          </cell>
          <cell r="AC703">
            <v>0.35</v>
          </cell>
        </row>
        <row r="704">
          <cell r="X704">
            <v>0.43</v>
          </cell>
          <cell r="AB704">
            <v>0.42</v>
          </cell>
          <cell r="AC704">
            <v>0.39</v>
          </cell>
        </row>
        <row r="705">
          <cell r="X705">
            <v>0.45</v>
          </cell>
          <cell r="AB705">
            <v>0.44</v>
          </cell>
          <cell r="AC705">
            <v>0.42</v>
          </cell>
        </row>
        <row r="706">
          <cell r="X706">
            <v>0.47</v>
          </cell>
          <cell r="AB706">
            <v>0.46</v>
          </cell>
          <cell r="AC706">
            <v>0.44</v>
          </cell>
        </row>
        <row r="707">
          <cell r="X707">
            <v>0.49</v>
          </cell>
          <cell r="AB707">
            <v>0.48</v>
          </cell>
          <cell r="AC707">
            <v>0.46</v>
          </cell>
        </row>
        <row r="708">
          <cell r="X708">
            <v>0.51</v>
          </cell>
          <cell r="AB708">
            <v>0.49</v>
          </cell>
          <cell r="AC708">
            <v>0.48</v>
          </cell>
        </row>
        <row r="709">
          <cell r="X709">
            <v>0.22</v>
          </cell>
          <cell r="AB709">
            <v>0.22</v>
          </cell>
          <cell r="AC709">
            <v>0.18</v>
          </cell>
        </row>
        <row r="710">
          <cell r="X710">
            <v>0.28000000000000003</v>
          </cell>
          <cell r="AB710">
            <v>0.27</v>
          </cell>
          <cell r="AC710">
            <v>0.24</v>
          </cell>
        </row>
        <row r="711">
          <cell r="X711">
            <v>0.31</v>
          </cell>
          <cell r="AB711">
            <v>0.3</v>
          </cell>
          <cell r="AC711">
            <v>0.27</v>
          </cell>
        </row>
        <row r="712">
          <cell r="X712">
            <v>0.34</v>
          </cell>
          <cell r="AB712">
            <v>0.33</v>
          </cell>
          <cell r="AC712">
            <v>0.3</v>
          </cell>
        </row>
        <row r="713">
          <cell r="X713">
            <v>0.36</v>
          </cell>
          <cell r="AB713">
            <v>0.36</v>
          </cell>
          <cell r="AC713">
            <v>0.33</v>
          </cell>
        </row>
        <row r="714">
          <cell r="X714">
            <v>0.4</v>
          </cell>
          <cell r="AB714">
            <v>0.39</v>
          </cell>
          <cell r="AC714">
            <v>0.37</v>
          </cell>
        </row>
        <row r="715">
          <cell r="X715">
            <v>0.42</v>
          </cell>
          <cell r="AB715">
            <v>0.41</v>
          </cell>
          <cell r="AC715">
            <v>0.39</v>
          </cell>
        </row>
        <row r="716">
          <cell r="X716">
            <v>0.44</v>
          </cell>
          <cell r="AB716">
            <v>0.43</v>
          </cell>
          <cell r="AC716">
            <v>0.41</v>
          </cell>
        </row>
        <row r="717">
          <cell r="X717">
            <v>0.46</v>
          </cell>
          <cell r="AB717">
            <v>0.45</v>
          </cell>
          <cell r="AC717">
            <v>0.44</v>
          </cell>
        </row>
        <row r="718">
          <cell r="X718">
            <v>0.48</v>
          </cell>
          <cell r="AB718">
            <v>0.46</v>
          </cell>
          <cell r="AC718">
            <v>0.45</v>
          </cell>
        </row>
        <row r="719">
          <cell r="X719">
            <v>0.3</v>
          </cell>
          <cell r="AB719">
            <v>0.3</v>
          </cell>
          <cell r="AC719">
            <v>0.26</v>
          </cell>
        </row>
        <row r="720">
          <cell r="X720">
            <v>0.35</v>
          </cell>
          <cell r="AB720">
            <v>0.35</v>
          </cell>
          <cell r="AC720">
            <v>0.31</v>
          </cell>
        </row>
        <row r="721">
          <cell r="X721">
            <v>0.4</v>
          </cell>
          <cell r="AB721">
            <v>0.39</v>
          </cell>
          <cell r="AC721">
            <v>0.36</v>
          </cell>
        </row>
        <row r="722">
          <cell r="X722">
            <v>0.45</v>
          </cell>
          <cell r="AB722">
            <v>0.44</v>
          </cell>
          <cell r="AC722">
            <v>0.4</v>
          </cell>
        </row>
        <row r="723">
          <cell r="X723">
            <v>0.47</v>
          </cell>
          <cell r="AB723">
            <v>0.46</v>
          </cell>
          <cell r="AC723">
            <v>0.43</v>
          </cell>
        </row>
        <row r="724">
          <cell r="X724">
            <v>0.51</v>
          </cell>
          <cell r="AB724">
            <v>0.5</v>
          </cell>
          <cell r="AC724">
            <v>0.47</v>
          </cell>
        </row>
        <row r="725">
          <cell r="X725">
            <v>0.54</v>
          </cell>
          <cell r="AB725">
            <v>0.53</v>
          </cell>
          <cell r="AC725">
            <v>0.5</v>
          </cell>
        </row>
        <row r="726">
          <cell r="X726">
            <v>0.55000000000000004</v>
          </cell>
          <cell r="AB726">
            <v>0.54</v>
          </cell>
          <cell r="AC726">
            <v>0.52</v>
          </cell>
        </row>
        <row r="727">
          <cell r="X727">
            <v>0.56999999999999995</v>
          </cell>
          <cell r="AB727">
            <v>0.56000000000000005</v>
          </cell>
          <cell r="AC727">
            <v>0.55000000000000004</v>
          </cell>
        </row>
        <row r="728">
          <cell r="X728">
            <v>0.59</v>
          </cell>
          <cell r="AB728">
            <v>0.57999999999999996</v>
          </cell>
          <cell r="AC728">
            <v>0.56000000000000005</v>
          </cell>
        </row>
        <row r="729">
          <cell r="X729">
            <v>0.31</v>
          </cell>
          <cell r="AB729">
            <v>0.31</v>
          </cell>
          <cell r="AC729">
            <v>0.27</v>
          </cell>
        </row>
        <row r="730">
          <cell r="X730">
            <v>0.38</v>
          </cell>
          <cell r="AB730">
            <v>0.37</v>
          </cell>
          <cell r="AC730">
            <v>0.34</v>
          </cell>
        </row>
        <row r="731">
          <cell r="X731">
            <v>0.41</v>
          </cell>
          <cell r="AB731">
            <v>0.41</v>
          </cell>
          <cell r="AC731">
            <v>0.37</v>
          </cell>
        </row>
        <row r="732">
          <cell r="X732">
            <v>0.45</v>
          </cell>
          <cell r="AB732">
            <v>0.44</v>
          </cell>
          <cell r="AC732">
            <v>0.41</v>
          </cell>
        </row>
        <row r="733">
          <cell r="X733">
            <v>0.48</v>
          </cell>
          <cell r="AB733">
            <v>0.47</v>
          </cell>
          <cell r="AC733">
            <v>0.44</v>
          </cell>
        </row>
        <row r="734">
          <cell r="X734">
            <v>0.52</v>
          </cell>
          <cell r="AB734">
            <v>0.51</v>
          </cell>
          <cell r="AC734">
            <v>0.48</v>
          </cell>
        </row>
        <row r="735">
          <cell r="X735">
            <v>0.54</v>
          </cell>
          <cell r="AB735">
            <v>0.53</v>
          </cell>
          <cell r="AC735">
            <v>0.51</v>
          </cell>
        </row>
        <row r="736">
          <cell r="X736">
            <v>0.56000000000000005</v>
          </cell>
          <cell r="AB736">
            <v>0.55000000000000004</v>
          </cell>
          <cell r="AC736">
            <v>0.53</v>
          </cell>
        </row>
        <row r="737">
          <cell r="X737">
            <v>0.59</v>
          </cell>
          <cell r="AB737">
            <v>0.56999999999999995</v>
          </cell>
          <cell r="AC737">
            <v>0.55000000000000004</v>
          </cell>
        </row>
        <row r="738">
          <cell r="X738">
            <v>0.6</v>
          </cell>
          <cell r="AB738">
            <v>0.59</v>
          </cell>
          <cell r="AC738">
            <v>0.56999999999999995</v>
          </cell>
        </row>
        <row r="739">
          <cell r="X739">
            <v>0.22</v>
          </cell>
          <cell r="AB739">
            <v>0.21</v>
          </cell>
          <cell r="AC739">
            <v>0.18</v>
          </cell>
        </row>
        <row r="740">
          <cell r="X740">
            <v>0.27</v>
          </cell>
          <cell r="AB740">
            <v>0.27</v>
          </cell>
          <cell r="AC740">
            <v>0.23</v>
          </cell>
        </row>
        <row r="741">
          <cell r="X741">
            <v>0.3</v>
          </cell>
          <cell r="AB741">
            <v>0.3</v>
          </cell>
          <cell r="AC741">
            <v>0.26</v>
          </cell>
        </row>
        <row r="742">
          <cell r="X742">
            <v>0.34</v>
          </cell>
          <cell r="AB742">
            <v>0.33</v>
          </cell>
          <cell r="AC742">
            <v>0.3</v>
          </cell>
        </row>
        <row r="743">
          <cell r="X743">
            <v>0.36</v>
          </cell>
          <cell r="AB743">
            <v>0.35</v>
          </cell>
          <cell r="AC743">
            <v>0.32</v>
          </cell>
        </row>
        <row r="744">
          <cell r="X744">
            <v>0.4</v>
          </cell>
          <cell r="AB744">
            <v>0.39</v>
          </cell>
          <cell r="AC744">
            <v>0.36</v>
          </cell>
        </row>
        <row r="745">
          <cell r="X745">
            <v>0.42</v>
          </cell>
          <cell r="AB745">
            <v>0.41</v>
          </cell>
          <cell r="AC745">
            <v>0.39</v>
          </cell>
        </row>
        <row r="746">
          <cell r="X746">
            <v>0.44</v>
          </cell>
          <cell r="AB746">
            <v>0.43</v>
          </cell>
          <cell r="AC746">
            <v>0.41</v>
          </cell>
        </row>
        <row r="747">
          <cell r="X747">
            <v>0.46</v>
          </cell>
          <cell r="AB747">
            <v>0.45</v>
          </cell>
          <cell r="AC747">
            <v>0.43</v>
          </cell>
        </row>
        <row r="748">
          <cell r="X748">
            <v>0.47</v>
          </cell>
          <cell r="AB748">
            <v>0.46</v>
          </cell>
          <cell r="AC748">
            <v>0.45</v>
          </cell>
        </row>
        <row r="749">
          <cell r="X749">
            <v>0.21</v>
          </cell>
          <cell r="AB749">
            <v>0.2</v>
          </cell>
          <cell r="AC749">
            <v>0.17</v>
          </cell>
        </row>
        <row r="750">
          <cell r="X750">
            <v>0.26</v>
          </cell>
          <cell r="AB750">
            <v>0.25</v>
          </cell>
          <cell r="AC750">
            <v>0.22</v>
          </cell>
        </row>
        <row r="751">
          <cell r="X751">
            <v>0.28999999999999998</v>
          </cell>
          <cell r="AB751">
            <v>0.28000000000000003</v>
          </cell>
          <cell r="AC751">
            <v>0.25</v>
          </cell>
        </row>
        <row r="752">
          <cell r="X752">
            <v>0.32</v>
          </cell>
          <cell r="AB752">
            <v>0.31</v>
          </cell>
          <cell r="AC752">
            <v>0.28000000000000003</v>
          </cell>
        </row>
        <row r="753">
          <cell r="X753">
            <v>0.34</v>
          </cell>
          <cell r="AB753">
            <v>0.34</v>
          </cell>
          <cell r="AC753">
            <v>0.31</v>
          </cell>
        </row>
        <row r="754">
          <cell r="X754">
            <v>0.38</v>
          </cell>
          <cell r="AB754">
            <v>0.37</v>
          </cell>
          <cell r="AC754">
            <v>0.35</v>
          </cell>
        </row>
        <row r="755">
          <cell r="X755">
            <v>0.4</v>
          </cell>
          <cell r="AB755">
            <v>0.39</v>
          </cell>
          <cell r="AC755">
            <v>0.37</v>
          </cell>
        </row>
        <row r="756">
          <cell r="X756">
            <v>0.42</v>
          </cell>
          <cell r="AB756">
            <v>0.41</v>
          </cell>
          <cell r="AC756">
            <v>0.39</v>
          </cell>
        </row>
        <row r="757">
          <cell r="X757">
            <v>0.44</v>
          </cell>
          <cell r="AB757">
            <v>0.43</v>
          </cell>
          <cell r="AC757">
            <v>0.41</v>
          </cell>
        </row>
        <row r="758">
          <cell r="X758">
            <v>0.45</v>
          </cell>
          <cell r="AB758">
            <v>0.44</v>
          </cell>
          <cell r="AC758">
            <v>0.43</v>
          </cell>
        </row>
        <row r="759">
          <cell r="X759">
            <v>0.34</v>
          </cell>
          <cell r="AB759">
            <v>0.33</v>
          </cell>
          <cell r="AC759">
            <v>0.28000000000000003</v>
          </cell>
        </row>
        <row r="760">
          <cell r="X760">
            <v>0.41</v>
          </cell>
          <cell r="AB760">
            <v>0.4</v>
          </cell>
          <cell r="AC760">
            <v>0.35</v>
          </cell>
        </row>
        <row r="761">
          <cell r="X761">
            <v>0.46</v>
          </cell>
          <cell r="AB761">
            <v>0.46</v>
          </cell>
          <cell r="AC761">
            <v>0.41</v>
          </cell>
        </row>
        <row r="762">
          <cell r="X762">
            <v>0.54</v>
          </cell>
          <cell r="AB762">
            <v>0.52</v>
          </cell>
          <cell r="AC762">
            <v>0.48</v>
          </cell>
        </row>
        <row r="763">
          <cell r="X763">
            <v>0.57999999999999996</v>
          </cell>
          <cell r="AB763">
            <v>0.56000000000000005</v>
          </cell>
          <cell r="AC763">
            <v>0.52</v>
          </cell>
        </row>
        <row r="764">
          <cell r="X764">
            <v>0.64</v>
          </cell>
          <cell r="AB764">
            <v>0.62</v>
          </cell>
          <cell r="AC764">
            <v>0.57999999999999996</v>
          </cell>
        </row>
        <row r="765">
          <cell r="X765">
            <v>0.68</v>
          </cell>
          <cell r="AB765">
            <v>0.66</v>
          </cell>
          <cell r="AC765">
            <v>0.63</v>
          </cell>
        </row>
        <row r="766">
          <cell r="X766">
            <v>0.7</v>
          </cell>
          <cell r="AB766">
            <v>0.68</v>
          </cell>
          <cell r="AC766">
            <v>0.65</v>
          </cell>
        </row>
        <row r="767">
          <cell r="X767">
            <v>0.73</v>
          </cell>
          <cell r="AB767">
            <v>0.72</v>
          </cell>
          <cell r="AC767">
            <v>0.69</v>
          </cell>
        </row>
        <row r="768">
          <cell r="X768">
            <v>0.75</v>
          </cell>
          <cell r="AB768">
            <v>0.74</v>
          </cell>
          <cell r="AC768">
            <v>0.72</v>
          </cell>
        </row>
        <row r="769">
          <cell r="X769">
            <v>0.33</v>
          </cell>
          <cell r="AB769">
            <v>0.32</v>
          </cell>
          <cell r="AC769">
            <v>0.27</v>
          </cell>
        </row>
        <row r="770">
          <cell r="X770">
            <v>0.42</v>
          </cell>
          <cell r="AB770">
            <v>0.41</v>
          </cell>
          <cell r="AC770">
            <v>0.36</v>
          </cell>
        </row>
        <row r="771">
          <cell r="X771">
            <v>0.47</v>
          </cell>
          <cell r="AB771">
            <v>0.46</v>
          </cell>
          <cell r="AC771">
            <v>0.41</v>
          </cell>
        </row>
        <row r="772">
          <cell r="X772">
            <v>0.52</v>
          </cell>
          <cell r="AB772">
            <v>0.51</v>
          </cell>
          <cell r="AC772">
            <v>0.47</v>
          </cell>
        </row>
        <row r="773">
          <cell r="X773">
            <v>0.56000000000000005</v>
          </cell>
          <cell r="AB773">
            <v>0.55000000000000004</v>
          </cell>
          <cell r="AC773">
            <v>0.51</v>
          </cell>
        </row>
        <row r="774">
          <cell r="X774">
            <v>0.61</v>
          </cell>
          <cell r="AB774">
            <v>0.6</v>
          </cell>
          <cell r="AC774">
            <v>0.56000000000000005</v>
          </cell>
        </row>
        <row r="775">
          <cell r="X775">
            <v>0.64</v>
          </cell>
          <cell r="AB775">
            <v>0.63</v>
          </cell>
          <cell r="AC775">
            <v>0.6</v>
          </cell>
        </row>
        <row r="776">
          <cell r="X776">
            <v>0.67</v>
          </cell>
          <cell r="AB776">
            <v>0.65</v>
          </cell>
          <cell r="AC776">
            <v>0.62</v>
          </cell>
        </row>
        <row r="777">
          <cell r="X777">
            <v>0.69</v>
          </cell>
          <cell r="AB777">
            <v>0.68</v>
          </cell>
          <cell r="AC777">
            <v>0.66</v>
          </cell>
        </row>
        <row r="778">
          <cell r="X778">
            <v>0.71</v>
          </cell>
          <cell r="AB778">
            <v>0.7</v>
          </cell>
          <cell r="AC778">
            <v>0.68</v>
          </cell>
        </row>
        <row r="779">
          <cell r="X779">
            <v>0.34</v>
          </cell>
          <cell r="AB779">
            <v>0.33</v>
          </cell>
          <cell r="AC779">
            <v>0.3</v>
          </cell>
        </row>
        <row r="780">
          <cell r="X780">
            <v>0.41</v>
          </cell>
          <cell r="AB780">
            <v>0.4</v>
          </cell>
          <cell r="AC780">
            <v>0.37</v>
          </cell>
        </row>
        <row r="781">
          <cell r="X781">
            <v>0.45</v>
          </cell>
          <cell r="AB781">
            <v>0.44</v>
          </cell>
          <cell r="AC781">
            <v>0.41</v>
          </cell>
        </row>
        <row r="782">
          <cell r="X782">
            <v>0.48</v>
          </cell>
          <cell r="AB782">
            <v>0.47</v>
          </cell>
          <cell r="AC782">
            <v>0.45</v>
          </cell>
        </row>
        <row r="783">
          <cell r="X783">
            <v>0.5</v>
          </cell>
          <cell r="AB783">
            <v>0.49</v>
          </cell>
          <cell r="AC783">
            <v>0.47</v>
          </cell>
        </row>
        <row r="784">
          <cell r="X784">
            <v>0.53</v>
          </cell>
          <cell r="AB784">
            <v>0.52</v>
          </cell>
          <cell r="AC784">
            <v>0.5</v>
          </cell>
        </row>
        <row r="785">
          <cell r="X785">
            <v>0.55000000000000004</v>
          </cell>
          <cell r="AB785">
            <v>0.54</v>
          </cell>
          <cell r="AC785">
            <v>0.52</v>
          </cell>
        </row>
        <row r="786">
          <cell r="X786">
            <v>0.56000000000000005</v>
          </cell>
          <cell r="AB786">
            <v>0.55000000000000004</v>
          </cell>
          <cell r="AC786">
            <v>0.53</v>
          </cell>
        </row>
        <row r="787">
          <cell r="X787">
            <v>0.56999999999999995</v>
          </cell>
          <cell r="AB787">
            <v>0.56000000000000005</v>
          </cell>
          <cell r="AC787">
            <v>0.55000000000000004</v>
          </cell>
        </row>
        <row r="788">
          <cell r="X788">
            <v>0.57999999999999996</v>
          </cell>
          <cell r="AB788">
            <v>0.56999999999999995</v>
          </cell>
          <cell r="AC788">
            <v>0.56000000000000005</v>
          </cell>
        </row>
        <row r="789">
          <cell r="X789">
            <v>0.34</v>
          </cell>
          <cell r="AB789">
            <v>0.33</v>
          </cell>
          <cell r="AC789">
            <v>0.3</v>
          </cell>
        </row>
        <row r="790">
          <cell r="X790">
            <v>0.4</v>
          </cell>
          <cell r="AB790">
            <v>0.4</v>
          </cell>
          <cell r="AC790">
            <v>0.36</v>
          </cell>
        </row>
        <row r="791">
          <cell r="X791">
            <v>0.44</v>
          </cell>
          <cell r="AB791">
            <v>0.44</v>
          </cell>
          <cell r="AC791">
            <v>0.41</v>
          </cell>
        </row>
        <row r="792">
          <cell r="X792">
            <v>0.48</v>
          </cell>
          <cell r="AB792">
            <v>0.47</v>
          </cell>
          <cell r="AC792">
            <v>0.44</v>
          </cell>
        </row>
        <row r="793">
          <cell r="X793">
            <v>0.5</v>
          </cell>
          <cell r="AB793">
            <v>0.49</v>
          </cell>
          <cell r="AC793">
            <v>0.47</v>
          </cell>
        </row>
        <row r="794">
          <cell r="X794">
            <v>0.53</v>
          </cell>
          <cell r="AB794">
            <v>0.52</v>
          </cell>
          <cell r="AC794">
            <v>0.5</v>
          </cell>
        </row>
        <row r="795">
          <cell r="X795">
            <v>0.54</v>
          </cell>
          <cell r="AB795">
            <v>0.53</v>
          </cell>
          <cell r="AC795">
            <v>0.52</v>
          </cell>
        </row>
        <row r="796">
          <cell r="X796">
            <v>0.55000000000000004</v>
          </cell>
          <cell r="AB796">
            <v>0.54</v>
          </cell>
          <cell r="AC796">
            <v>0.53</v>
          </cell>
        </row>
        <row r="797">
          <cell r="X797">
            <v>0.56999999999999995</v>
          </cell>
          <cell r="AB797">
            <v>0.56000000000000005</v>
          </cell>
          <cell r="AC797">
            <v>0.55000000000000004</v>
          </cell>
        </row>
        <row r="798">
          <cell r="X798">
            <v>0.57999999999999996</v>
          </cell>
          <cell r="AB798">
            <v>0.56000000000000005</v>
          </cell>
          <cell r="AC798">
            <v>0.56000000000000005</v>
          </cell>
        </row>
        <row r="799">
          <cell r="X799">
            <v>0.33</v>
          </cell>
          <cell r="AB799">
            <v>0.33</v>
          </cell>
          <cell r="AC799">
            <v>0.28999999999999998</v>
          </cell>
        </row>
        <row r="800">
          <cell r="X800">
            <v>0.4</v>
          </cell>
          <cell r="AB800">
            <v>0.39</v>
          </cell>
          <cell r="AC800">
            <v>0.35</v>
          </cell>
        </row>
        <row r="801">
          <cell r="X801">
            <v>0.44</v>
          </cell>
          <cell r="AB801">
            <v>0.43</v>
          </cell>
          <cell r="AC801">
            <v>0.39</v>
          </cell>
        </row>
        <row r="802">
          <cell r="X802">
            <v>0.47</v>
          </cell>
          <cell r="AB802">
            <v>0.47</v>
          </cell>
          <cell r="AC802">
            <v>0.42</v>
          </cell>
        </row>
        <row r="803">
          <cell r="X803">
            <v>0.5</v>
          </cell>
          <cell r="AB803">
            <v>0.49</v>
          </cell>
          <cell r="AC803">
            <v>0.44</v>
          </cell>
        </row>
        <row r="804">
          <cell r="X804">
            <v>0.52</v>
          </cell>
          <cell r="AB804">
            <v>0.52</v>
          </cell>
          <cell r="AC804">
            <v>0.47</v>
          </cell>
        </row>
        <row r="805">
          <cell r="X805">
            <v>0.54</v>
          </cell>
          <cell r="AB805">
            <v>0.53</v>
          </cell>
          <cell r="AC805">
            <v>0.49</v>
          </cell>
        </row>
        <row r="806">
          <cell r="X806">
            <v>0.55000000000000004</v>
          </cell>
          <cell r="AB806">
            <v>0.54</v>
          </cell>
          <cell r="AC806">
            <v>0.5</v>
          </cell>
        </row>
        <row r="807">
          <cell r="X807">
            <v>0.56999999999999995</v>
          </cell>
          <cell r="AB807">
            <v>0.56000000000000005</v>
          </cell>
          <cell r="AC807">
            <v>0.52</v>
          </cell>
        </row>
        <row r="808">
          <cell r="X808">
            <v>0.57999999999999996</v>
          </cell>
          <cell r="AB808">
            <v>0.56999999999999995</v>
          </cell>
          <cell r="AC808">
            <v>0.53</v>
          </cell>
        </row>
        <row r="809">
          <cell r="X809">
            <v>0.32</v>
          </cell>
          <cell r="AB809">
            <v>0.31</v>
          </cell>
          <cell r="AC809">
            <v>0.24</v>
          </cell>
        </row>
        <row r="810">
          <cell r="X810">
            <v>0.38</v>
          </cell>
          <cell r="AB810">
            <v>0.38</v>
          </cell>
          <cell r="AC810">
            <v>0.28000000000000003</v>
          </cell>
        </row>
        <row r="811">
          <cell r="X811">
            <v>0.42</v>
          </cell>
          <cell r="AB811">
            <v>0.41</v>
          </cell>
          <cell r="AC811">
            <v>0.32</v>
          </cell>
        </row>
        <row r="812">
          <cell r="X812">
            <v>0.45</v>
          </cell>
          <cell r="AB812">
            <v>0.44</v>
          </cell>
          <cell r="AC812">
            <v>0.37</v>
          </cell>
        </row>
        <row r="813">
          <cell r="X813">
            <v>0.47</v>
          </cell>
          <cell r="AB813">
            <v>0.46</v>
          </cell>
          <cell r="AC813">
            <v>0.39</v>
          </cell>
        </row>
        <row r="814">
          <cell r="X814">
            <v>0.5</v>
          </cell>
          <cell r="AB814">
            <v>0.49</v>
          </cell>
          <cell r="AC814">
            <v>0.42</v>
          </cell>
        </row>
        <row r="815">
          <cell r="X815">
            <v>0.51</v>
          </cell>
          <cell r="AB815">
            <v>0.5</v>
          </cell>
          <cell r="AC815">
            <v>0.45</v>
          </cell>
        </row>
        <row r="816">
          <cell r="X816">
            <v>0.52</v>
          </cell>
          <cell r="AB816">
            <v>0.51</v>
          </cell>
          <cell r="AC816">
            <v>0.47</v>
          </cell>
        </row>
        <row r="817">
          <cell r="X817">
            <v>0.54</v>
          </cell>
          <cell r="AB817">
            <v>0.53</v>
          </cell>
          <cell r="AC817">
            <v>0.49</v>
          </cell>
        </row>
        <row r="818">
          <cell r="X818">
            <v>0.54</v>
          </cell>
          <cell r="AB818">
            <v>0.53</v>
          </cell>
          <cell r="AC818">
            <v>0.5</v>
          </cell>
        </row>
        <row r="819">
          <cell r="X819">
            <v>0.28000000000000003</v>
          </cell>
          <cell r="AB819">
            <v>0.27</v>
          </cell>
          <cell r="AC819">
            <v>0.26</v>
          </cell>
        </row>
        <row r="820">
          <cell r="X820">
            <v>0.32</v>
          </cell>
          <cell r="AB820">
            <v>0.31</v>
          </cell>
          <cell r="AC820">
            <v>0.32</v>
          </cell>
        </row>
        <row r="821">
          <cell r="X821">
            <v>0.36</v>
          </cell>
          <cell r="AB821">
            <v>0.35</v>
          </cell>
          <cell r="AC821">
            <v>0.35</v>
          </cell>
        </row>
        <row r="822">
          <cell r="X822">
            <v>0.4</v>
          </cell>
          <cell r="AB822">
            <v>0.39</v>
          </cell>
          <cell r="AC822">
            <v>0.38</v>
          </cell>
        </row>
        <row r="823">
          <cell r="X823">
            <v>0.42</v>
          </cell>
          <cell r="AB823">
            <v>0.44</v>
          </cell>
          <cell r="AC823">
            <v>0.4</v>
          </cell>
        </row>
        <row r="824">
          <cell r="X824">
            <v>0.46</v>
          </cell>
          <cell r="AB824">
            <v>0.45</v>
          </cell>
          <cell r="AC824">
            <v>0.43</v>
          </cell>
        </row>
        <row r="825">
          <cell r="X825">
            <v>0.48</v>
          </cell>
          <cell r="AB825">
            <v>0.47</v>
          </cell>
          <cell r="AC825">
            <v>0.45</v>
          </cell>
        </row>
        <row r="826">
          <cell r="X826">
            <v>0.49</v>
          </cell>
          <cell r="AB826">
            <v>0.48</v>
          </cell>
          <cell r="AC826">
            <v>0.47</v>
          </cell>
        </row>
        <row r="827">
          <cell r="X827">
            <v>0.51</v>
          </cell>
          <cell r="AB827">
            <v>0.5</v>
          </cell>
          <cell r="AC827">
            <v>0.49</v>
          </cell>
        </row>
        <row r="828">
          <cell r="X828">
            <v>0.52</v>
          </cell>
          <cell r="AB828">
            <v>0.51</v>
          </cell>
          <cell r="AC828">
            <v>0.5</v>
          </cell>
        </row>
        <row r="829">
          <cell r="X829">
            <v>0.28999999999999998</v>
          </cell>
          <cell r="AB829">
            <v>0.28999999999999998</v>
          </cell>
          <cell r="AC829">
            <v>0.26</v>
          </cell>
        </row>
        <row r="830">
          <cell r="X830">
            <v>0.35</v>
          </cell>
          <cell r="AB830">
            <v>0.35</v>
          </cell>
          <cell r="AC830">
            <v>0.33</v>
          </cell>
        </row>
        <row r="831">
          <cell r="X831">
            <v>0.38</v>
          </cell>
          <cell r="AB831">
            <v>0.37</v>
          </cell>
          <cell r="AC831">
            <v>0.38</v>
          </cell>
        </row>
        <row r="832">
          <cell r="X832">
            <v>0.41</v>
          </cell>
          <cell r="AB832">
            <v>0.4</v>
          </cell>
          <cell r="AC832">
            <v>0.42</v>
          </cell>
        </row>
        <row r="833">
          <cell r="X833">
            <v>0.43</v>
          </cell>
          <cell r="AB833">
            <v>0.42</v>
          </cell>
          <cell r="AC833">
            <v>0.45</v>
          </cell>
        </row>
        <row r="834">
          <cell r="X834">
            <v>0.46</v>
          </cell>
          <cell r="AB834">
            <v>0.45</v>
          </cell>
          <cell r="AC834">
            <v>0.5</v>
          </cell>
        </row>
        <row r="835">
          <cell r="X835">
            <v>0.48</v>
          </cell>
          <cell r="AB835">
            <v>0.47</v>
          </cell>
          <cell r="AC835">
            <v>0.53</v>
          </cell>
        </row>
        <row r="836">
          <cell r="X836">
            <v>0.49</v>
          </cell>
          <cell r="AB836">
            <v>0.48</v>
          </cell>
          <cell r="AC836">
            <v>0.55000000000000004</v>
          </cell>
        </row>
        <row r="837">
          <cell r="X837">
            <v>0.51</v>
          </cell>
          <cell r="AB837">
            <v>0.5</v>
          </cell>
          <cell r="AC837">
            <v>0.57999999999999996</v>
          </cell>
        </row>
        <row r="838">
          <cell r="X838">
            <v>0.52</v>
          </cell>
          <cell r="AB838">
            <v>0.51</v>
          </cell>
          <cell r="AC838">
            <v>0.59</v>
          </cell>
        </row>
        <row r="839">
          <cell r="X839">
            <v>0.3</v>
          </cell>
          <cell r="AB839">
            <v>0.3</v>
          </cell>
          <cell r="AC839">
            <v>0.25</v>
          </cell>
        </row>
        <row r="840">
          <cell r="X840">
            <v>0.38</v>
          </cell>
          <cell r="AB840">
            <v>0.37</v>
          </cell>
          <cell r="AC840">
            <v>0.32</v>
          </cell>
        </row>
        <row r="841">
          <cell r="X841">
            <v>0.42</v>
          </cell>
          <cell r="AB841">
            <v>0.41</v>
          </cell>
          <cell r="AC841">
            <v>0.37</v>
          </cell>
        </row>
        <row r="842">
          <cell r="X842">
            <v>0.47</v>
          </cell>
          <cell r="AB842">
            <v>0.46</v>
          </cell>
          <cell r="AC842">
            <v>0.41</v>
          </cell>
        </row>
        <row r="843">
          <cell r="X843">
            <v>0.5</v>
          </cell>
          <cell r="AB843">
            <v>0.48</v>
          </cell>
          <cell r="AC843">
            <v>0.44</v>
          </cell>
        </row>
        <row r="844">
          <cell r="X844">
            <v>0.54</v>
          </cell>
          <cell r="AB844">
            <v>0.53</v>
          </cell>
          <cell r="AC844">
            <v>0.49</v>
          </cell>
        </row>
        <row r="845">
          <cell r="X845">
            <v>0.56000000000000005</v>
          </cell>
          <cell r="AB845">
            <v>0.55000000000000004</v>
          </cell>
          <cell r="AC845">
            <v>0.52</v>
          </cell>
        </row>
        <row r="846">
          <cell r="X846">
            <v>0.57999999999999996</v>
          </cell>
          <cell r="AB846">
            <v>0.56999999999999995</v>
          </cell>
          <cell r="AC846">
            <v>0.54</v>
          </cell>
        </row>
        <row r="847">
          <cell r="X847">
            <v>0.61</v>
          </cell>
          <cell r="AB847">
            <v>0.59</v>
          </cell>
          <cell r="AC847">
            <v>0.56999999999999995</v>
          </cell>
        </row>
        <row r="848">
          <cell r="X848">
            <v>0.62</v>
          </cell>
          <cell r="AB848">
            <v>0.61</v>
          </cell>
          <cell r="AC848">
            <v>0.59</v>
          </cell>
        </row>
        <row r="849">
          <cell r="X849">
            <v>0.3</v>
          </cell>
          <cell r="AB849">
            <v>0.28999999999999998</v>
          </cell>
          <cell r="AC849">
            <v>0.16</v>
          </cell>
        </row>
        <row r="850">
          <cell r="X850">
            <v>0.37</v>
          </cell>
          <cell r="AB850">
            <v>0.36</v>
          </cell>
          <cell r="AC850">
            <v>0.21</v>
          </cell>
        </row>
        <row r="851">
          <cell r="X851">
            <v>0.41</v>
          </cell>
          <cell r="AB851">
            <v>0.4</v>
          </cell>
          <cell r="AC851">
            <v>0.24</v>
          </cell>
        </row>
        <row r="852">
          <cell r="X852">
            <v>0.46</v>
          </cell>
          <cell r="AB852">
            <v>0.45</v>
          </cell>
          <cell r="AC852">
            <v>0.27</v>
          </cell>
        </row>
        <row r="853">
          <cell r="X853">
            <v>0.49</v>
          </cell>
          <cell r="AB853">
            <v>0.48</v>
          </cell>
          <cell r="AC853">
            <v>0.28999999999999998</v>
          </cell>
        </row>
        <row r="854">
          <cell r="X854">
            <v>0.53</v>
          </cell>
          <cell r="AB854">
            <v>0.52</v>
          </cell>
          <cell r="AC854">
            <v>0.32</v>
          </cell>
        </row>
        <row r="855">
          <cell r="X855">
            <v>0.56000000000000005</v>
          </cell>
          <cell r="AB855">
            <v>0.54</v>
          </cell>
          <cell r="AC855">
            <v>0.35</v>
          </cell>
        </row>
        <row r="856">
          <cell r="X856">
            <v>0.57999999999999996</v>
          </cell>
          <cell r="AB856">
            <v>0.56000000000000005</v>
          </cell>
          <cell r="AC856">
            <v>0.36</v>
          </cell>
        </row>
        <row r="857">
          <cell r="X857">
            <v>0.6</v>
          </cell>
          <cell r="AB857">
            <v>0.59</v>
          </cell>
          <cell r="AC857">
            <v>0.38</v>
          </cell>
        </row>
        <row r="858">
          <cell r="X858">
            <v>0.62</v>
          </cell>
          <cell r="AB858">
            <v>0.6</v>
          </cell>
          <cell r="AC858">
            <v>0.4</v>
          </cell>
        </row>
        <row r="859">
          <cell r="X859">
            <v>0.2</v>
          </cell>
          <cell r="AB859">
            <v>0.19</v>
          </cell>
          <cell r="AC859">
            <v>0.16</v>
          </cell>
        </row>
        <row r="860">
          <cell r="X860">
            <v>0.24</v>
          </cell>
          <cell r="AB860">
            <v>0.24</v>
          </cell>
          <cell r="AC860">
            <v>0.21</v>
          </cell>
        </row>
        <row r="861">
          <cell r="X861">
            <v>0.27</v>
          </cell>
          <cell r="AB861">
            <v>0.26</v>
          </cell>
          <cell r="AC861">
            <v>0.24</v>
          </cell>
        </row>
        <row r="862">
          <cell r="X862">
            <v>0.3</v>
          </cell>
          <cell r="AB862">
            <v>0.28999999999999998</v>
          </cell>
          <cell r="AC862">
            <v>0.28000000000000003</v>
          </cell>
        </row>
        <row r="863">
          <cell r="X863">
            <v>0.32</v>
          </cell>
          <cell r="AB863">
            <v>0.31</v>
          </cell>
          <cell r="AC863">
            <v>0.3</v>
          </cell>
        </row>
        <row r="864">
          <cell r="X864">
            <v>0.35</v>
          </cell>
          <cell r="AB864">
            <v>0.35</v>
          </cell>
          <cell r="AC864">
            <v>0.33</v>
          </cell>
        </row>
        <row r="865">
          <cell r="X865">
            <v>0.37</v>
          </cell>
          <cell r="AB865">
            <v>0.36</v>
          </cell>
          <cell r="AC865">
            <v>0.36</v>
          </cell>
        </row>
        <row r="866">
          <cell r="X866">
            <v>0.39</v>
          </cell>
          <cell r="AB866">
            <v>0.38</v>
          </cell>
          <cell r="AC866">
            <v>0.37</v>
          </cell>
        </row>
        <row r="867">
          <cell r="X867">
            <v>0.41</v>
          </cell>
          <cell r="AB867">
            <v>0.4</v>
          </cell>
          <cell r="AC867">
            <v>0.39</v>
          </cell>
        </row>
        <row r="868">
          <cell r="X868">
            <v>0.42</v>
          </cell>
          <cell r="AB868">
            <v>0.41</v>
          </cell>
          <cell r="AC868">
            <v>0.41</v>
          </cell>
        </row>
        <row r="869">
          <cell r="X869">
            <v>0.2</v>
          </cell>
          <cell r="AB869">
            <v>0.19</v>
          </cell>
          <cell r="AC869">
            <v>0.22</v>
          </cell>
        </row>
        <row r="870">
          <cell r="X870">
            <v>0.25</v>
          </cell>
          <cell r="AB870">
            <v>0.24</v>
          </cell>
          <cell r="AC870">
            <v>0.27</v>
          </cell>
        </row>
        <row r="871">
          <cell r="X871">
            <v>0.28000000000000003</v>
          </cell>
          <cell r="AB871">
            <v>0.27</v>
          </cell>
          <cell r="AC871">
            <v>0.3</v>
          </cell>
        </row>
        <row r="872">
          <cell r="X872">
            <v>0.31</v>
          </cell>
          <cell r="AB872">
            <v>0.3</v>
          </cell>
          <cell r="AC872">
            <v>0.33</v>
          </cell>
        </row>
        <row r="873">
          <cell r="X873">
            <v>0.33</v>
          </cell>
          <cell r="AB873">
            <v>0.32</v>
          </cell>
          <cell r="AC873">
            <v>0.35</v>
          </cell>
        </row>
        <row r="874">
          <cell r="X874">
            <v>0.36</v>
          </cell>
          <cell r="AB874">
            <v>0.36</v>
          </cell>
          <cell r="AC874">
            <v>0.38</v>
          </cell>
        </row>
        <row r="875">
          <cell r="X875">
            <v>0.38</v>
          </cell>
          <cell r="AB875">
            <v>0.38</v>
          </cell>
          <cell r="AC875">
            <v>0.4</v>
          </cell>
        </row>
        <row r="876">
          <cell r="X876">
            <v>0.4</v>
          </cell>
          <cell r="AB876">
            <v>0.39</v>
          </cell>
          <cell r="AC876">
            <v>0.42</v>
          </cell>
        </row>
        <row r="877">
          <cell r="X877">
            <v>0.42</v>
          </cell>
          <cell r="AB877">
            <v>0.41</v>
          </cell>
          <cell r="AC877">
            <v>0.44</v>
          </cell>
        </row>
        <row r="878">
          <cell r="X878">
            <v>0.43</v>
          </cell>
          <cell r="AB878">
            <v>0.42</v>
          </cell>
          <cell r="AC878">
            <v>0.45</v>
          </cell>
        </row>
        <row r="879">
          <cell r="X879">
            <v>0.25</v>
          </cell>
          <cell r="AB879">
            <v>0.25</v>
          </cell>
          <cell r="AC879">
            <v>0.23</v>
          </cell>
        </row>
        <row r="880">
          <cell r="X880">
            <v>0.3</v>
          </cell>
          <cell r="AB880">
            <v>0.3</v>
          </cell>
          <cell r="AC880">
            <v>0.28999999999999998</v>
          </cell>
        </row>
        <row r="881">
          <cell r="X881">
            <v>0.33</v>
          </cell>
          <cell r="AB881">
            <v>0.32</v>
          </cell>
          <cell r="AC881">
            <v>0.31</v>
          </cell>
        </row>
        <row r="882">
          <cell r="X882">
            <v>0.36</v>
          </cell>
          <cell r="AB882">
            <v>0.35</v>
          </cell>
          <cell r="AC882">
            <v>0.35</v>
          </cell>
        </row>
        <row r="883">
          <cell r="X883">
            <v>0.38</v>
          </cell>
          <cell r="AB883">
            <v>0.37</v>
          </cell>
          <cell r="AC883">
            <v>0.37</v>
          </cell>
        </row>
        <row r="884">
          <cell r="X884">
            <v>0.41</v>
          </cell>
          <cell r="AB884">
            <v>0.4</v>
          </cell>
          <cell r="AC884">
            <v>0.4</v>
          </cell>
        </row>
        <row r="885">
          <cell r="X885">
            <v>0.43</v>
          </cell>
          <cell r="AB885">
            <v>0.42</v>
          </cell>
          <cell r="AC885">
            <v>0.42</v>
          </cell>
        </row>
        <row r="886">
          <cell r="X886">
            <v>0.44</v>
          </cell>
          <cell r="AB886">
            <v>0.43</v>
          </cell>
          <cell r="AC886">
            <v>0.44</v>
          </cell>
        </row>
        <row r="887">
          <cell r="X887">
            <v>0.46</v>
          </cell>
          <cell r="AB887">
            <v>0.45</v>
          </cell>
          <cell r="AC887">
            <v>0.46</v>
          </cell>
        </row>
        <row r="888">
          <cell r="X888">
            <v>0.47</v>
          </cell>
          <cell r="AB888">
            <v>0.46</v>
          </cell>
          <cell r="AC888">
            <v>0.48</v>
          </cell>
        </row>
        <row r="889">
          <cell r="X889">
            <v>0.27</v>
          </cell>
          <cell r="AB889">
            <v>0.26</v>
          </cell>
          <cell r="AC889">
            <v>0.17</v>
          </cell>
        </row>
        <row r="890">
          <cell r="X890">
            <v>0.32</v>
          </cell>
          <cell r="AB890">
            <v>0.32</v>
          </cell>
          <cell r="AC890">
            <v>0.21</v>
          </cell>
        </row>
        <row r="891">
          <cell r="X891">
            <v>0.35</v>
          </cell>
          <cell r="AB891">
            <v>0.34</v>
          </cell>
          <cell r="AC891">
            <v>0.24</v>
          </cell>
        </row>
        <row r="892">
          <cell r="X892">
            <v>0.38</v>
          </cell>
          <cell r="AB892">
            <v>0.37</v>
          </cell>
          <cell r="AC892">
            <v>0.28000000000000003</v>
          </cell>
        </row>
        <row r="893">
          <cell r="X893">
            <v>0.4</v>
          </cell>
          <cell r="AB893">
            <v>0.39</v>
          </cell>
          <cell r="AC893">
            <v>0.3</v>
          </cell>
        </row>
        <row r="894">
          <cell r="X894">
            <v>0.44</v>
          </cell>
          <cell r="AB894">
            <v>0.43</v>
          </cell>
          <cell r="AC894">
            <v>0.34</v>
          </cell>
        </row>
        <row r="895">
          <cell r="X895">
            <v>0.45</v>
          </cell>
          <cell r="AB895">
            <v>0.44</v>
          </cell>
          <cell r="AC895">
            <v>0.36</v>
          </cell>
        </row>
        <row r="896">
          <cell r="X896">
            <v>0.47</v>
          </cell>
          <cell r="AB896">
            <v>0.46</v>
          </cell>
          <cell r="AC896">
            <v>0.38</v>
          </cell>
        </row>
        <row r="897">
          <cell r="X897">
            <v>0.49</v>
          </cell>
          <cell r="AB897">
            <v>0.48</v>
          </cell>
          <cell r="AC897">
            <v>0.41</v>
          </cell>
        </row>
        <row r="898">
          <cell r="X898">
            <v>0.5</v>
          </cell>
          <cell r="AB898">
            <v>0.49</v>
          </cell>
          <cell r="AC898">
            <v>0.42</v>
          </cell>
        </row>
        <row r="899">
          <cell r="X899">
            <v>0.21</v>
          </cell>
          <cell r="AB899">
            <v>0.2</v>
          </cell>
          <cell r="AC899">
            <v>0.17</v>
          </cell>
        </row>
        <row r="900">
          <cell r="X900">
            <v>0.26</v>
          </cell>
          <cell r="AB900">
            <v>0.25</v>
          </cell>
          <cell r="AC900">
            <v>0.21</v>
          </cell>
        </row>
        <row r="901">
          <cell r="X901">
            <v>0.28999999999999998</v>
          </cell>
          <cell r="AB901">
            <v>0.28000000000000003</v>
          </cell>
          <cell r="AC901">
            <v>0.24</v>
          </cell>
        </row>
        <row r="902">
          <cell r="X902">
            <v>0.32</v>
          </cell>
          <cell r="AB902">
            <v>0.31</v>
          </cell>
          <cell r="AC902">
            <v>0.28000000000000003</v>
          </cell>
        </row>
        <row r="903">
          <cell r="X903">
            <v>0.34</v>
          </cell>
          <cell r="AB903">
            <v>0.33</v>
          </cell>
          <cell r="AC903">
            <v>0.3</v>
          </cell>
        </row>
        <row r="904">
          <cell r="X904">
            <v>0.38</v>
          </cell>
          <cell r="AB904">
            <v>0.37</v>
          </cell>
          <cell r="AC904">
            <v>0.34</v>
          </cell>
        </row>
        <row r="905">
          <cell r="X905">
            <v>0.4</v>
          </cell>
          <cell r="AB905">
            <v>0.39</v>
          </cell>
          <cell r="AC905">
            <v>0.36</v>
          </cell>
        </row>
        <row r="906">
          <cell r="X906">
            <v>0.42</v>
          </cell>
          <cell r="AB906">
            <v>0.4</v>
          </cell>
          <cell r="AC906">
            <v>0.38</v>
          </cell>
        </row>
        <row r="907">
          <cell r="X907">
            <v>0.44</v>
          </cell>
          <cell r="AB907">
            <v>0.43</v>
          </cell>
          <cell r="AC907">
            <v>0.41</v>
          </cell>
        </row>
        <row r="908">
          <cell r="X908">
            <v>0.46</v>
          </cell>
          <cell r="AB908">
            <v>0.44</v>
          </cell>
          <cell r="AC908">
            <v>0.42</v>
          </cell>
        </row>
        <row r="909">
          <cell r="X909">
            <v>0.21</v>
          </cell>
          <cell r="AB909">
            <v>0.2</v>
          </cell>
          <cell r="AC909">
            <v>0.17</v>
          </cell>
        </row>
        <row r="910">
          <cell r="X910">
            <v>0.26</v>
          </cell>
          <cell r="AB910">
            <v>0.25</v>
          </cell>
          <cell r="AC910">
            <v>0.22</v>
          </cell>
        </row>
        <row r="911">
          <cell r="X911">
            <v>0.28999999999999998</v>
          </cell>
          <cell r="AB911">
            <v>0.28999999999999998</v>
          </cell>
          <cell r="AC911">
            <v>0.25</v>
          </cell>
        </row>
        <row r="912">
          <cell r="X912">
            <v>0.33</v>
          </cell>
          <cell r="AB912">
            <v>0.32</v>
          </cell>
          <cell r="AC912">
            <v>0.28999999999999998</v>
          </cell>
        </row>
        <row r="913">
          <cell r="X913">
            <v>0.36</v>
          </cell>
          <cell r="AB913">
            <v>0.34</v>
          </cell>
          <cell r="AC913">
            <v>0.31</v>
          </cell>
        </row>
        <row r="914">
          <cell r="X914">
            <v>0.38</v>
          </cell>
          <cell r="AB914">
            <v>0.37</v>
          </cell>
          <cell r="AC914">
            <v>0.35</v>
          </cell>
        </row>
        <row r="915">
          <cell r="X915">
            <v>0.4</v>
          </cell>
          <cell r="AB915">
            <v>0.39</v>
          </cell>
          <cell r="AC915">
            <v>0.37</v>
          </cell>
        </row>
        <row r="916">
          <cell r="X916">
            <v>0.42</v>
          </cell>
          <cell r="AB916">
            <v>0.41</v>
          </cell>
          <cell r="AC916">
            <v>0.39</v>
          </cell>
        </row>
        <row r="917">
          <cell r="X917">
            <v>0.44</v>
          </cell>
          <cell r="AB917">
            <v>0.43</v>
          </cell>
          <cell r="AC917">
            <v>0.42</v>
          </cell>
        </row>
        <row r="918">
          <cell r="X918">
            <v>0.45</v>
          </cell>
          <cell r="AB918">
            <v>0.44</v>
          </cell>
          <cell r="AC918">
            <v>0.43</v>
          </cell>
        </row>
        <row r="919">
          <cell r="X919">
            <v>0.33</v>
          </cell>
          <cell r="AB919">
            <v>0.27</v>
          </cell>
          <cell r="AC919">
            <v>0.12</v>
          </cell>
        </row>
        <row r="920">
          <cell r="X920">
            <v>0.41</v>
          </cell>
          <cell r="AB920">
            <v>0.34</v>
          </cell>
          <cell r="AC920">
            <v>0.16</v>
          </cell>
        </row>
        <row r="921">
          <cell r="X921">
            <v>0.47</v>
          </cell>
          <cell r="AB921">
            <v>0.41</v>
          </cell>
          <cell r="AC921">
            <v>0.19</v>
          </cell>
        </row>
        <row r="922">
          <cell r="X922">
            <v>0.52</v>
          </cell>
          <cell r="AB922">
            <v>0.47</v>
          </cell>
          <cell r="AC922">
            <v>0.22</v>
          </cell>
        </row>
        <row r="923">
          <cell r="X923">
            <v>0.56000000000000005</v>
          </cell>
          <cell r="AB923">
            <v>0.51</v>
          </cell>
          <cell r="AC923">
            <v>0.24</v>
          </cell>
        </row>
        <row r="924">
          <cell r="X924">
            <v>0.62</v>
          </cell>
          <cell r="AB924">
            <v>0.56999999999999995</v>
          </cell>
          <cell r="AC924">
            <v>0.27</v>
          </cell>
        </row>
        <row r="925">
          <cell r="X925">
            <v>0.65</v>
          </cell>
          <cell r="AB925">
            <v>0.61</v>
          </cell>
          <cell r="AC925">
            <v>0.3</v>
          </cell>
        </row>
        <row r="926">
          <cell r="X926">
            <v>0.68</v>
          </cell>
          <cell r="AB926">
            <v>0.63</v>
          </cell>
          <cell r="AC926">
            <v>0.31</v>
          </cell>
        </row>
        <row r="927">
          <cell r="X927">
            <v>0.71</v>
          </cell>
          <cell r="AB927">
            <v>0.67</v>
          </cell>
          <cell r="AC927">
            <v>0.33</v>
          </cell>
        </row>
        <row r="928">
          <cell r="X928">
            <v>0.73</v>
          </cell>
          <cell r="AB928">
            <v>0.69</v>
          </cell>
          <cell r="AC928">
            <v>0.34</v>
          </cell>
        </row>
        <row r="929">
          <cell r="X929">
            <v>0.34</v>
          </cell>
          <cell r="AB929">
            <v>0.28000000000000003</v>
          </cell>
          <cell r="AC929">
            <v>0.15</v>
          </cell>
        </row>
        <row r="930">
          <cell r="X930">
            <v>0.41</v>
          </cell>
          <cell r="AB930">
            <v>0.35</v>
          </cell>
          <cell r="AC930">
            <v>0.19</v>
          </cell>
        </row>
        <row r="931">
          <cell r="X931">
            <v>0.48</v>
          </cell>
          <cell r="AB931">
            <v>0.41</v>
          </cell>
          <cell r="AC931">
            <v>0.23</v>
          </cell>
        </row>
        <row r="932">
          <cell r="X932">
            <v>0.54</v>
          </cell>
          <cell r="AB932">
            <v>0.48</v>
          </cell>
          <cell r="AC932">
            <v>0.26</v>
          </cell>
        </row>
        <row r="933">
          <cell r="X933">
            <v>0.56999999999999995</v>
          </cell>
          <cell r="AB933">
            <v>0.52</v>
          </cell>
          <cell r="AC933">
            <v>0.28000000000000003</v>
          </cell>
        </row>
        <row r="934">
          <cell r="X934">
            <v>0.63</v>
          </cell>
          <cell r="AB934">
            <v>0.57999999999999996</v>
          </cell>
          <cell r="AC934">
            <v>0.31</v>
          </cell>
        </row>
        <row r="935">
          <cell r="X935">
            <v>0.67</v>
          </cell>
          <cell r="AB935">
            <v>0.62</v>
          </cell>
          <cell r="AC935">
            <v>0.33</v>
          </cell>
        </row>
        <row r="936">
          <cell r="X936">
            <v>0.69</v>
          </cell>
          <cell r="AB936">
            <v>0.65</v>
          </cell>
          <cell r="AC936">
            <v>0.35</v>
          </cell>
        </row>
        <row r="937">
          <cell r="X937">
            <v>0.73</v>
          </cell>
          <cell r="AB937">
            <v>0.69</v>
          </cell>
          <cell r="AC937">
            <v>0.37</v>
          </cell>
        </row>
        <row r="938">
          <cell r="X938">
            <v>0.75</v>
          </cell>
          <cell r="AB938">
            <v>0.71</v>
          </cell>
          <cell r="AC938">
            <v>0.38</v>
          </cell>
        </row>
        <row r="939">
          <cell r="X939">
            <v>0.18</v>
          </cell>
          <cell r="AB939">
            <v>0.17</v>
          </cell>
          <cell r="AC939">
            <v>0.12</v>
          </cell>
        </row>
        <row r="940">
          <cell r="X940">
            <v>0.22</v>
          </cell>
          <cell r="AB940">
            <v>0.22</v>
          </cell>
          <cell r="AC940">
            <v>0.15</v>
          </cell>
        </row>
        <row r="941">
          <cell r="X941">
            <v>0.26</v>
          </cell>
          <cell r="AB941">
            <v>0.25</v>
          </cell>
          <cell r="AC941">
            <v>0.19</v>
          </cell>
        </row>
        <row r="942">
          <cell r="X942">
            <v>0.28999999999999998</v>
          </cell>
          <cell r="AB942">
            <v>0.28000000000000003</v>
          </cell>
          <cell r="AC942">
            <v>0.21</v>
          </cell>
        </row>
        <row r="943">
          <cell r="X943">
            <v>0.31</v>
          </cell>
          <cell r="AB943">
            <v>0.3</v>
          </cell>
          <cell r="AC943">
            <v>0.23</v>
          </cell>
        </row>
        <row r="944">
          <cell r="X944">
            <v>0.34</v>
          </cell>
          <cell r="AB944">
            <v>0.33</v>
          </cell>
          <cell r="AC944">
            <v>0.26</v>
          </cell>
        </row>
        <row r="945">
          <cell r="X945">
            <v>0.36</v>
          </cell>
          <cell r="AB945">
            <v>0.35</v>
          </cell>
          <cell r="AC945">
            <v>0.28000000000000003</v>
          </cell>
        </row>
        <row r="946">
          <cell r="X946">
            <v>0.37</v>
          </cell>
          <cell r="AB946">
            <v>0.36</v>
          </cell>
          <cell r="AC946">
            <v>0.28999999999999998</v>
          </cell>
        </row>
        <row r="947">
          <cell r="X947">
            <v>0.39</v>
          </cell>
          <cell r="AB947">
            <v>0.38</v>
          </cell>
          <cell r="AC947">
            <v>0.3</v>
          </cell>
        </row>
        <row r="948">
          <cell r="X948">
            <v>0.4</v>
          </cell>
          <cell r="AB948">
            <v>0.39</v>
          </cell>
          <cell r="AC948">
            <v>0.31</v>
          </cell>
        </row>
        <row r="949">
          <cell r="X949">
            <v>0.15</v>
          </cell>
          <cell r="AB949">
            <v>0.14000000000000001</v>
          </cell>
          <cell r="AC949">
            <v>0.23</v>
          </cell>
        </row>
        <row r="950">
          <cell r="X950">
            <v>0.18</v>
          </cell>
          <cell r="AB950">
            <v>0.18</v>
          </cell>
          <cell r="AC950">
            <v>0.28000000000000003</v>
          </cell>
        </row>
        <row r="951">
          <cell r="X951">
            <v>0.21</v>
          </cell>
          <cell r="AB951">
            <v>0.21</v>
          </cell>
          <cell r="AC951">
            <v>0.32</v>
          </cell>
        </row>
        <row r="952">
          <cell r="X952">
            <v>0.24</v>
          </cell>
          <cell r="AB952">
            <v>0.23</v>
          </cell>
          <cell r="AC952">
            <v>0.35</v>
          </cell>
        </row>
        <row r="953">
          <cell r="X953">
            <v>0.26</v>
          </cell>
          <cell r="AB953">
            <v>0.25</v>
          </cell>
          <cell r="AC953">
            <v>0.38</v>
          </cell>
        </row>
        <row r="954">
          <cell r="X954">
            <v>0.28000000000000003</v>
          </cell>
          <cell r="AB954">
            <v>0.27</v>
          </cell>
          <cell r="AC954">
            <v>0.41</v>
          </cell>
        </row>
        <row r="955">
          <cell r="X955">
            <v>0.3</v>
          </cell>
          <cell r="AB955">
            <v>0.28999999999999998</v>
          </cell>
          <cell r="AC955">
            <v>0.43</v>
          </cell>
        </row>
        <row r="956">
          <cell r="X956">
            <v>0.31</v>
          </cell>
          <cell r="AB956">
            <v>0.3</v>
          </cell>
          <cell r="AC956">
            <v>0.44</v>
          </cell>
        </row>
        <row r="957">
          <cell r="X957">
            <v>0.32</v>
          </cell>
          <cell r="AB957">
            <v>0.31</v>
          </cell>
          <cell r="AC957">
            <v>0.45</v>
          </cell>
        </row>
        <row r="958">
          <cell r="X958">
            <v>0.33</v>
          </cell>
          <cell r="AB958">
            <v>0.32</v>
          </cell>
          <cell r="AC958">
            <v>0.46</v>
          </cell>
        </row>
        <row r="959">
          <cell r="X959">
            <v>0.26</v>
          </cell>
          <cell r="AB959">
            <v>0.26</v>
          </cell>
          <cell r="AC959">
            <v>0.24</v>
          </cell>
        </row>
        <row r="960">
          <cell r="X960">
            <v>0.31</v>
          </cell>
          <cell r="AB960">
            <v>0.31</v>
          </cell>
          <cell r="AC960">
            <v>0.28999999999999998</v>
          </cell>
        </row>
        <row r="961">
          <cell r="X961">
            <v>0.35</v>
          </cell>
          <cell r="AB961">
            <v>0.35</v>
          </cell>
          <cell r="AC961">
            <v>0.33</v>
          </cell>
        </row>
        <row r="962">
          <cell r="X962">
            <v>0.38</v>
          </cell>
          <cell r="AB962">
            <v>0.37</v>
          </cell>
          <cell r="AC962">
            <v>0.37</v>
          </cell>
        </row>
        <row r="963">
          <cell r="X963">
            <v>0.4</v>
          </cell>
          <cell r="AB963">
            <v>0.4</v>
          </cell>
          <cell r="AC963">
            <v>0.39</v>
          </cell>
        </row>
        <row r="964">
          <cell r="X964">
            <v>0.43</v>
          </cell>
          <cell r="AB964">
            <v>0.42</v>
          </cell>
          <cell r="AC964">
            <v>0.42</v>
          </cell>
        </row>
        <row r="965">
          <cell r="X965">
            <v>0.45</v>
          </cell>
          <cell r="AB965">
            <v>0.44</v>
          </cell>
          <cell r="AC965">
            <v>0.44</v>
          </cell>
        </row>
        <row r="966">
          <cell r="X966">
            <v>0.46</v>
          </cell>
          <cell r="AB966">
            <v>0.45</v>
          </cell>
          <cell r="AC966">
            <v>0.46</v>
          </cell>
        </row>
        <row r="967">
          <cell r="X967">
            <v>0.47</v>
          </cell>
          <cell r="AB967">
            <v>0.46</v>
          </cell>
          <cell r="AC967">
            <v>0.47</v>
          </cell>
        </row>
        <row r="968">
          <cell r="X968">
            <v>0.48</v>
          </cell>
          <cell r="AB968">
            <v>0.47</v>
          </cell>
          <cell r="AC968">
            <v>0.48</v>
          </cell>
        </row>
        <row r="969">
          <cell r="X969">
            <v>0.27</v>
          </cell>
          <cell r="AB969">
            <v>0.27</v>
          </cell>
          <cell r="AC969">
            <v>0.26</v>
          </cell>
        </row>
        <row r="970">
          <cell r="X970">
            <v>0.32</v>
          </cell>
          <cell r="AB970">
            <v>0.32</v>
          </cell>
          <cell r="AC970">
            <v>0.32</v>
          </cell>
        </row>
        <row r="971">
          <cell r="X971">
            <v>0.36</v>
          </cell>
          <cell r="AB971">
            <v>0.36</v>
          </cell>
          <cell r="AC971">
            <v>0.37</v>
          </cell>
        </row>
        <row r="972">
          <cell r="X972">
            <v>0.4</v>
          </cell>
          <cell r="AB972">
            <v>0.39</v>
          </cell>
          <cell r="AC972">
            <v>0.41</v>
          </cell>
        </row>
        <row r="973">
          <cell r="X973">
            <v>0.42</v>
          </cell>
          <cell r="AB973">
            <v>0.41</v>
          </cell>
          <cell r="AC973">
            <v>0.44</v>
          </cell>
        </row>
        <row r="974">
          <cell r="X974">
            <v>0.45</v>
          </cell>
          <cell r="AB974">
            <v>0.44</v>
          </cell>
          <cell r="AC974">
            <v>0.48</v>
          </cell>
        </row>
        <row r="975">
          <cell r="X975">
            <v>0.47</v>
          </cell>
          <cell r="AB975">
            <v>0.46</v>
          </cell>
          <cell r="AC975">
            <v>0.5</v>
          </cell>
        </row>
        <row r="976">
          <cell r="X976">
            <v>0.48</v>
          </cell>
          <cell r="AB976">
            <v>0.47</v>
          </cell>
          <cell r="AC976">
            <v>0.52</v>
          </cell>
        </row>
        <row r="977">
          <cell r="X977">
            <v>0.49</v>
          </cell>
          <cell r="AB977">
            <v>0.48</v>
          </cell>
          <cell r="AC977">
            <v>0.54</v>
          </cell>
        </row>
        <row r="978">
          <cell r="X978">
            <v>0.5</v>
          </cell>
          <cell r="AB978">
            <v>0.49</v>
          </cell>
          <cell r="AC978">
            <v>0.55000000000000004</v>
          </cell>
        </row>
        <row r="979">
          <cell r="X979">
            <v>0.3</v>
          </cell>
          <cell r="AB979">
            <v>0.28999999999999998</v>
          </cell>
          <cell r="AC979">
            <v>0.26</v>
          </cell>
        </row>
        <row r="980">
          <cell r="X980">
            <v>0.36</v>
          </cell>
          <cell r="AB980">
            <v>0.35</v>
          </cell>
          <cell r="AC980">
            <v>0.32</v>
          </cell>
        </row>
        <row r="981">
          <cell r="X981">
            <v>0.41</v>
          </cell>
          <cell r="AB981">
            <v>0.4</v>
          </cell>
          <cell r="AC981">
            <v>0.36</v>
          </cell>
        </row>
        <row r="982">
          <cell r="X982">
            <v>0.45</v>
          </cell>
          <cell r="AB982">
            <v>0.44</v>
          </cell>
          <cell r="AC982">
            <v>0.39</v>
          </cell>
        </row>
        <row r="983">
          <cell r="X983">
            <v>0.47</v>
          </cell>
          <cell r="AB983">
            <v>0.47</v>
          </cell>
          <cell r="AC983">
            <v>0.42</v>
          </cell>
        </row>
        <row r="984">
          <cell r="X984">
            <v>0.51</v>
          </cell>
          <cell r="AB984">
            <v>0.5</v>
          </cell>
          <cell r="AC984">
            <v>0.45</v>
          </cell>
        </row>
        <row r="985">
          <cell r="X985">
            <v>0.53</v>
          </cell>
          <cell r="AB985">
            <v>0.52</v>
          </cell>
          <cell r="AC985">
            <v>0.47</v>
          </cell>
        </row>
        <row r="986">
          <cell r="X986">
            <v>0.55000000000000004</v>
          </cell>
          <cell r="AB986">
            <v>0.54</v>
          </cell>
          <cell r="AC986">
            <v>0.48</v>
          </cell>
        </row>
        <row r="987">
          <cell r="X987">
            <v>0.56000000000000005</v>
          </cell>
          <cell r="AB987">
            <v>0.55000000000000004</v>
          </cell>
          <cell r="AC987">
            <v>0.5</v>
          </cell>
        </row>
        <row r="988">
          <cell r="X988">
            <v>0.56999999999999995</v>
          </cell>
          <cell r="AB988">
            <v>0.56000000000000005</v>
          </cell>
          <cell r="AC988">
            <v>0.52</v>
          </cell>
        </row>
        <row r="989">
          <cell r="X989">
            <v>0.33</v>
          </cell>
          <cell r="AB989">
            <v>0.32</v>
          </cell>
          <cell r="AC989">
            <v>0.25</v>
          </cell>
        </row>
        <row r="990">
          <cell r="X990">
            <v>0.38</v>
          </cell>
          <cell r="AB990">
            <v>0.37</v>
          </cell>
          <cell r="AC990">
            <v>0.3</v>
          </cell>
        </row>
        <row r="991">
          <cell r="X991">
            <v>0.43</v>
          </cell>
          <cell r="AB991">
            <v>0.42</v>
          </cell>
          <cell r="AC991">
            <v>0.35</v>
          </cell>
        </row>
        <row r="992">
          <cell r="X992">
            <v>0.48</v>
          </cell>
          <cell r="AB992">
            <v>0.47</v>
          </cell>
          <cell r="AC992">
            <v>0.4</v>
          </cell>
        </row>
        <row r="993">
          <cell r="X993">
            <v>0.51</v>
          </cell>
          <cell r="AB993">
            <v>0.5</v>
          </cell>
          <cell r="AC993">
            <v>0.42</v>
          </cell>
        </row>
        <row r="994">
          <cell r="X994">
            <v>0.55000000000000004</v>
          </cell>
          <cell r="AB994">
            <v>0.54</v>
          </cell>
          <cell r="AC994">
            <v>0.46</v>
          </cell>
        </row>
        <row r="995">
          <cell r="X995">
            <v>0.57999999999999996</v>
          </cell>
          <cell r="AB995">
            <v>0.56999999999999995</v>
          </cell>
          <cell r="AC995">
            <v>0.48</v>
          </cell>
        </row>
        <row r="996">
          <cell r="X996">
            <v>0.6</v>
          </cell>
          <cell r="AB996">
            <v>0.57999999999999996</v>
          </cell>
          <cell r="AC996">
            <v>0.5</v>
          </cell>
        </row>
        <row r="997">
          <cell r="X997">
            <v>0.62</v>
          </cell>
          <cell r="AB997">
            <v>0.61</v>
          </cell>
          <cell r="AC997">
            <v>0.52</v>
          </cell>
        </row>
        <row r="998">
          <cell r="X998">
            <v>0.63</v>
          </cell>
          <cell r="AB998">
            <v>0.62</v>
          </cell>
          <cell r="AC998">
            <v>0.53</v>
          </cell>
        </row>
        <row r="999">
          <cell r="X999">
            <v>0.34</v>
          </cell>
          <cell r="AB999">
            <v>0.33</v>
          </cell>
        </row>
        <row r="1000">
          <cell r="X1000">
            <v>0.41</v>
          </cell>
          <cell r="AB1000">
            <v>0.4</v>
          </cell>
        </row>
        <row r="1001">
          <cell r="X1001">
            <v>0.48</v>
          </cell>
          <cell r="AB1001">
            <v>0.47</v>
          </cell>
        </row>
        <row r="1002">
          <cell r="X1002">
            <v>0.54</v>
          </cell>
          <cell r="AB1002">
            <v>0.53</v>
          </cell>
        </row>
        <row r="1003">
          <cell r="X1003">
            <v>0.59</v>
          </cell>
          <cell r="AB1003">
            <v>0.56999999999999995</v>
          </cell>
        </row>
        <row r="1004">
          <cell r="X1004">
            <v>0.65</v>
          </cell>
          <cell r="AB1004">
            <v>0.63</v>
          </cell>
        </row>
        <row r="1005">
          <cell r="X1005">
            <v>0.69</v>
          </cell>
          <cell r="AB1005">
            <v>0.67</v>
          </cell>
        </row>
        <row r="1006">
          <cell r="X1006">
            <v>0.73</v>
          </cell>
          <cell r="AB1006">
            <v>0.7</v>
          </cell>
        </row>
        <row r="1007">
          <cell r="X1007">
            <v>0.76</v>
          </cell>
          <cell r="AB1007">
            <v>0.74</v>
          </cell>
        </row>
        <row r="1008">
          <cell r="X1008">
            <v>0.78</v>
          </cell>
          <cell r="AB1008">
            <v>0.77</v>
          </cell>
        </row>
        <row r="1009">
          <cell r="X1009">
            <v>0.34</v>
          </cell>
          <cell r="AB1009">
            <v>0.33</v>
          </cell>
        </row>
        <row r="1010">
          <cell r="X1010">
            <v>0.41</v>
          </cell>
          <cell r="AB1010">
            <v>0.4</v>
          </cell>
        </row>
        <row r="1011">
          <cell r="X1011">
            <v>0.47</v>
          </cell>
          <cell r="AB1011">
            <v>0.46</v>
          </cell>
        </row>
        <row r="1012">
          <cell r="X1012">
            <v>0.53</v>
          </cell>
          <cell r="AB1012">
            <v>0.52</v>
          </cell>
        </row>
        <row r="1013">
          <cell r="X1013">
            <v>0.57999999999999996</v>
          </cell>
          <cell r="AB1013">
            <v>0.56000000000000005</v>
          </cell>
        </row>
        <row r="1014">
          <cell r="X1014">
            <v>0.64</v>
          </cell>
          <cell r="AB1014">
            <v>0.62</v>
          </cell>
        </row>
        <row r="1015">
          <cell r="X1015">
            <v>0.68</v>
          </cell>
          <cell r="AB1015">
            <v>0.66</v>
          </cell>
        </row>
        <row r="1016">
          <cell r="X1016">
            <v>0.71</v>
          </cell>
          <cell r="AB1016">
            <v>0.69</v>
          </cell>
        </row>
        <row r="1017">
          <cell r="X1017">
            <v>0.75</v>
          </cell>
          <cell r="AB1017">
            <v>0.73</v>
          </cell>
        </row>
        <row r="1018">
          <cell r="X1018">
            <v>0.77</v>
          </cell>
          <cell r="AB1018">
            <v>0.75</v>
          </cell>
        </row>
      </sheetData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>
        <row r="9">
          <cell r="B9" t="str">
            <v>A-201</v>
          </cell>
          <cell r="C9">
            <v>3</v>
          </cell>
          <cell r="D9">
            <v>1</v>
          </cell>
          <cell r="E9">
            <v>1200</v>
          </cell>
          <cell r="F9">
            <v>0.74</v>
          </cell>
          <cell r="G9">
            <v>0.7</v>
          </cell>
          <cell r="H9">
            <v>0.62</v>
          </cell>
          <cell r="N9">
            <v>0.43</v>
          </cell>
          <cell r="O9">
            <v>0.32</v>
          </cell>
          <cell r="P9">
            <v>0.24</v>
          </cell>
          <cell r="Q9">
            <v>0.41</v>
          </cell>
          <cell r="R9">
            <v>0.3</v>
          </cell>
          <cell r="S9">
            <v>0.23</v>
          </cell>
          <cell r="T9">
            <v>0.4</v>
          </cell>
          <cell r="U9">
            <v>0.3</v>
          </cell>
          <cell r="V9">
            <v>0.23</v>
          </cell>
          <cell r="W9">
            <v>0.38</v>
          </cell>
          <cell r="X9">
            <v>0.28999999999999998</v>
          </cell>
          <cell r="Y9">
            <v>0.23</v>
          </cell>
          <cell r="Z9">
            <v>0.27</v>
          </cell>
          <cell r="AA9">
            <v>0.21</v>
          </cell>
          <cell r="AB9">
            <v>0.26</v>
          </cell>
          <cell r="AC9">
            <v>0.21</v>
          </cell>
        </row>
        <row r="10">
          <cell r="B10" t="str">
            <v>A-202</v>
          </cell>
          <cell r="C10">
            <v>4</v>
          </cell>
          <cell r="D10">
            <v>2</v>
          </cell>
          <cell r="E10">
            <v>1200</v>
          </cell>
          <cell r="F10">
            <v>0.74</v>
          </cell>
          <cell r="G10">
            <v>0.7</v>
          </cell>
          <cell r="H10">
            <v>0.62</v>
          </cell>
          <cell r="N10">
            <v>0.52</v>
          </cell>
          <cell r="O10">
            <v>0.4</v>
          </cell>
          <cell r="P10">
            <v>0.32</v>
          </cell>
          <cell r="Q10">
            <v>0.48</v>
          </cell>
          <cell r="R10">
            <v>0.38</v>
          </cell>
          <cell r="S10">
            <v>0.31</v>
          </cell>
          <cell r="T10">
            <v>0.5</v>
          </cell>
          <cell r="U10">
            <v>0.38</v>
          </cell>
          <cell r="V10">
            <v>0.31</v>
          </cell>
          <cell r="W10">
            <v>0.45</v>
          </cell>
          <cell r="X10">
            <v>0.36</v>
          </cell>
          <cell r="Y10">
            <v>0.3</v>
          </cell>
          <cell r="Z10">
            <v>0.34</v>
          </cell>
          <cell r="AA10">
            <v>0.28000000000000003</v>
          </cell>
          <cell r="AB10">
            <v>0.32</v>
          </cell>
          <cell r="AC10">
            <v>0.27</v>
          </cell>
        </row>
        <row r="11">
          <cell r="B11" t="str">
            <v>A-321</v>
          </cell>
          <cell r="C11">
            <v>3</v>
          </cell>
          <cell r="D11">
            <v>1</v>
          </cell>
          <cell r="E11">
            <v>3200</v>
          </cell>
          <cell r="F11">
            <v>0.74</v>
          </cell>
          <cell r="G11">
            <v>0.7</v>
          </cell>
          <cell r="H11">
            <v>0.62</v>
          </cell>
          <cell r="N11">
            <v>0.56999999999999995</v>
          </cell>
          <cell r="O11">
            <v>0.45</v>
          </cell>
          <cell r="P11">
            <v>0.37</v>
          </cell>
          <cell r="Q11">
            <v>0.52</v>
          </cell>
          <cell r="R11">
            <v>0.42</v>
          </cell>
          <cell r="S11">
            <v>0.35</v>
          </cell>
          <cell r="T11">
            <v>0.54</v>
          </cell>
          <cell r="U11">
            <v>0.43</v>
          </cell>
          <cell r="V11">
            <v>0.35</v>
          </cell>
          <cell r="W11">
            <v>0.49</v>
          </cell>
          <cell r="X11">
            <v>0.41</v>
          </cell>
          <cell r="Y11">
            <v>0.33</v>
          </cell>
          <cell r="Z11">
            <v>0.39</v>
          </cell>
          <cell r="AA11">
            <v>0.32</v>
          </cell>
          <cell r="AB11">
            <v>0.36</v>
          </cell>
          <cell r="AC11">
            <v>0.31</v>
          </cell>
        </row>
        <row r="12">
          <cell r="B12" t="str">
            <v>A-322</v>
          </cell>
          <cell r="C12">
            <v>4</v>
          </cell>
          <cell r="D12">
            <v>2</v>
          </cell>
          <cell r="E12">
            <v>3200</v>
          </cell>
          <cell r="F12">
            <v>0.74</v>
          </cell>
          <cell r="G12">
            <v>0.7</v>
          </cell>
          <cell r="H12">
            <v>0.62</v>
          </cell>
          <cell r="N12">
            <v>0.64</v>
          </cell>
          <cell r="O12">
            <v>0.52</v>
          </cell>
          <cell r="P12">
            <v>0.43</v>
          </cell>
          <cell r="Q12">
            <v>0.56999999999999995</v>
          </cell>
          <cell r="R12">
            <v>0.48</v>
          </cell>
          <cell r="S12">
            <v>0.41</v>
          </cell>
          <cell r="T12">
            <v>0.59</v>
          </cell>
          <cell r="U12">
            <v>0.49</v>
          </cell>
          <cell r="V12">
            <v>0.41</v>
          </cell>
          <cell r="W12">
            <v>0.54</v>
          </cell>
          <cell r="X12">
            <v>0.45</v>
          </cell>
          <cell r="Y12">
            <v>0.39</v>
          </cell>
          <cell r="Z12">
            <v>0.43</v>
          </cell>
          <cell r="AA12">
            <v>0.37</v>
          </cell>
          <cell r="AB12">
            <v>0.41</v>
          </cell>
          <cell r="AC12">
            <v>0.36</v>
          </cell>
        </row>
        <row r="13">
          <cell r="B13" t="str">
            <v>A-451</v>
          </cell>
          <cell r="C13">
            <v>3</v>
          </cell>
          <cell r="D13">
            <v>1</v>
          </cell>
          <cell r="E13">
            <v>4500</v>
          </cell>
          <cell r="F13">
            <v>0.74</v>
          </cell>
          <cell r="G13">
            <v>0.7</v>
          </cell>
          <cell r="H13">
            <v>0.62</v>
          </cell>
          <cell r="N13">
            <v>0.68</v>
          </cell>
          <cell r="O13">
            <v>0.56999999999999995</v>
          </cell>
          <cell r="P13">
            <v>0.49</v>
          </cell>
          <cell r="Q13">
            <v>0.6</v>
          </cell>
          <cell r="R13">
            <v>0.52</v>
          </cell>
          <cell r="S13">
            <v>0.45</v>
          </cell>
          <cell r="T13">
            <v>0.64</v>
          </cell>
          <cell r="U13">
            <v>0.54</v>
          </cell>
          <cell r="V13">
            <v>0.46</v>
          </cell>
          <cell r="W13">
            <v>0.56999999999999995</v>
          </cell>
          <cell r="X13">
            <v>0.5</v>
          </cell>
          <cell r="Y13">
            <v>0.43</v>
          </cell>
          <cell r="Z13">
            <v>0.48</v>
          </cell>
          <cell r="AA13">
            <v>0.41</v>
          </cell>
          <cell r="AB13">
            <v>0.45</v>
          </cell>
          <cell r="AC13">
            <v>0.4</v>
          </cell>
        </row>
        <row r="14">
          <cell r="B14" t="str">
            <v>A-452</v>
          </cell>
          <cell r="C14">
            <v>4</v>
          </cell>
          <cell r="D14">
            <v>2</v>
          </cell>
          <cell r="E14">
            <v>4500</v>
          </cell>
          <cell r="F14">
            <v>0.74</v>
          </cell>
          <cell r="G14">
            <v>0.7</v>
          </cell>
          <cell r="H14">
            <v>0.62</v>
          </cell>
          <cell r="N14">
            <v>0.75</v>
          </cell>
          <cell r="O14">
            <v>0.64</v>
          </cell>
          <cell r="P14">
            <v>0.56000000000000005</v>
          </cell>
          <cell r="Q14">
            <v>0.65</v>
          </cell>
          <cell r="R14">
            <v>0.57999999999999996</v>
          </cell>
          <cell r="S14">
            <v>0.51</v>
          </cell>
          <cell r="T14">
            <v>0.69</v>
          </cell>
          <cell r="U14">
            <v>0.6</v>
          </cell>
          <cell r="V14">
            <v>0.53</v>
          </cell>
          <cell r="W14">
            <v>0.61</v>
          </cell>
          <cell r="X14">
            <v>0.55000000000000004</v>
          </cell>
          <cell r="Y14">
            <v>0.5</v>
          </cell>
          <cell r="Z14">
            <v>0.54</v>
          </cell>
          <cell r="AA14">
            <v>0.48</v>
          </cell>
          <cell r="AB14">
            <v>0.6</v>
          </cell>
          <cell r="AC14">
            <v>0.45</v>
          </cell>
        </row>
        <row r="15">
          <cell r="B15" t="str">
            <v>B-321</v>
          </cell>
          <cell r="C15">
            <v>6</v>
          </cell>
          <cell r="D15">
            <v>1</v>
          </cell>
          <cell r="E15">
            <v>3200</v>
          </cell>
          <cell r="F15">
            <v>0.74</v>
          </cell>
          <cell r="G15">
            <v>0.7</v>
          </cell>
          <cell r="H15">
            <v>0.62</v>
          </cell>
          <cell r="N15">
            <v>0.78</v>
          </cell>
          <cell r="O15">
            <v>0.69</v>
          </cell>
          <cell r="P15">
            <v>0.62</v>
          </cell>
          <cell r="Q15">
            <v>0.68</v>
          </cell>
          <cell r="R15">
            <v>0.61</v>
          </cell>
          <cell r="S15">
            <v>0.56000000000000005</v>
          </cell>
          <cell r="T15">
            <v>0.74</v>
          </cell>
          <cell r="U15">
            <v>0.66</v>
          </cell>
          <cell r="V15">
            <v>0.59</v>
          </cell>
          <cell r="W15">
            <v>0.65</v>
          </cell>
          <cell r="X15">
            <v>0.59</v>
          </cell>
          <cell r="Y15">
            <v>0.53</v>
          </cell>
          <cell r="Z15">
            <v>0.57999999999999996</v>
          </cell>
          <cell r="AA15">
            <v>0.52</v>
          </cell>
          <cell r="AB15">
            <v>0.53</v>
          </cell>
          <cell r="AC15">
            <v>0.5</v>
          </cell>
        </row>
        <row r="16">
          <cell r="B16" t="str">
            <v>B-321P</v>
          </cell>
          <cell r="C16">
            <v>6</v>
          </cell>
          <cell r="D16">
            <v>1</v>
          </cell>
          <cell r="E16">
            <v>3200</v>
          </cell>
          <cell r="F16">
            <v>0.74</v>
          </cell>
          <cell r="G16">
            <v>0.7</v>
          </cell>
          <cell r="H16">
            <v>0.62</v>
          </cell>
          <cell r="N16">
            <v>0.82</v>
          </cell>
          <cell r="O16">
            <v>0.73</v>
          </cell>
          <cell r="P16">
            <v>0.67</v>
          </cell>
          <cell r="Q16">
            <v>0.7</v>
          </cell>
          <cell r="R16">
            <v>0.64</v>
          </cell>
          <cell r="S16">
            <v>0.59</v>
          </cell>
          <cell r="T16">
            <v>0.77</v>
          </cell>
          <cell r="U16">
            <v>0.68</v>
          </cell>
          <cell r="V16">
            <v>0.63</v>
          </cell>
          <cell r="W16">
            <v>0.67</v>
          </cell>
          <cell r="X16">
            <v>0.61</v>
          </cell>
          <cell r="Y16">
            <v>0.56999999999999995</v>
          </cell>
          <cell r="Z16">
            <v>0.6</v>
          </cell>
          <cell r="AA16">
            <v>0.56000000000000005</v>
          </cell>
          <cell r="AB16">
            <v>0.56000000000000005</v>
          </cell>
          <cell r="AC16">
            <v>0.52</v>
          </cell>
        </row>
        <row r="17">
          <cell r="B17" t="str">
            <v>B-322</v>
          </cell>
          <cell r="C17">
            <v>6</v>
          </cell>
          <cell r="D17">
            <v>2</v>
          </cell>
          <cell r="E17">
            <v>3200</v>
          </cell>
          <cell r="F17">
            <v>0.74</v>
          </cell>
          <cell r="G17">
            <v>0.7</v>
          </cell>
          <cell r="H17">
            <v>0.62</v>
          </cell>
          <cell r="N17">
            <v>0.86</v>
          </cell>
          <cell r="O17">
            <v>0.78</v>
          </cell>
          <cell r="P17">
            <v>0.73</v>
          </cell>
          <cell r="Q17">
            <v>0.73</v>
          </cell>
          <cell r="R17">
            <v>0.68</v>
          </cell>
          <cell r="S17">
            <v>0.64</v>
          </cell>
          <cell r="T17">
            <v>0.8</v>
          </cell>
          <cell r="U17">
            <v>0.74</v>
          </cell>
          <cell r="V17">
            <v>0.68</v>
          </cell>
          <cell r="W17">
            <v>0.69</v>
          </cell>
          <cell r="X17">
            <v>0.65</v>
          </cell>
          <cell r="Y17">
            <v>0.61</v>
          </cell>
          <cell r="Z17">
            <v>0.65</v>
          </cell>
          <cell r="AA17">
            <v>0.61</v>
          </cell>
          <cell r="AB17">
            <v>0.59</v>
          </cell>
          <cell r="AC17">
            <v>0.56000000000000005</v>
          </cell>
        </row>
        <row r="18">
          <cell r="B18" t="str">
            <v>B-322P</v>
          </cell>
          <cell r="C18">
            <v>6</v>
          </cell>
          <cell r="D18">
            <v>2</v>
          </cell>
          <cell r="E18">
            <v>3200</v>
          </cell>
          <cell r="F18">
            <v>0.74</v>
          </cell>
          <cell r="G18">
            <v>0.7</v>
          </cell>
          <cell r="H18">
            <v>0.62</v>
          </cell>
          <cell r="N18">
            <v>0.88</v>
          </cell>
          <cell r="O18">
            <v>0.82</v>
          </cell>
          <cell r="P18">
            <v>0.77</v>
          </cell>
          <cell r="Q18">
            <v>0.75</v>
          </cell>
          <cell r="R18">
            <v>0.7</v>
          </cell>
          <cell r="S18">
            <v>0.67</v>
          </cell>
          <cell r="T18">
            <v>0.83</v>
          </cell>
          <cell r="U18">
            <v>0.77</v>
          </cell>
          <cell r="V18">
            <v>0.72</v>
          </cell>
          <cell r="W18">
            <v>0.71</v>
          </cell>
          <cell r="X18">
            <v>0.68</v>
          </cell>
          <cell r="Y18">
            <v>0.64</v>
          </cell>
          <cell r="Z18">
            <v>0.68</v>
          </cell>
          <cell r="AA18">
            <v>0.64</v>
          </cell>
          <cell r="AB18">
            <v>0.62</v>
          </cell>
          <cell r="AC18">
            <v>0.59</v>
          </cell>
        </row>
        <row r="19">
          <cell r="B19" t="str">
            <v>B-451</v>
          </cell>
          <cell r="C19">
            <v>6</v>
          </cell>
          <cell r="D19">
            <v>1</v>
          </cell>
          <cell r="E19">
            <v>4500</v>
          </cell>
          <cell r="F19">
            <v>0.74</v>
          </cell>
          <cell r="G19">
            <v>0.7</v>
          </cell>
          <cell r="H19">
            <v>0.62</v>
          </cell>
          <cell r="N19">
            <v>0.41</v>
          </cell>
          <cell r="O19">
            <v>0.3</v>
          </cell>
          <cell r="P19">
            <v>0.23</v>
          </cell>
          <cell r="Q19">
            <v>0.39</v>
          </cell>
          <cell r="R19">
            <v>0.28999999999999998</v>
          </cell>
          <cell r="S19">
            <v>0.22</v>
          </cell>
          <cell r="T19">
            <v>0.38</v>
          </cell>
          <cell r="U19">
            <v>0.28000000000000003</v>
          </cell>
          <cell r="V19">
            <v>0.22</v>
          </cell>
          <cell r="W19">
            <v>0.36</v>
          </cell>
          <cell r="X19">
            <v>0.28000000000000003</v>
          </cell>
          <cell r="Y19">
            <v>0.22</v>
          </cell>
          <cell r="Z19">
            <v>0.26</v>
          </cell>
          <cell r="AA19">
            <v>0.2</v>
          </cell>
          <cell r="AB19">
            <v>0.25</v>
          </cell>
          <cell r="AC19">
            <v>0.2</v>
          </cell>
        </row>
        <row r="20">
          <cell r="B20" t="str">
            <v>B-451MP</v>
          </cell>
          <cell r="C20">
            <v>6</v>
          </cell>
          <cell r="D20">
            <v>1</v>
          </cell>
          <cell r="E20">
            <v>4500</v>
          </cell>
          <cell r="F20">
            <v>0.74</v>
          </cell>
          <cell r="G20">
            <v>0.7</v>
          </cell>
          <cell r="H20">
            <v>0.62</v>
          </cell>
          <cell r="N20">
            <v>0.5</v>
          </cell>
          <cell r="O20">
            <v>0.38</v>
          </cell>
          <cell r="P20">
            <v>0.31</v>
          </cell>
          <cell r="Q20">
            <v>0.46</v>
          </cell>
          <cell r="R20">
            <v>0.36</v>
          </cell>
          <cell r="S20">
            <v>0.28999999999999998</v>
          </cell>
          <cell r="T20">
            <v>0.47</v>
          </cell>
          <cell r="U20">
            <v>0.36</v>
          </cell>
          <cell r="V20">
            <v>0.28999999999999998</v>
          </cell>
          <cell r="W20">
            <v>0.43</v>
          </cell>
          <cell r="X20">
            <v>0.34</v>
          </cell>
          <cell r="Y20">
            <v>0.28999999999999998</v>
          </cell>
          <cell r="Z20">
            <v>0.32</v>
          </cell>
          <cell r="AA20">
            <v>0.27</v>
          </cell>
          <cell r="AB20">
            <v>0.3</v>
          </cell>
          <cell r="AC20">
            <v>0.26</v>
          </cell>
        </row>
        <row r="21">
          <cell r="B21" t="str">
            <v>B-451P</v>
          </cell>
          <cell r="C21">
            <v>6</v>
          </cell>
          <cell r="D21">
            <v>1</v>
          </cell>
          <cell r="E21">
            <v>4500</v>
          </cell>
          <cell r="F21">
            <v>0.74</v>
          </cell>
          <cell r="G21">
            <v>0.7</v>
          </cell>
          <cell r="H21">
            <v>0.62</v>
          </cell>
          <cell r="N21">
            <v>0.55000000000000004</v>
          </cell>
          <cell r="O21">
            <v>0.43</v>
          </cell>
          <cell r="P21">
            <v>0.35</v>
          </cell>
          <cell r="Q21">
            <v>0.49</v>
          </cell>
          <cell r="R21">
            <v>0.4</v>
          </cell>
          <cell r="S21">
            <v>0.33</v>
          </cell>
          <cell r="T21">
            <v>0.51</v>
          </cell>
          <cell r="U21">
            <v>0.41</v>
          </cell>
          <cell r="V21">
            <v>0.33</v>
          </cell>
          <cell r="W21">
            <v>0.47</v>
          </cell>
          <cell r="X21">
            <v>0.39</v>
          </cell>
          <cell r="Y21">
            <v>0.31</v>
          </cell>
          <cell r="Z21">
            <v>0.37</v>
          </cell>
          <cell r="AA21">
            <v>0.3</v>
          </cell>
          <cell r="AB21">
            <v>0.34</v>
          </cell>
          <cell r="AC21">
            <v>0.28999999999999998</v>
          </cell>
        </row>
        <row r="22">
          <cell r="B22" t="str">
            <v>B-452</v>
          </cell>
          <cell r="C22">
            <v>6</v>
          </cell>
          <cell r="D22">
            <v>2</v>
          </cell>
          <cell r="E22">
            <v>4500</v>
          </cell>
          <cell r="F22">
            <v>0.74</v>
          </cell>
          <cell r="G22">
            <v>0.7</v>
          </cell>
          <cell r="H22">
            <v>0.62</v>
          </cell>
          <cell r="N22">
            <v>0.61</v>
          </cell>
          <cell r="O22">
            <v>0.5</v>
          </cell>
          <cell r="P22">
            <v>0.41</v>
          </cell>
          <cell r="Q22">
            <v>0.54</v>
          </cell>
          <cell r="R22">
            <v>0.46</v>
          </cell>
          <cell r="S22">
            <v>0.39</v>
          </cell>
          <cell r="T22">
            <v>0.56000000000000005</v>
          </cell>
          <cell r="U22">
            <v>0.46</v>
          </cell>
          <cell r="V22">
            <v>0.39</v>
          </cell>
          <cell r="W22">
            <v>0.51</v>
          </cell>
          <cell r="X22">
            <v>0.43</v>
          </cell>
          <cell r="Y22">
            <v>0.37</v>
          </cell>
          <cell r="Z22">
            <v>0.41</v>
          </cell>
          <cell r="AA22">
            <v>0.35</v>
          </cell>
          <cell r="AB22">
            <v>0.39</v>
          </cell>
          <cell r="AC22">
            <v>0.34</v>
          </cell>
        </row>
        <row r="23">
          <cell r="B23" t="str">
            <v>B-452P</v>
          </cell>
          <cell r="C23">
            <v>6</v>
          </cell>
          <cell r="D23">
            <v>2</v>
          </cell>
          <cell r="E23">
            <v>4500</v>
          </cell>
          <cell r="F23">
            <v>0.74</v>
          </cell>
          <cell r="G23">
            <v>0.7</v>
          </cell>
          <cell r="H23">
            <v>0.62</v>
          </cell>
          <cell r="N23">
            <v>0.65</v>
          </cell>
          <cell r="O23">
            <v>0.54</v>
          </cell>
          <cell r="P23">
            <v>0.46</v>
          </cell>
          <cell r="Q23">
            <v>0.56999999999999995</v>
          </cell>
          <cell r="R23">
            <v>0.49</v>
          </cell>
          <cell r="S23">
            <v>0.43</v>
          </cell>
          <cell r="T23">
            <v>0.61</v>
          </cell>
          <cell r="U23">
            <v>0.51</v>
          </cell>
          <cell r="V23">
            <v>0.44</v>
          </cell>
          <cell r="W23">
            <v>0.54</v>
          </cell>
          <cell r="X23">
            <v>0.48</v>
          </cell>
          <cell r="Y23">
            <v>0.41</v>
          </cell>
          <cell r="Z23">
            <v>0.45</v>
          </cell>
          <cell r="AA23">
            <v>0.39</v>
          </cell>
          <cell r="AB23">
            <v>0.43</v>
          </cell>
          <cell r="AC23">
            <v>0.38</v>
          </cell>
        </row>
        <row r="24">
          <cell r="B24" t="str">
            <v>C-363</v>
          </cell>
          <cell r="C24">
            <v>25</v>
          </cell>
          <cell r="D24">
            <v>3</v>
          </cell>
          <cell r="E24">
            <v>2700</v>
          </cell>
          <cell r="F24">
            <v>0.74</v>
          </cell>
          <cell r="G24">
            <v>0.7</v>
          </cell>
          <cell r="H24">
            <v>0.62</v>
          </cell>
          <cell r="N24">
            <v>0.71</v>
          </cell>
          <cell r="O24">
            <v>0.61</v>
          </cell>
          <cell r="P24">
            <v>0.53</v>
          </cell>
          <cell r="Q24">
            <v>0.62</v>
          </cell>
          <cell r="R24">
            <v>0.55000000000000004</v>
          </cell>
          <cell r="S24">
            <v>0.48</v>
          </cell>
          <cell r="T24">
            <v>0.66</v>
          </cell>
          <cell r="U24">
            <v>0.56999999999999995</v>
          </cell>
          <cell r="V24">
            <v>0.5</v>
          </cell>
          <cell r="W24">
            <v>0.57999999999999996</v>
          </cell>
          <cell r="X24">
            <v>0.52</v>
          </cell>
          <cell r="Y24">
            <v>0.48</v>
          </cell>
          <cell r="Z24">
            <v>0.51</v>
          </cell>
          <cell r="AA24">
            <v>0.45</v>
          </cell>
          <cell r="AB24">
            <v>0.48</v>
          </cell>
          <cell r="AC24">
            <v>0.43</v>
          </cell>
        </row>
        <row r="25">
          <cell r="B25" t="str">
            <v>D-322</v>
          </cell>
          <cell r="C25">
            <v>77</v>
          </cell>
          <cell r="D25">
            <v>2</v>
          </cell>
          <cell r="E25">
            <v>3200</v>
          </cell>
          <cell r="F25">
            <v>0.74</v>
          </cell>
          <cell r="G25">
            <v>0.7</v>
          </cell>
          <cell r="H25">
            <v>0.66</v>
          </cell>
          <cell r="N25">
            <v>0.74</v>
          </cell>
          <cell r="O25">
            <v>0.66</v>
          </cell>
          <cell r="P25">
            <v>0.59</v>
          </cell>
          <cell r="Q25">
            <v>0.65</v>
          </cell>
          <cell r="R25">
            <v>0.57999999999999996</v>
          </cell>
          <cell r="S25">
            <v>0.53</v>
          </cell>
          <cell r="T25">
            <v>0.7</v>
          </cell>
          <cell r="U25">
            <v>0.62</v>
          </cell>
          <cell r="V25">
            <v>0.56000000000000005</v>
          </cell>
          <cell r="W25">
            <v>0.62</v>
          </cell>
          <cell r="X25">
            <v>0.56000000000000005</v>
          </cell>
          <cell r="Y25">
            <v>0.5</v>
          </cell>
          <cell r="Z25">
            <v>0.55000000000000004</v>
          </cell>
          <cell r="AA25">
            <v>0.5</v>
          </cell>
          <cell r="AB25">
            <v>0.5</v>
          </cell>
          <cell r="AC25">
            <v>0.48</v>
          </cell>
        </row>
        <row r="26">
          <cell r="B26" t="str">
            <v>D-452</v>
          </cell>
          <cell r="C26">
            <v>77</v>
          </cell>
          <cell r="D26">
            <v>2</v>
          </cell>
          <cell r="E26">
            <v>4500</v>
          </cell>
          <cell r="F26">
            <v>0.74</v>
          </cell>
          <cell r="G26">
            <v>0.7</v>
          </cell>
          <cell r="H26">
            <v>0.62</v>
          </cell>
          <cell r="N26">
            <v>0.78</v>
          </cell>
          <cell r="O26">
            <v>0.69</v>
          </cell>
          <cell r="P26">
            <v>0.63</v>
          </cell>
          <cell r="Q26">
            <v>0.66</v>
          </cell>
          <cell r="R26">
            <v>0.61</v>
          </cell>
          <cell r="S26">
            <v>0.56000000000000005</v>
          </cell>
          <cell r="T26">
            <v>0.73</v>
          </cell>
          <cell r="U26">
            <v>0.65</v>
          </cell>
          <cell r="V26">
            <v>0.6</v>
          </cell>
          <cell r="W26">
            <v>0.64</v>
          </cell>
          <cell r="X26">
            <v>0.57999999999999996</v>
          </cell>
          <cell r="Y26">
            <v>0.54</v>
          </cell>
          <cell r="Z26">
            <v>0.56999999999999995</v>
          </cell>
          <cell r="AA26">
            <v>0.53</v>
          </cell>
          <cell r="AB26">
            <v>0.53</v>
          </cell>
          <cell r="AC26">
            <v>0.49</v>
          </cell>
        </row>
        <row r="27">
          <cell r="B27" t="str">
            <v>FBS3-401</v>
          </cell>
          <cell r="C27">
            <v>1</v>
          </cell>
          <cell r="D27">
            <v>1</v>
          </cell>
          <cell r="E27">
            <v>3000</v>
          </cell>
          <cell r="F27">
            <v>0.74</v>
          </cell>
          <cell r="G27">
            <v>0.7</v>
          </cell>
          <cell r="H27">
            <v>0.62</v>
          </cell>
          <cell r="N27">
            <v>0.81</v>
          </cell>
          <cell r="O27">
            <v>0.74</v>
          </cell>
          <cell r="P27">
            <v>0.69</v>
          </cell>
          <cell r="Q27">
            <v>0.69</v>
          </cell>
          <cell r="R27">
            <v>0.66</v>
          </cell>
          <cell r="S27">
            <v>0.61</v>
          </cell>
          <cell r="T27">
            <v>0.76</v>
          </cell>
          <cell r="U27">
            <v>0.7</v>
          </cell>
          <cell r="V27">
            <v>0.65</v>
          </cell>
          <cell r="W27">
            <v>0.66</v>
          </cell>
          <cell r="X27">
            <v>0.62</v>
          </cell>
          <cell r="Y27">
            <v>0.57999999999999996</v>
          </cell>
          <cell r="Z27">
            <v>0.62</v>
          </cell>
          <cell r="AA27">
            <v>0.57999999999999996</v>
          </cell>
          <cell r="AB27">
            <v>0.56000000000000005</v>
          </cell>
          <cell r="AC27">
            <v>0.53</v>
          </cell>
        </row>
        <row r="28">
          <cell r="B28" t="str">
            <v>FCO3-C301</v>
          </cell>
          <cell r="C28">
            <v>34</v>
          </cell>
          <cell r="D28">
            <v>1</v>
          </cell>
          <cell r="E28">
            <v>1700</v>
          </cell>
          <cell r="F28">
            <v>0.74</v>
          </cell>
          <cell r="G28">
            <v>0.7</v>
          </cell>
          <cell r="H28">
            <v>0.62</v>
          </cell>
          <cell r="N28">
            <v>0.84</v>
          </cell>
          <cell r="O28">
            <v>0.78</v>
          </cell>
          <cell r="P28">
            <v>0.73</v>
          </cell>
          <cell r="Q28">
            <v>0.77</v>
          </cell>
          <cell r="R28">
            <v>0.67</v>
          </cell>
          <cell r="S28">
            <v>0.64</v>
          </cell>
          <cell r="T28">
            <v>0.79</v>
          </cell>
          <cell r="U28">
            <v>0.74</v>
          </cell>
          <cell r="V28">
            <v>0.68</v>
          </cell>
          <cell r="W28">
            <v>0.67</v>
          </cell>
          <cell r="X28">
            <v>0.65</v>
          </cell>
          <cell r="Y28">
            <v>0.61</v>
          </cell>
          <cell r="Z28">
            <v>0.64</v>
          </cell>
          <cell r="AA28">
            <v>0.61</v>
          </cell>
          <cell r="AB28">
            <v>0.59</v>
          </cell>
          <cell r="AC28">
            <v>0.56000000000000005</v>
          </cell>
        </row>
        <row r="29">
          <cell r="B29" t="str">
            <v>FCO3-C302</v>
          </cell>
          <cell r="C29">
            <v>34</v>
          </cell>
          <cell r="D29">
            <v>2</v>
          </cell>
          <cell r="E29">
            <v>1700</v>
          </cell>
          <cell r="F29">
            <v>0.74</v>
          </cell>
          <cell r="G29">
            <v>0.7</v>
          </cell>
          <cell r="H29">
            <v>0.62</v>
          </cell>
          <cell r="N29">
            <v>0.43</v>
          </cell>
          <cell r="O29">
            <v>0.31</v>
          </cell>
          <cell r="P29">
            <v>0.23</v>
          </cell>
          <cell r="Q29">
            <v>0.4</v>
          </cell>
          <cell r="R29">
            <v>0.3</v>
          </cell>
          <cell r="S29">
            <v>0.23</v>
          </cell>
          <cell r="T29">
            <v>0.4</v>
          </cell>
          <cell r="U29">
            <v>0.3</v>
          </cell>
          <cell r="V29">
            <v>0.23</v>
          </cell>
          <cell r="W29">
            <v>0.37</v>
          </cell>
          <cell r="X29">
            <v>0.28000000000000003</v>
          </cell>
          <cell r="Y29">
            <v>0.23</v>
          </cell>
          <cell r="Z29">
            <v>0.26</v>
          </cell>
          <cell r="AA29">
            <v>0.21</v>
          </cell>
          <cell r="AB29">
            <v>0.25</v>
          </cell>
          <cell r="AC29">
            <v>0.2</v>
          </cell>
        </row>
        <row r="30">
          <cell r="B30" t="str">
            <v>FCO3-C321C301</v>
          </cell>
          <cell r="C30">
            <v>35</v>
          </cell>
          <cell r="D30">
            <v>2</v>
          </cell>
          <cell r="E30">
            <v>1900</v>
          </cell>
          <cell r="F30">
            <v>0.74</v>
          </cell>
          <cell r="G30">
            <v>0.7</v>
          </cell>
          <cell r="H30">
            <v>0.62</v>
          </cell>
          <cell r="N30">
            <v>0.51</v>
          </cell>
          <cell r="O30">
            <v>0.39</v>
          </cell>
          <cell r="P30">
            <v>0.32</v>
          </cell>
          <cell r="Q30">
            <v>0.47</v>
          </cell>
          <cell r="R30">
            <v>0.37</v>
          </cell>
          <cell r="S30">
            <v>0.3</v>
          </cell>
          <cell r="T30">
            <v>0.48</v>
          </cell>
          <cell r="U30">
            <v>0.37</v>
          </cell>
          <cell r="V30">
            <v>0.3</v>
          </cell>
          <cell r="W30">
            <v>0.44</v>
          </cell>
          <cell r="X30">
            <v>0.35</v>
          </cell>
          <cell r="Y30">
            <v>0.28999999999999998</v>
          </cell>
          <cell r="Z30">
            <v>0.32</v>
          </cell>
          <cell r="AA30">
            <v>0.27</v>
          </cell>
          <cell r="AB30">
            <v>0.32</v>
          </cell>
          <cell r="AC30">
            <v>0.26</v>
          </cell>
        </row>
        <row r="31">
          <cell r="B31" t="str">
            <v>FCO3-C401C301</v>
          </cell>
          <cell r="C31">
            <v>35</v>
          </cell>
          <cell r="D31">
            <v>2</v>
          </cell>
          <cell r="E31">
            <v>2250</v>
          </cell>
          <cell r="F31">
            <v>0.74</v>
          </cell>
          <cell r="G31">
            <v>0.7</v>
          </cell>
          <cell r="H31">
            <v>0.62</v>
          </cell>
          <cell r="N31">
            <v>0.56999999999999995</v>
          </cell>
          <cell r="O31">
            <v>0.45</v>
          </cell>
          <cell r="P31">
            <v>0.36</v>
          </cell>
          <cell r="Q31">
            <v>0.51</v>
          </cell>
          <cell r="R31">
            <v>0.41</v>
          </cell>
          <cell r="S31">
            <v>0.34</v>
          </cell>
          <cell r="T31">
            <v>0.53</v>
          </cell>
          <cell r="U31">
            <v>0.42</v>
          </cell>
          <cell r="V31">
            <v>0.34</v>
          </cell>
          <cell r="W31">
            <v>0.48</v>
          </cell>
          <cell r="X31">
            <v>0.4</v>
          </cell>
          <cell r="Y31">
            <v>0.33</v>
          </cell>
          <cell r="Z31">
            <v>0.37</v>
          </cell>
          <cell r="AA31">
            <v>0.31</v>
          </cell>
          <cell r="AB31">
            <v>0.35</v>
          </cell>
          <cell r="AC31">
            <v>0.3</v>
          </cell>
        </row>
        <row r="32">
          <cell r="B32" t="str">
            <v>FPR1-1101</v>
          </cell>
          <cell r="C32">
            <v>7</v>
          </cell>
          <cell r="D32">
            <v>1</v>
          </cell>
          <cell r="E32">
            <v>9000</v>
          </cell>
          <cell r="F32">
            <v>0.74</v>
          </cell>
          <cell r="G32">
            <v>0.7</v>
          </cell>
          <cell r="H32">
            <v>0.62</v>
          </cell>
          <cell r="N32">
            <v>0.63</v>
          </cell>
          <cell r="O32">
            <v>0.51</v>
          </cell>
          <cell r="P32">
            <v>0.42</v>
          </cell>
          <cell r="Q32">
            <v>0.56000000000000005</v>
          </cell>
          <cell r="R32">
            <v>0.47</v>
          </cell>
          <cell r="S32">
            <v>0.4</v>
          </cell>
          <cell r="T32">
            <v>0.59</v>
          </cell>
          <cell r="U32">
            <v>0.48</v>
          </cell>
          <cell r="V32">
            <v>0.41</v>
          </cell>
          <cell r="W32">
            <v>0.52</v>
          </cell>
          <cell r="X32">
            <v>0.44</v>
          </cell>
          <cell r="Y32">
            <v>0.38</v>
          </cell>
          <cell r="Z32">
            <v>0.42</v>
          </cell>
          <cell r="AA32">
            <v>0.36</v>
          </cell>
          <cell r="AB32">
            <v>0.4</v>
          </cell>
          <cell r="AC32">
            <v>0.34</v>
          </cell>
        </row>
        <row r="33">
          <cell r="B33" t="str">
            <v>FPR1-1102</v>
          </cell>
          <cell r="C33">
            <v>7</v>
          </cell>
          <cell r="D33">
            <v>2</v>
          </cell>
          <cell r="E33">
            <v>9000</v>
          </cell>
          <cell r="F33">
            <v>0.74</v>
          </cell>
          <cell r="G33">
            <v>0.7</v>
          </cell>
          <cell r="H33">
            <v>0.62</v>
          </cell>
          <cell r="N33">
            <v>0.67</v>
          </cell>
          <cell r="O33">
            <v>0.55000000000000004</v>
          </cell>
          <cell r="P33">
            <v>0.47</v>
          </cell>
          <cell r="Q33">
            <v>0.59</v>
          </cell>
          <cell r="R33">
            <v>0.5</v>
          </cell>
          <cell r="S33">
            <v>0.44</v>
          </cell>
          <cell r="T33">
            <v>0.62</v>
          </cell>
          <cell r="U33">
            <v>0.52</v>
          </cell>
          <cell r="V33">
            <v>0.44</v>
          </cell>
          <cell r="W33">
            <v>0.55000000000000004</v>
          </cell>
          <cell r="X33">
            <v>0.48</v>
          </cell>
          <cell r="Y33">
            <v>0.41</v>
          </cell>
          <cell r="Z33">
            <v>0.46</v>
          </cell>
          <cell r="AA33">
            <v>0.4</v>
          </cell>
          <cell r="AB33">
            <v>0.43</v>
          </cell>
          <cell r="AC33">
            <v>0.38</v>
          </cell>
        </row>
        <row r="34">
          <cell r="B34" t="str">
            <v>FPR1-1103</v>
          </cell>
          <cell r="C34">
            <v>7</v>
          </cell>
          <cell r="D34">
            <v>3</v>
          </cell>
          <cell r="E34">
            <v>9000</v>
          </cell>
          <cell r="F34">
            <v>0.74</v>
          </cell>
          <cell r="G34">
            <v>0.7</v>
          </cell>
          <cell r="H34">
            <v>0.62</v>
          </cell>
          <cell r="N34">
            <v>0.73</v>
          </cell>
          <cell r="O34">
            <v>0.63</v>
          </cell>
          <cell r="P34">
            <v>0.55000000000000004</v>
          </cell>
          <cell r="Q34">
            <v>0.64</v>
          </cell>
          <cell r="R34">
            <v>0.56999999999999995</v>
          </cell>
          <cell r="S34">
            <v>0.5</v>
          </cell>
          <cell r="T34">
            <v>0.68</v>
          </cell>
          <cell r="U34">
            <v>0.59</v>
          </cell>
          <cell r="V34">
            <v>0.52</v>
          </cell>
          <cell r="W34">
            <v>0.6</v>
          </cell>
          <cell r="X34">
            <v>0.54</v>
          </cell>
          <cell r="Y34">
            <v>0.48</v>
          </cell>
          <cell r="Z34">
            <v>0.52</v>
          </cell>
          <cell r="AA34">
            <v>0.46</v>
          </cell>
          <cell r="AB34">
            <v>0.48</v>
          </cell>
          <cell r="AC34">
            <v>0.43</v>
          </cell>
        </row>
        <row r="35">
          <cell r="B35" t="str">
            <v>FPR1-201</v>
          </cell>
          <cell r="C35">
            <v>6</v>
          </cell>
          <cell r="D35">
            <v>1</v>
          </cell>
          <cell r="E35">
            <v>1200</v>
          </cell>
          <cell r="F35">
            <v>0.74</v>
          </cell>
          <cell r="G35">
            <v>0.7</v>
          </cell>
          <cell r="H35">
            <v>0.62</v>
          </cell>
          <cell r="N35">
            <v>0.77</v>
          </cell>
          <cell r="O35">
            <v>0.68</v>
          </cell>
          <cell r="P35">
            <v>0.6</v>
          </cell>
          <cell r="Q35">
            <v>0.67</v>
          </cell>
          <cell r="R35">
            <v>0.6</v>
          </cell>
          <cell r="S35">
            <v>0.55000000000000004</v>
          </cell>
          <cell r="T35">
            <v>0.72</v>
          </cell>
          <cell r="U35">
            <v>0.64</v>
          </cell>
          <cell r="V35">
            <v>0.56999999999999995</v>
          </cell>
          <cell r="W35">
            <v>0.63</v>
          </cell>
          <cell r="X35">
            <v>0.56999999999999995</v>
          </cell>
          <cell r="Y35">
            <v>0.52</v>
          </cell>
          <cell r="Z35">
            <v>0.56000000000000005</v>
          </cell>
          <cell r="AA35">
            <v>0.5</v>
          </cell>
          <cell r="AB35">
            <v>0.51</v>
          </cell>
          <cell r="AC35">
            <v>0.47</v>
          </cell>
        </row>
        <row r="36">
          <cell r="B36" t="str">
            <v>FPR1-202</v>
          </cell>
          <cell r="C36">
            <v>6</v>
          </cell>
          <cell r="D36">
            <v>2</v>
          </cell>
          <cell r="E36">
            <v>1200</v>
          </cell>
          <cell r="F36">
            <v>0.74</v>
          </cell>
          <cell r="G36">
            <v>0.7</v>
          </cell>
          <cell r="H36">
            <v>0.62</v>
          </cell>
          <cell r="N36">
            <v>0.8</v>
          </cell>
          <cell r="O36">
            <v>0.72</v>
          </cell>
          <cell r="P36">
            <v>0.65</v>
          </cell>
          <cell r="Q36">
            <v>0.68</v>
          </cell>
          <cell r="R36">
            <v>0.63</v>
          </cell>
          <cell r="S36">
            <v>0.57999999999999996</v>
          </cell>
          <cell r="T36">
            <v>0.75</v>
          </cell>
          <cell r="U36">
            <v>0.68</v>
          </cell>
          <cell r="V36">
            <v>0.61</v>
          </cell>
          <cell r="W36">
            <v>0.65</v>
          </cell>
          <cell r="X36">
            <v>0.59</v>
          </cell>
          <cell r="Y36">
            <v>0.55000000000000004</v>
          </cell>
          <cell r="Z36">
            <v>0.59</v>
          </cell>
          <cell r="AA36">
            <v>0.54</v>
          </cell>
          <cell r="AB36">
            <v>0.54</v>
          </cell>
          <cell r="AC36">
            <v>0.5</v>
          </cell>
        </row>
        <row r="37">
          <cell r="B37" t="str">
            <v>FPR1-321</v>
          </cell>
          <cell r="C37">
            <v>6</v>
          </cell>
          <cell r="D37">
            <v>1</v>
          </cell>
          <cell r="E37">
            <v>3200</v>
          </cell>
          <cell r="F37">
            <v>0.74</v>
          </cell>
          <cell r="G37">
            <v>0.7</v>
          </cell>
          <cell r="H37">
            <v>0.62</v>
          </cell>
          <cell r="N37">
            <v>0.85</v>
          </cell>
          <cell r="O37">
            <v>0.77</v>
          </cell>
          <cell r="P37">
            <v>0.71</v>
          </cell>
          <cell r="Q37">
            <v>0.72</v>
          </cell>
          <cell r="R37">
            <v>0.67</v>
          </cell>
          <cell r="S37">
            <v>0.62</v>
          </cell>
          <cell r="T37">
            <v>0.78</v>
          </cell>
          <cell r="U37">
            <v>0.72</v>
          </cell>
          <cell r="V37">
            <v>0.67</v>
          </cell>
          <cell r="W37">
            <v>0.68</v>
          </cell>
          <cell r="X37">
            <v>0.64</v>
          </cell>
          <cell r="Y37">
            <v>0.59</v>
          </cell>
          <cell r="Z37">
            <v>0.63</v>
          </cell>
          <cell r="AA37">
            <v>0.59</v>
          </cell>
          <cell r="AB37">
            <v>0.57999999999999996</v>
          </cell>
          <cell r="AC37">
            <v>0.54</v>
          </cell>
        </row>
        <row r="38">
          <cell r="B38" t="str">
            <v>FPR1-322</v>
          </cell>
          <cell r="C38">
            <v>6</v>
          </cell>
          <cell r="D38">
            <v>2</v>
          </cell>
          <cell r="E38">
            <v>3200</v>
          </cell>
          <cell r="F38">
            <v>0.74</v>
          </cell>
          <cell r="G38">
            <v>0.7</v>
          </cell>
          <cell r="H38">
            <v>0.62</v>
          </cell>
          <cell r="N38">
            <v>0.86</v>
          </cell>
          <cell r="O38">
            <v>0.81</v>
          </cell>
          <cell r="P38">
            <v>0.75</v>
          </cell>
          <cell r="Q38">
            <v>0.74</v>
          </cell>
          <cell r="R38">
            <v>0.69</v>
          </cell>
          <cell r="S38">
            <v>0.66</v>
          </cell>
          <cell r="T38">
            <v>0.8</v>
          </cell>
          <cell r="U38">
            <v>0.76</v>
          </cell>
          <cell r="V38">
            <v>0.7</v>
          </cell>
          <cell r="W38">
            <v>0.69</v>
          </cell>
          <cell r="X38">
            <v>0.66</v>
          </cell>
          <cell r="Y38">
            <v>0.62</v>
          </cell>
          <cell r="Z38">
            <v>0.66</v>
          </cell>
          <cell r="AA38">
            <v>0.62</v>
          </cell>
          <cell r="AB38">
            <v>0.59</v>
          </cell>
          <cell r="AC38">
            <v>0.56999999999999995</v>
          </cell>
        </row>
        <row r="39">
          <cell r="B39" t="str">
            <v>FPR1-401</v>
          </cell>
          <cell r="C39">
            <v>6</v>
          </cell>
          <cell r="D39">
            <v>1</v>
          </cell>
          <cell r="E39">
            <v>3000</v>
          </cell>
          <cell r="F39">
            <v>0.74</v>
          </cell>
          <cell r="G39">
            <v>0.7</v>
          </cell>
          <cell r="H39">
            <v>0.62</v>
          </cell>
          <cell r="N39">
            <v>0.43</v>
          </cell>
          <cell r="O39">
            <v>0.31</v>
          </cell>
          <cell r="P39">
            <v>0.24</v>
          </cell>
          <cell r="Q39">
            <v>0.39</v>
          </cell>
          <cell r="R39">
            <v>0.3</v>
          </cell>
          <cell r="S39">
            <v>0.23</v>
          </cell>
          <cell r="T39">
            <v>0.4</v>
          </cell>
          <cell r="U39">
            <v>0.3</v>
          </cell>
          <cell r="V39">
            <v>0.23</v>
          </cell>
          <cell r="W39">
            <v>0.37</v>
          </cell>
          <cell r="X39">
            <v>0.28000000000000003</v>
          </cell>
          <cell r="Y39">
            <v>0.22</v>
          </cell>
          <cell r="Z39">
            <v>0.27</v>
          </cell>
          <cell r="AA39">
            <v>0.21</v>
          </cell>
          <cell r="AB39">
            <v>0.26</v>
          </cell>
          <cell r="AC39">
            <v>0.21</v>
          </cell>
        </row>
        <row r="40">
          <cell r="B40" t="str">
            <v>FPR1-402</v>
          </cell>
          <cell r="C40">
            <v>6</v>
          </cell>
          <cell r="D40">
            <v>2</v>
          </cell>
          <cell r="E40">
            <v>3000</v>
          </cell>
          <cell r="F40">
            <v>0.74</v>
          </cell>
          <cell r="G40">
            <v>0.7</v>
          </cell>
          <cell r="H40">
            <v>0.62</v>
          </cell>
          <cell r="N40">
            <v>0.51</v>
          </cell>
          <cell r="O40">
            <v>0.39</v>
          </cell>
          <cell r="P40">
            <v>0.32</v>
          </cell>
          <cell r="Q40">
            <v>0.47</v>
          </cell>
          <cell r="R40">
            <v>0.37</v>
          </cell>
          <cell r="S40">
            <v>0.31</v>
          </cell>
          <cell r="T40">
            <v>0.48</v>
          </cell>
          <cell r="U40">
            <v>0.38</v>
          </cell>
          <cell r="V40">
            <v>0.31</v>
          </cell>
          <cell r="W40">
            <v>0.45</v>
          </cell>
          <cell r="X40">
            <v>0.35</v>
          </cell>
          <cell r="Y40">
            <v>0.3</v>
          </cell>
          <cell r="Z40">
            <v>0.34</v>
          </cell>
          <cell r="AA40">
            <v>0.28999999999999998</v>
          </cell>
          <cell r="AB40">
            <v>0.33</v>
          </cell>
          <cell r="AC40">
            <v>0.28000000000000003</v>
          </cell>
        </row>
        <row r="41">
          <cell r="B41" t="str">
            <v>FPR1-403</v>
          </cell>
          <cell r="C41">
            <v>6</v>
          </cell>
          <cell r="D41">
            <v>3</v>
          </cell>
          <cell r="E41">
            <v>3000</v>
          </cell>
          <cell r="F41">
            <v>0.74</v>
          </cell>
          <cell r="G41">
            <v>0.7</v>
          </cell>
          <cell r="H41">
            <v>0.62</v>
          </cell>
          <cell r="N41">
            <v>0.56000000000000005</v>
          </cell>
          <cell r="O41">
            <v>0.45</v>
          </cell>
          <cell r="P41">
            <v>0.36</v>
          </cell>
          <cell r="Q41">
            <v>0.5</v>
          </cell>
          <cell r="R41">
            <v>0.41</v>
          </cell>
          <cell r="S41">
            <v>0.34</v>
          </cell>
          <cell r="T41">
            <v>0.53</v>
          </cell>
          <cell r="U41">
            <v>0.42</v>
          </cell>
          <cell r="V41">
            <v>0.34</v>
          </cell>
          <cell r="W41">
            <v>0.48</v>
          </cell>
          <cell r="X41">
            <v>0.4</v>
          </cell>
          <cell r="Y41">
            <v>0.33</v>
          </cell>
          <cell r="Z41">
            <v>0.39</v>
          </cell>
          <cell r="AA41">
            <v>0.33</v>
          </cell>
          <cell r="AB41">
            <v>0.36</v>
          </cell>
          <cell r="AC41">
            <v>0.32</v>
          </cell>
        </row>
        <row r="42">
          <cell r="B42" t="str">
            <v>FPR1-451</v>
          </cell>
          <cell r="C42">
            <v>6</v>
          </cell>
          <cell r="D42">
            <v>1</v>
          </cell>
          <cell r="E42">
            <v>4500</v>
          </cell>
          <cell r="F42">
            <v>0.74</v>
          </cell>
          <cell r="G42">
            <v>0.7</v>
          </cell>
          <cell r="H42">
            <v>0.62</v>
          </cell>
          <cell r="N42">
            <v>0.62</v>
          </cell>
          <cell r="O42">
            <v>0.51</v>
          </cell>
          <cell r="P42">
            <v>0.43</v>
          </cell>
          <cell r="Q42">
            <v>0.55000000000000004</v>
          </cell>
          <cell r="R42">
            <v>0.47</v>
          </cell>
          <cell r="S42">
            <v>0.4</v>
          </cell>
          <cell r="T42">
            <v>0.59</v>
          </cell>
          <cell r="U42">
            <v>0.48</v>
          </cell>
          <cell r="V42">
            <v>0.41</v>
          </cell>
          <cell r="W42">
            <v>0.53</v>
          </cell>
          <cell r="X42">
            <v>0.45</v>
          </cell>
          <cell r="Y42">
            <v>0.39</v>
          </cell>
          <cell r="Z42">
            <v>0.44</v>
          </cell>
          <cell r="AA42">
            <v>0.38</v>
          </cell>
          <cell r="AB42">
            <v>0.42</v>
          </cell>
          <cell r="AC42">
            <v>0.36</v>
          </cell>
        </row>
        <row r="43">
          <cell r="B43" t="str">
            <v>FPR1-452</v>
          </cell>
          <cell r="C43">
            <v>6</v>
          </cell>
          <cell r="D43">
            <v>2</v>
          </cell>
          <cell r="E43">
            <v>4500</v>
          </cell>
          <cell r="F43">
            <v>0.74</v>
          </cell>
          <cell r="G43">
            <v>0.7</v>
          </cell>
          <cell r="H43">
            <v>0.62</v>
          </cell>
          <cell r="N43">
            <v>0.66</v>
          </cell>
          <cell r="O43">
            <v>0.56000000000000005</v>
          </cell>
          <cell r="P43">
            <v>0.47</v>
          </cell>
          <cell r="Q43">
            <v>0.59</v>
          </cell>
          <cell r="R43">
            <v>0.5</v>
          </cell>
          <cell r="S43">
            <v>0.45</v>
          </cell>
          <cell r="T43">
            <v>0.62</v>
          </cell>
          <cell r="U43">
            <v>0.53</v>
          </cell>
          <cell r="V43">
            <v>0.46</v>
          </cell>
          <cell r="W43">
            <v>0.56000000000000005</v>
          </cell>
          <cell r="X43">
            <v>0.48</v>
          </cell>
          <cell r="Y43">
            <v>0.43</v>
          </cell>
          <cell r="Z43">
            <v>0.48</v>
          </cell>
          <cell r="AA43">
            <v>0.42</v>
          </cell>
          <cell r="AB43">
            <v>0.46</v>
          </cell>
          <cell r="AC43">
            <v>0.4</v>
          </cell>
        </row>
        <row r="44">
          <cell r="B44" t="str">
            <v>FPR2(PN)-321</v>
          </cell>
          <cell r="C44">
            <v>6</v>
          </cell>
          <cell r="D44">
            <v>1</v>
          </cell>
          <cell r="E44">
            <v>3200</v>
          </cell>
          <cell r="F44">
            <v>0.74</v>
          </cell>
          <cell r="G44">
            <v>0.7</v>
          </cell>
          <cell r="H44">
            <v>0.62</v>
          </cell>
          <cell r="N44">
            <v>0.74</v>
          </cell>
          <cell r="O44">
            <v>0.64</v>
          </cell>
          <cell r="P44">
            <v>0.56000000000000005</v>
          </cell>
          <cell r="Q44">
            <v>0.65</v>
          </cell>
          <cell r="R44">
            <v>0.56999999999999995</v>
          </cell>
          <cell r="S44">
            <v>0.51</v>
          </cell>
          <cell r="T44">
            <v>0.69</v>
          </cell>
          <cell r="U44">
            <v>0.61</v>
          </cell>
          <cell r="V44">
            <v>0.54</v>
          </cell>
          <cell r="W44">
            <v>0.62</v>
          </cell>
          <cell r="X44">
            <v>0.55000000000000004</v>
          </cell>
          <cell r="Y44">
            <v>0.49</v>
          </cell>
          <cell r="Z44">
            <v>0.55000000000000004</v>
          </cell>
          <cell r="AA44">
            <v>0.49</v>
          </cell>
          <cell r="AB44">
            <v>0.51</v>
          </cell>
          <cell r="AC44">
            <v>0.47</v>
          </cell>
        </row>
        <row r="45">
          <cell r="B45" t="str">
            <v>FPR2(PN)-322</v>
          </cell>
          <cell r="C45">
            <v>6</v>
          </cell>
          <cell r="D45">
            <v>2</v>
          </cell>
          <cell r="E45">
            <v>3200</v>
          </cell>
          <cell r="F45">
            <v>0.74</v>
          </cell>
          <cell r="G45">
            <v>0.7</v>
          </cell>
          <cell r="H45">
            <v>0.62</v>
          </cell>
          <cell r="N45">
            <v>0.78</v>
          </cell>
          <cell r="O45">
            <v>0.69</v>
          </cell>
          <cell r="P45">
            <v>0.62</v>
          </cell>
          <cell r="Q45">
            <v>0.67</v>
          </cell>
          <cell r="R45">
            <v>0.61</v>
          </cell>
          <cell r="S45">
            <v>0.56000000000000005</v>
          </cell>
          <cell r="T45">
            <v>0.73</v>
          </cell>
          <cell r="U45">
            <v>0.66</v>
          </cell>
          <cell r="V45">
            <v>0.59</v>
          </cell>
          <cell r="W45">
            <v>0.65</v>
          </cell>
          <cell r="X45">
            <v>0.59</v>
          </cell>
          <cell r="Y45">
            <v>0.54</v>
          </cell>
          <cell r="Z45">
            <v>0.59</v>
          </cell>
          <cell r="AA45">
            <v>0.54</v>
          </cell>
          <cell r="AB45">
            <v>0.55000000000000004</v>
          </cell>
          <cell r="AC45">
            <v>0.5</v>
          </cell>
        </row>
        <row r="46">
          <cell r="B46" t="str">
            <v>FRF1-201</v>
          </cell>
          <cell r="C46">
            <v>33</v>
          </cell>
          <cell r="D46">
            <v>1</v>
          </cell>
          <cell r="E46">
            <v>1200</v>
          </cell>
          <cell r="F46">
            <v>0.7</v>
          </cell>
          <cell r="G46">
            <v>0.66</v>
          </cell>
          <cell r="H46">
            <v>0.62</v>
          </cell>
          <cell r="N46">
            <v>0.81</v>
          </cell>
          <cell r="O46">
            <v>0.73</v>
          </cell>
          <cell r="P46">
            <v>0.67</v>
          </cell>
          <cell r="Q46">
            <v>0.69</v>
          </cell>
          <cell r="R46">
            <v>0.64</v>
          </cell>
          <cell r="S46">
            <v>0.59</v>
          </cell>
          <cell r="T46">
            <v>0.76</v>
          </cell>
          <cell r="U46">
            <v>0.69</v>
          </cell>
          <cell r="V46">
            <v>0.63</v>
          </cell>
          <cell r="W46">
            <v>0.67</v>
          </cell>
          <cell r="X46">
            <v>0.62</v>
          </cell>
          <cell r="Y46">
            <v>0.56999999999999995</v>
          </cell>
          <cell r="Z46">
            <v>0.62</v>
          </cell>
          <cell r="AA46">
            <v>0.56999999999999995</v>
          </cell>
          <cell r="AB46">
            <v>0.56999999999999995</v>
          </cell>
          <cell r="AC46">
            <v>0.53</v>
          </cell>
        </row>
        <row r="47">
          <cell r="B47" t="str">
            <v>FRF1-202</v>
          </cell>
          <cell r="C47">
            <v>33</v>
          </cell>
          <cell r="D47">
            <v>2</v>
          </cell>
          <cell r="E47">
            <v>1200</v>
          </cell>
          <cell r="F47">
            <v>0.7</v>
          </cell>
          <cell r="G47">
            <v>0.66</v>
          </cell>
          <cell r="H47">
            <v>0.62</v>
          </cell>
          <cell r="N47">
            <v>0.85</v>
          </cell>
          <cell r="O47">
            <v>0.78</v>
          </cell>
          <cell r="P47">
            <v>0.72</v>
          </cell>
          <cell r="Q47">
            <v>0.72</v>
          </cell>
          <cell r="R47">
            <v>0.67</v>
          </cell>
          <cell r="S47">
            <v>0.64</v>
          </cell>
          <cell r="T47">
            <v>0.8</v>
          </cell>
          <cell r="U47">
            <v>0.74</v>
          </cell>
          <cell r="V47">
            <v>0.68</v>
          </cell>
          <cell r="W47">
            <v>0.69</v>
          </cell>
          <cell r="X47">
            <v>0.66</v>
          </cell>
          <cell r="Y47">
            <v>0.62</v>
          </cell>
          <cell r="Z47">
            <v>0.67</v>
          </cell>
          <cell r="AA47">
            <v>0.63</v>
          </cell>
          <cell r="AB47">
            <v>0.61</v>
          </cell>
          <cell r="AC47">
            <v>0.57999999999999996</v>
          </cell>
        </row>
        <row r="48">
          <cell r="B48" t="str">
            <v>FRF1-401</v>
          </cell>
          <cell r="C48">
            <v>33</v>
          </cell>
          <cell r="D48">
            <v>1</v>
          </cell>
          <cell r="E48">
            <v>3000</v>
          </cell>
          <cell r="F48">
            <v>0.7</v>
          </cell>
          <cell r="G48">
            <v>0.66</v>
          </cell>
          <cell r="H48">
            <v>0.62</v>
          </cell>
          <cell r="N48">
            <v>0.87</v>
          </cell>
          <cell r="O48">
            <v>0.82</v>
          </cell>
          <cell r="P48">
            <v>0.76</v>
          </cell>
          <cell r="Q48">
            <v>0.74</v>
          </cell>
          <cell r="R48">
            <v>0.7</v>
          </cell>
          <cell r="S48">
            <v>0.67</v>
          </cell>
          <cell r="T48">
            <v>0.83</v>
          </cell>
          <cell r="U48">
            <v>0.77</v>
          </cell>
          <cell r="V48">
            <v>0.72</v>
          </cell>
          <cell r="W48">
            <v>0.71</v>
          </cell>
          <cell r="X48">
            <v>0.67</v>
          </cell>
          <cell r="Y48">
            <v>0.65</v>
          </cell>
          <cell r="Z48">
            <v>0.69</v>
          </cell>
          <cell r="AA48">
            <v>0.66</v>
          </cell>
          <cell r="AB48">
            <v>0.63</v>
          </cell>
          <cell r="AC48">
            <v>0.61</v>
          </cell>
        </row>
        <row r="49">
          <cell r="B49" t="str">
            <v>FRF1-402</v>
          </cell>
          <cell r="C49">
            <v>33</v>
          </cell>
          <cell r="D49">
            <v>2</v>
          </cell>
          <cell r="E49">
            <v>3000</v>
          </cell>
          <cell r="F49">
            <v>0.7</v>
          </cell>
          <cell r="G49">
            <v>0.66</v>
          </cell>
          <cell r="H49">
            <v>0.62</v>
          </cell>
          <cell r="N49">
            <v>0.41</v>
          </cell>
          <cell r="O49">
            <v>0.3</v>
          </cell>
          <cell r="P49">
            <v>0.23</v>
          </cell>
          <cell r="Q49">
            <v>0.37</v>
          </cell>
          <cell r="R49">
            <v>0.28999999999999998</v>
          </cell>
          <cell r="S49">
            <v>0.22</v>
          </cell>
          <cell r="T49">
            <v>0.38</v>
          </cell>
          <cell r="U49">
            <v>0.28999999999999998</v>
          </cell>
          <cell r="V49">
            <v>0.22</v>
          </cell>
          <cell r="W49">
            <v>0.35</v>
          </cell>
          <cell r="X49">
            <v>0.27</v>
          </cell>
          <cell r="Y49">
            <v>0.21</v>
          </cell>
          <cell r="Z49">
            <v>0.26</v>
          </cell>
          <cell r="AA49">
            <v>0.2</v>
          </cell>
          <cell r="AB49">
            <v>0.25</v>
          </cell>
          <cell r="AC49">
            <v>0.2</v>
          </cell>
        </row>
        <row r="50">
          <cell r="B50" t="str">
            <v>FRF1-403</v>
          </cell>
          <cell r="C50">
            <v>33</v>
          </cell>
          <cell r="D50">
            <v>3</v>
          </cell>
          <cell r="E50">
            <v>3000</v>
          </cell>
          <cell r="F50">
            <v>0.7</v>
          </cell>
          <cell r="G50">
            <v>0.66</v>
          </cell>
          <cell r="H50">
            <v>0.62</v>
          </cell>
          <cell r="N50">
            <v>0.49</v>
          </cell>
          <cell r="O50">
            <v>0.37</v>
          </cell>
          <cell r="P50">
            <v>0.3</v>
          </cell>
          <cell r="Q50">
            <v>0.45</v>
          </cell>
          <cell r="R50">
            <v>0.35</v>
          </cell>
          <cell r="S50">
            <v>0.28999999999999998</v>
          </cell>
          <cell r="T50">
            <v>0.46</v>
          </cell>
          <cell r="U50">
            <v>0.36</v>
          </cell>
          <cell r="V50">
            <v>0.3</v>
          </cell>
          <cell r="W50">
            <v>0.43</v>
          </cell>
          <cell r="X50">
            <v>0.33</v>
          </cell>
          <cell r="Y50">
            <v>0.28999999999999998</v>
          </cell>
          <cell r="Z50">
            <v>0.32</v>
          </cell>
          <cell r="AA50">
            <v>0.28000000000000003</v>
          </cell>
          <cell r="AB50">
            <v>0.31</v>
          </cell>
          <cell r="AC50">
            <v>0.27</v>
          </cell>
        </row>
        <row r="51">
          <cell r="B51" t="str">
            <v>FRF1-404</v>
          </cell>
          <cell r="C51">
            <v>33</v>
          </cell>
          <cell r="D51">
            <v>4</v>
          </cell>
          <cell r="E51">
            <v>3000</v>
          </cell>
          <cell r="F51">
            <v>0.7</v>
          </cell>
          <cell r="G51">
            <v>0.66</v>
          </cell>
          <cell r="H51">
            <v>0.62</v>
          </cell>
          <cell r="N51">
            <v>0.53</v>
          </cell>
          <cell r="O51">
            <v>0.43</v>
          </cell>
          <cell r="P51">
            <v>0.34</v>
          </cell>
          <cell r="Q51">
            <v>0.48</v>
          </cell>
          <cell r="R51">
            <v>0.39</v>
          </cell>
          <cell r="S51">
            <v>0.32</v>
          </cell>
          <cell r="T51">
            <v>0.5</v>
          </cell>
          <cell r="U51">
            <v>0.4</v>
          </cell>
          <cell r="V51">
            <v>0.32</v>
          </cell>
          <cell r="W51">
            <v>0.46</v>
          </cell>
          <cell r="X51">
            <v>0.38</v>
          </cell>
          <cell r="Y51">
            <v>0.31</v>
          </cell>
          <cell r="Z51">
            <v>0.37</v>
          </cell>
          <cell r="AA51">
            <v>0.31</v>
          </cell>
          <cell r="AB51">
            <v>0.34</v>
          </cell>
          <cell r="AC51">
            <v>0.3</v>
          </cell>
        </row>
        <row r="52">
          <cell r="B52" t="str">
            <v>FRF1-452</v>
          </cell>
          <cell r="C52">
            <v>35</v>
          </cell>
          <cell r="D52">
            <v>2</v>
          </cell>
          <cell r="E52">
            <v>4500</v>
          </cell>
          <cell r="F52">
            <v>0.74</v>
          </cell>
          <cell r="G52">
            <v>0.7</v>
          </cell>
          <cell r="H52">
            <v>0.62</v>
          </cell>
          <cell r="N52">
            <v>0.59</v>
          </cell>
          <cell r="O52">
            <v>0.49</v>
          </cell>
          <cell r="P52">
            <v>0.41</v>
          </cell>
          <cell r="Q52">
            <v>0.52</v>
          </cell>
          <cell r="R52">
            <v>0.45</v>
          </cell>
          <cell r="S52">
            <v>0.38</v>
          </cell>
          <cell r="T52">
            <v>0.56000000000000005</v>
          </cell>
          <cell r="U52">
            <v>0.46</v>
          </cell>
          <cell r="V52">
            <v>0.39</v>
          </cell>
          <cell r="W52">
            <v>0.5</v>
          </cell>
          <cell r="X52">
            <v>0.43</v>
          </cell>
          <cell r="Y52">
            <v>0.37</v>
          </cell>
          <cell r="Z52">
            <v>0.42</v>
          </cell>
          <cell r="AA52">
            <v>0.36</v>
          </cell>
          <cell r="AB52">
            <v>0.4</v>
          </cell>
          <cell r="AC52">
            <v>0.34</v>
          </cell>
        </row>
        <row r="53">
          <cell r="B53" t="str">
            <v>FRF1-P962</v>
          </cell>
          <cell r="C53">
            <v>33</v>
          </cell>
          <cell r="D53">
            <v>2</v>
          </cell>
          <cell r="E53">
            <v>8600</v>
          </cell>
          <cell r="F53">
            <v>0.7</v>
          </cell>
          <cell r="G53">
            <v>0.66</v>
          </cell>
          <cell r="H53">
            <v>0.62</v>
          </cell>
          <cell r="N53">
            <v>0.63</v>
          </cell>
          <cell r="O53">
            <v>0.53</v>
          </cell>
          <cell r="P53">
            <v>0.45</v>
          </cell>
          <cell r="Q53">
            <v>0.56000000000000005</v>
          </cell>
          <cell r="R53">
            <v>0.48</v>
          </cell>
          <cell r="S53">
            <v>0.43</v>
          </cell>
          <cell r="T53">
            <v>0.59</v>
          </cell>
          <cell r="U53">
            <v>0.5</v>
          </cell>
          <cell r="V53">
            <v>0.44</v>
          </cell>
          <cell r="W53">
            <v>0.53</v>
          </cell>
          <cell r="X53">
            <v>0.46</v>
          </cell>
          <cell r="Y53">
            <v>0.04</v>
          </cell>
          <cell r="Z53">
            <v>0.46</v>
          </cell>
          <cell r="AA53">
            <v>0.4</v>
          </cell>
          <cell r="AB53">
            <v>0.44</v>
          </cell>
          <cell r="AC53">
            <v>0.38</v>
          </cell>
        </row>
        <row r="54">
          <cell r="B54" t="str">
            <v>FRF2-204</v>
          </cell>
          <cell r="C54">
            <v>34</v>
          </cell>
          <cell r="D54">
            <v>4</v>
          </cell>
          <cell r="E54">
            <v>1200</v>
          </cell>
          <cell r="F54">
            <v>0.7</v>
          </cell>
          <cell r="G54">
            <v>0.66</v>
          </cell>
          <cell r="H54">
            <v>0.62</v>
          </cell>
          <cell r="N54">
            <v>0.7</v>
          </cell>
          <cell r="O54">
            <v>0.61</v>
          </cell>
          <cell r="P54">
            <v>0.53</v>
          </cell>
          <cell r="Q54">
            <v>0.62</v>
          </cell>
          <cell r="R54">
            <v>0.54</v>
          </cell>
          <cell r="S54">
            <v>0.48</v>
          </cell>
          <cell r="T54">
            <v>0.66</v>
          </cell>
          <cell r="U54">
            <v>0.57999999999999996</v>
          </cell>
          <cell r="V54">
            <v>0.51</v>
          </cell>
          <cell r="W54">
            <v>0.59</v>
          </cell>
          <cell r="X54">
            <v>0.52</v>
          </cell>
          <cell r="Y54">
            <v>0.47</v>
          </cell>
          <cell r="Z54">
            <v>0.52</v>
          </cell>
          <cell r="AA54">
            <v>0.47</v>
          </cell>
          <cell r="AB54">
            <v>0.48</v>
          </cell>
          <cell r="AC54">
            <v>0.45</v>
          </cell>
        </row>
        <row r="55">
          <cell r="B55" t="str">
            <v>FRF2-205</v>
          </cell>
          <cell r="C55">
            <v>34</v>
          </cell>
          <cell r="D55">
            <v>5</v>
          </cell>
          <cell r="E55">
            <v>1200</v>
          </cell>
          <cell r="F55">
            <v>0.7</v>
          </cell>
          <cell r="G55">
            <v>0.66</v>
          </cell>
          <cell r="H55">
            <v>0.62</v>
          </cell>
          <cell r="N55">
            <v>0.74</v>
          </cell>
          <cell r="O55">
            <v>0.66</v>
          </cell>
          <cell r="P55">
            <v>0.59</v>
          </cell>
          <cell r="Q55">
            <v>0.64</v>
          </cell>
          <cell r="R55">
            <v>0.57999999999999996</v>
          </cell>
          <cell r="S55">
            <v>0.53</v>
          </cell>
          <cell r="T55">
            <v>0.69</v>
          </cell>
          <cell r="U55">
            <v>0.63</v>
          </cell>
          <cell r="V55">
            <v>0.56000000000000005</v>
          </cell>
          <cell r="W55">
            <v>0.62</v>
          </cell>
          <cell r="X55">
            <v>0.56000000000000005</v>
          </cell>
          <cell r="Y55">
            <v>0.51</v>
          </cell>
          <cell r="Z55">
            <v>0.56000000000000005</v>
          </cell>
          <cell r="AA55">
            <v>0.51</v>
          </cell>
          <cell r="AB55">
            <v>0.52</v>
          </cell>
          <cell r="AC55">
            <v>0.48</v>
          </cell>
        </row>
        <row r="56">
          <cell r="B56" t="str">
            <v>FRF2-206</v>
          </cell>
          <cell r="C56">
            <v>34</v>
          </cell>
          <cell r="D56">
            <v>6</v>
          </cell>
          <cell r="E56">
            <v>1200</v>
          </cell>
          <cell r="F56">
            <v>0.7</v>
          </cell>
          <cell r="G56">
            <v>0.66</v>
          </cell>
          <cell r="H56">
            <v>0.62</v>
          </cell>
          <cell r="N56">
            <v>0.77</v>
          </cell>
          <cell r="O56">
            <v>0.69</v>
          </cell>
          <cell r="P56">
            <v>0.64</v>
          </cell>
          <cell r="Q56">
            <v>0.66</v>
          </cell>
          <cell r="R56">
            <v>0.61</v>
          </cell>
          <cell r="S56">
            <v>0.56000000000000005</v>
          </cell>
          <cell r="T56">
            <v>0.72</v>
          </cell>
          <cell r="U56">
            <v>0.66</v>
          </cell>
          <cell r="V56">
            <v>0.6</v>
          </cell>
          <cell r="W56">
            <v>0.64</v>
          </cell>
          <cell r="X56">
            <v>0.59</v>
          </cell>
          <cell r="Y56">
            <v>0.54</v>
          </cell>
          <cell r="Z56">
            <v>0.59</v>
          </cell>
          <cell r="AA56">
            <v>0.54</v>
          </cell>
          <cell r="AB56">
            <v>0.54</v>
          </cell>
          <cell r="AC56">
            <v>0.5</v>
          </cell>
        </row>
        <row r="57">
          <cell r="B57" t="str">
            <v>FRF2-208</v>
          </cell>
          <cell r="C57">
            <v>34</v>
          </cell>
          <cell r="D57">
            <v>8</v>
          </cell>
          <cell r="E57">
            <v>1200</v>
          </cell>
          <cell r="F57">
            <v>0.7</v>
          </cell>
          <cell r="G57">
            <v>0.66</v>
          </cell>
          <cell r="H57">
            <v>0.62</v>
          </cell>
          <cell r="N57">
            <v>0.81</v>
          </cell>
          <cell r="O57">
            <v>0.74</v>
          </cell>
          <cell r="P57">
            <v>0.68</v>
          </cell>
          <cell r="Q57">
            <v>0.68</v>
          </cell>
          <cell r="R57">
            <v>0.64</v>
          </cell>
          <cell r="S57">
            <v>0.61</v>
          </cell>
          <cell r="T57">
            <v>0.76</v>
          </cell>
          <cell r="U57">
            <v>0.7</v>
          </cell>
          <cell r="V57">
            <v>0.65</v>
          </cell>
          <cell r="W57">
            <v>0.66</v>
          </cell>
          <cell r="X57">
            <v>0.63</v>
          </cell>
          <cell r="Y57">
            <v>0.59</v>
          </cell>
          <cell r="Z57">
            <v>0.64</v>
          </cell>
          <cell r="AA57">
            <v>0.6</v>
          </cell>
          <cell r="AB57">
            <v>0.57999999999999996</v>
          </cell>
          <cell r="AC57">
            <v>0.55000000000000004</v>
          </cell>
        </row>
        <row r="58">
          <cell r="B58" t="str">
            <v>FRF2-326</v>
          </cell>
          <cell r="C58">
            <v>34</v>
          </cell>
          <cell r="D58">
            <v>6</v>
          </cell>
          <cell r="E58">
            <v>2000</v>
          </cell>
          <cell r="F58">
            <v>0.7</v>
          </cell>
          <cell r="G58">
            <v>0.66</v>
          </cell>
          <cell r="H58">
            <v>0.62</v>
          </cell>
          <cell r="N58">
            <v>0.83</v>
          </cell>
          <cell r="O58">
            <v>0.78</v>
          </cell>
          <cell r="P58">
            <v>0.72</v>
          </cell>
          <cell r="Q58">
            <v>0.7</v>
          </cell>
          <cell r="R58">
            <v>0.67</v>
          </cell>
          <cell r="S58">
            <v>0.64</v>
          </cell>
          <cell r="T58">
            <v>0.79</v>
          </cell>
          <cell r="U58">
            <v>0.73</v>
          </cell>
          <cell r="V58">
            <v>0.68</v>
          </cell>
          <cell r="W58">
            <v>0.67</v>
          </cell>
          <cell r="X58">
            <v>0.64</v>
          </cell>
          <cell r="Y58">
            <v>0.62</v>
          </cell>
          <cell r="Z58">
            <v>0.66</v>
          </cell>
          <cell r="AA58">
            <v>0.63</v>
          </cell>
          <cell r="AB58">
            <v>0.6</v>
          </cell>
          <cell r="AC58">
            <v>0.57999999999999996</v>
          </cell>
        </row>
        <row r="59">
          <cell r="B59" t="str">
            <v>FRF2-405</v>
          </cell>
          <cell r="C59">
            <v>34</v>
          </cell>
          <cell r="D59">
            <v>5</v>
          </cell>
          <cell r="E59">
            <v>3000</v>
          </cell>
          <cell r="F59">
            <v>0.7</v>
          </cell>
          <cell r="G59">
            <v>0.66</v>
          </cell>
          <cell r="H59">
            <v>0.62</v>
          </cell>
          <cell r="N59">
            <v>0.45</v>
          </cell>
          <cell r="O59">
            <v>0.34</v>
          </cell>
          <cell r="P59">
            <v>0.27</v>
          </cell>
          <cell r="Q59">
            <v>0.41</v>
          </cell>
          <cell r="R59">
            <v>0.31</v>
          </cell>
          <cell r="S59">
            <v>0.25</v>
          </cell>
          <cell r="T59">
            <v>0.44</v>
          </cell>
          <cell r="U59">
            <v>0.33</v>
          </cell>
          <cell r="V59">
            <v>0.27</v>
          </cell>
          <cell r="W59">
            <v>0.4</v>
          </cell>
          <cell r="X59">
            <v>0.31</v>
          </cell>
          <cell r="Y59">
            <v>0.25</v>
          </cell>
          <cell r="Z59">
            <v>0.32</v>
          </cell>
          <cell r="AA59">
            <v>0.26</v>
          </cell>
          <cell r="AB59">
            <v>0.3</v>
          </cell>
          <cell r="AC59">
            <v>0.25</v>
          </cell>
        </row>
        <row r="60">
          <cell r="B60" t="str">
            <v>FRF2-406</v>
          </cell>
          <cell r="C60">
            <v>34</v>
          </cell>
          <cell r="D60">
            <v>6</v>
          </cell>
          <cell r="E60">
            <v>3000</v>
          </cell>
          <cell r="F60">
            <v>0.7</v>
          </cell>
          <cell r="G60">
            <v>0.66</v>
          </cell>
          <cell r="H60">
            <v>0.62</v>
          </cell>
          <cell r="N60">
            <v>0.55000000000000004</v>
          </cell>
          <cell r="O60">
            <v>0.44</v>
          </cell>
          <cell r="P60">
            <v>0.36</v>
          </cell>
          <cell r="Q60">
            <v>0.48</v>
          </cell>
          <cell r="R60">
            <v>0.39</v>
          </cell>
          <cell r="S60">
            <v>0.33</v>
          </cell>
          <cell r="T60">
            <v>0.53</v>
          </cell>
          <cell r="U60">
            <v>0.43</v>
          </cell>
          <cell r="V60">
            <v>0.36</v>
          </cell>
          <cell r="W60">
            <v>0.47</v>
          </cell>
          <cell r="X60">
            <v>0.39</v>
          </cell>
          <cell r="Y60">
            <v>0.33</v>
          </cell>
          <cell r="Z60">
            <v>0.41</v>
          </cell>
          <cell r="AA60">
            <v>0.35</v>
          </cell>
          <cell r="AB60">
            <v>0.38</v>
          </cell>
          <cell r="AC60">
            <v>0.33</v>
          </cell>
        </row>
        <row r="61">
          <cell r="B61" t="str">
            <v>FRF2-C301</v>
          </cell>
          <cell r="C61">
            <v>34</v>
          </cell>
          <cell r="D61">
            <v>1</v>
          </cell>
          <cell r="E61">
            <v>1700</v>
          </cell>
          <cell r="F61">
            <v>0.7</v>
          </cell>
          <cell r="G61">
            <v>0.66</v>
          </cell>
          <cell r="H61">
            <v>0.62</v>
          </cell>
          <cell r="N61">
            <v>0.6</v>
          </cell>
          <cell r="O61">
            <v>0.49</v>
          </cell>
          <cell r="P61">
            <v>0.41</v>
          </cell>
          <cell r="Q61">
            <v>0.54</v>
          </cell>
          <cell r="R61">
            <v>0.45</v>
          </cell>
          <cell r="S61">
            <v>0.39</v>
          </cell>
          <cell r="T61">
            <v>0.57999999999999996</v>
          </cell>
          <cell r="U61">
            <v>0.48</v>
          </cell>
          <cell r="V61">
            <v>0.4</v>
          </cell>
          <cell r="W61">
            <v>0.52</v>
          </cell>
          <cell r="X61">
            <v>0.44</v>
          </cell>
          <cell r="Y61">
            <v>0.39</v>
          </cell>
          <cell r="Z61">
            <v>0.46</v>
          </cell>
          <cell r="AA61">
            <v>0.39</v>
          </cell>
          <cell r="AB61">
            <v>0.43</v>
          </cell>
          <cell r="AC61">
            <v>0.38</v>
          </cell>
        </row>
        <row r="62">
          <cell r="B62" t="str">
            <v>FRF2-C3040</v>
          </cell>
          <cell r="C62">
            <v>34</v>
          </cell>
          <cell r="D62">
            <v>1</v>
          </cell>
          <cell r="E62">
            <v>4500</v>
          </cell>
          <cell r="F62">
            <v>0.7</v>
          </cell>
          <cell r="G62">
            <v>0.66</v>
          </cell>
          <cell r="H62">
            <v>0.62</v>
          </cell>
          <cell r="N62">
            <v>0.66</v>
          </cell>
          <cell r="O62">
            <v>0.56000000000000005</v>
          </cell>
          <cell r="P62">
            <v>0.48</v>
          </cell>
          <cell r="Q62">
            <v>0.57999999999999996</v>
          </cell>
          <cell r="R62">
            <v>0.51</v>
          </cell>
          <cell r="S62">
            <v>0.45</v>
          </cell>
          <cell r="T62">
            <v>0.64</v>
          </cell>
          <cell r="U62">
            <v>0.55000000000000004</v>
          </cell>
          <cell r="V62">
            <v>0.48</v>
          </cell>
          <cell r="W62">
            <v>0.56999999999999995</v>
          </cell>
          <cell r="X62">
            <v>0.5</v>
          </cell>
          <cell r="Y62">
            <v>0.44</v>
          </cell>
          <cell r="Z62">
            <v>0.52</v>
          </cell>
          <cell r="AA62">
            <v>0.46</v>
          </cell>
          <cell r="AB62">
            <v>0.48</v>
          </cell>
          <cell r="AC62">
            <v>0.44</v>
          </cell>
        </row>
        <row r="63">
          <cell r="B63" t="str">
            <v>FRF2-C401C301</v>
          </cell>
          <cell r="C63">
            <v>34</v>
          </cell>
          <cell r="D63">
            <v>1</v>
          </cell>
          <cell r="E63">
            <v>4500</v>
          </cell>
          <cell r="F63">
            <v>0.7</v>
          </cell>
          <cell r="G63">
            <v>0.66</v>
          </cell>
          <cell r="H63">
            <v>0.62</v>
          </cell>
          <cell r="N63">
            <v>0.71</v>
          </cell>
          <cell r="O63">
            <v>0.61</v>
          </cell>
          <cell r="P63">
            <v>0.54</v>
          </cell>
          <cell r="Q63">
            <v>0.61</v>
          </cell>
          <cell r="R63">
            <v>0.54</v>
          </cell>
          <cell r="S63">
            <v>0.49</v>
          </cell>
          <cell r="T63">
            <v>0.68</v>
          </cell>
          <cell r="U63">
            <v>0.6</v>
          </cell>
          <cell r="V63">
            <v>0.53</v>
          </cell>
          <cell r="W63">
            <v>0.6</v>
          </cell>
          <cell r="X63">
            <v>0.54</v>
          </cell>
          <cell r="Y63">
            <v>0.49</v>
          </cell>
          <cell r="Z63">
            <v>0.56999999999999995</v>
          </cell>
          <cell r="AA63">
            <v>0.51</v>
          </cell>
          <cell r="AB63">
            <v>0.52</v>
          </cell>
          <cell r="AC63">
            <v>0.48</v>
          </cell>
        </row>
        <row r="64">
          <cell r="B64" t="str">
            <v>FRF2-P363</v>
          </cell>
          <cell r="C64">
            <v>34</v>
          </cell>
          <cell r="D64">
            <v>3</v>
          </cell>
          <cell r="E64">
            <v>2700</v>
          </cell>
          <cell r="F64">
            <v>0.7</v>
          </cell>
          <cell r="G64">
            <v>0.66</v>
          </cell>
          <cell r="H64">
            <v>0.62</v>
          </cell>
          <cell r="N64">
            <v>0.77</v>
          </cell>
          <cell r="O64">
            <v>0.68</v>
          </cell>
          <cell r="P64">
            <v>0.61</v>
          </cell>
          <cell r="Q64">
            <v>0.66</v>
          </cell>
          <cell r="R64">
            <v>0.6</v>
          </cell>
          <cell r="S64">
            <v>0.55000000000000004</v>
          </cell>
          <cell r="T64">
            <v>0.74</v>
          </cell>
          <cell r="U64">
            <v>0.66</v>
          </cell>
          <cell r="V64">
            <v>0.6</v>
          </cell>
          <cell r="W64">
            <v>0.65</v>
          </cell>
          <cell r="X64">
            <v>0.59</v>
          </cell>
          <cell r="Y64">
            <v>0.55000000000000004</v>
          </cell>
          <cell r="Z64">
            <v>0.63</v>
          </cell>
          <cell r="AA64">
            <v>0.57999999999999996</v>
          </cell>
          <cell r="AB64">
            <v>0.57999999999999996</v>
          </cell>
          <cell r="AC64">
            <v>0.54</v>
          </cell>
        </row>
        <row r="65">
          <cell r="B65" t="str">
            <v>FRF2-P554</v>
          </cell>
          <cell r="C65">
            <v>34</v>
          </cell>
          <cell r="D65">
            <v>4</v>
          </cell>
          <cell r="E65">
            <v>4200</v>
          </cell>
          <cell r="F65">
            <v>0.7</v>
          </cell>
          <cell r="G65">
            <v>0.66</v>
          </cell>
          <cell r="H65">
            <v>0.62</v>
          </cell>
          <cell r="N65">
            <v>0.81</v>
          </cell>
          <cell r="O65">
            <v>0.74</v>
          </cell>
          <cell r="P65">
            <v>0.67</v>
          </cell>
          <cell r="Q65">
            <v>0.69</v>
          </cell>
          <cell r="R65">
            <v>0.64</v>
          </cell>
          <cell r="S65">
            <v>0.59</v>
          </cell>
          <cell r="T65">
            <v>0.78</v>
          </cell>
          <cell r="U65">
            <v>0.71</v>
          </cell>
          <cell r="V65">
            <v>0.66</v>
          </cell>
          <cell r="W65">
            <v>0.67</v>
          </cell>
          <cell r="X65">
            <v>0.63</v>
          </cell>
          <cell r="Y65">
            <v>0.59</v>
          </cell>
          <cell r="Z65">
            <v>0.68</v>
          </cell>
          <cell r="AA65">
            <v>0.63</v>
          </cell>
          <cell r="AB65">
            <v>0.61</v>
          </cell>
          <cell r="AC65">
            <v>0.57999999999999996</v>
          </cell>
        </row>
        <row r="66">
          <cell r="B66" t="str">
            <v>FRF2-P962</v>
          </cell>
          <cell r="C66">
            <v>34</v>
          </cell>
          <cell r="D66">
            <v>2</v>
          </cell>
          <cell r="E66">
            <v>8600</v>
          </cell>
          <cell r="F66">
            <v>0.7</v>
          </cell>
          <cell r="G66">
            <v>0.66</v>
          </cell>
          <cell r="H66">
            <v>0.62</v>
          </cell>
          <cell r="N66">
            <v>0.84</v>
          </cell>
          <cell r="O66">
            <v>0.77</v>
          </cell>
          <cell r="P66">
            <v>0.71</v>
          </cell>
          <cell r="Q66">
            <v>0.71</v>
          </cell>
          <cell r="R66">
            <v>0.66</v>
          </cell>
          <cell r="S66">
            <v>0.62</v>
          </cell>
          <cell r="T66">
            <v>0.81</v>
          </cell>
          <cell r="U66">
            <v>0.75</v>
          </cell>
          <cell r="V66">
            <v>0.7</v>
          </cell>
          <cell r="W66">
            <v>0.69</v>
          </cell>
          <cell r="X66">
            <v>0.65</v>
          </cell>
          <cell r="Y66">
            <v>0.62</v>
          </cell>
          <cell r="Z66">
            <v>0.7</v>
          </cell>
          <cell r="AA66">
            <v>0.66</v>
          </cell>
          <cell r="AB66">
            <v>0.64</v>
          </cell>
          <cell r="AC66">
            <v>0.61</v>
          </cell>
        </row>
        <row r="67">
          <cell r="B67" t="str">
            <v>FRF2-P964</v>
          </cell>
          <cell r="C67">
            <v>34</v>
          </cell>
          <cell r="D67">
            <v>4</v>
          </cell>
          <cell r="E67">
            <v>8600</v>
          </cell>
          <cell r="F67">
            <v>0.7</v>
          </cell>
          <cell r="G67">
            <v>0.66</v>
          </cell>
          <cell r="H67">
            <v>0.62</v>
          </cell>
          <cell r="N67">
            <v>0.87</v>
          </cell>
          <cell r="O67">
            <v>0.82</v>
          </cell>
          <cell r="P67">
            <v>0.77</v>
          </cell>
          <cell r="Q67">
            <v>0.73</v>
          </cell>
          <cell r="R67">
            <v>0.7</v>
          </cell>
          <cell r="S67">
            <v>0.67</v>
          </cell>
          <cell r="T67">
            <v>0.84</v>
          </cell>
          <cell r="U67">
            <v>0.79</v>
          </cell>
          <cell r="V67">
            <v>0.75</v>
          </cell>
          <cell r="W67">
            <v>0.72</v>
          </cell>
          <cell r="X67">
            <v>0.69</v>
          </cell>
          <cell r="Y67">
            <v>0.66</v>
          </cell>
          <cell r="Z67">
            <v>0.75</v>
          </cell>
          <cell r="AA67">
            <v>0.71</v>
          </cell>
          <cell r="AB67">
            <v>0.67</v>
          </cell>
          <cell r="AC67">
            <v>0.65</v>
          </cell>
        </row>
        <row r="68">
          <cell r="B68" t="str">
            <v>FRF2-P966</v>
          </cell>
          <cell r="C68">
            <v>34</v>
          </cell>
          <cell r="D68">
            <v>6</v>
          </cell>
          <cell r="E68">
            <v>8600</v>
          </cell>
          <cell r="F68">
            <v>0.7</v>
          </cell>
          <cell r="G68">
            <v>0.66</v>
          </cell>
          <cell r="H68">
            <v>0.62</v>
          </cell>
          <cell r="N68">
            <v>0.9</v>
          </cell>
          <cell r="O68">
            <v>0.85</v>
          </cell>
          <cell r="P68">
            <v>0.81</v>
          </cell>
          <cell r="Q68">
            <v>0.75</v>
          </cell>
          <cell r="R68">
            <v>0.72</v>
          </cell>
          <cell r="S68">
            <v>0.69</v>
          </cell>
          <cell r="T68">
            <v>0.86</v>
          </cell>
          <cell r="U68">
            <v>0.82</v>
          </cell>
          <cell r="V68">
            <v>0.79</v>
          </cell>
          <cell r="W68">
            <v>0.73</v>
          </cell>
          <cell r="X68">
            <v>0.71</v>
          </cell>
          <cell r="Y68">
            <v>0.68</v>
          </cell>
          <cell r="Z68">
            <v>0.77</v>
          </cell>
          <cell r="AA68">
            <v>0.74</v>
          </cell>
          <cell r="AB68">
            <v>0.69</v>
          </cell>
          <cell r="AC68">
            <v>0.67</v>
          </cell>
        </row>
        <row r="69">
          <cell r="B69" t="str">
            <v>FRF3-201</v>
          </cell>
          <cell r="C69">
            <v>35</v>
          </cell>
          <cell r="D69">
            <v>1</v>
          </cell>
          <cell r="E69">
            <v>1200</v>
          </cell>
          <cell r="F69">
            <v>0.7</v>
          </cell>
          <cell r="G69">
            <v>0.66</v>
          </cell>
          <cell r="H69">
            <v>0.62</v>
          </cell>
          <cell r="N69">
            <v>0.43</v>
          </cell>
          <cell r="O69">
            <v>0.32</v>
          </cell>
          <cell r="P69">
            <v>0.26</v>
          </cell>
          <cell r="Q69">
            <v>0.39</v>
          </cell>
          <cell r="R69">
            <v>0.3</v>
          </cell>
          <cell r="S69">
            <v>0.24</v>
          </cell>
          <cell r="T69">
            <v>0.42</v>
          </cell>
          <cell r="U69">
            <v>0.31</v>
          </cell>
          <cell r="V69">
            <v>0.26</v>
          </cell>
          <cell r="W69">
            <v>0.38</v>
          </cell>
          <cell r="X69">
            <v>0.28999999999999998</v>
          </cell>
          <cell r="Y69">
            <v>0.24</v>
          </cell>
          <cell r="Z69">
            <v>0.3</v>
          </cell>
          <cell r="AA69">
            <v>0.25</v>
          </cell>
          <cell r="AB69">
            <v>0.28999999999999998</v>
          </cell>
          <cell r="AC69">
            <v>0.24</v>
          </cell>
        </row>
        <row r="70">
          <cell r="B70" t="str">
            <v>FRF3-202</v>
          </cell>
          <cell r="C70">
            <v>35</v>
          </cell>
          <cell r="D70">
            <v>2</v>
          </cell>
          <cell r="E70">
            <v>1200</v>
          </cell>
          <cell r="F70">
            <v>0.7</v>
          </cell>
          <cell r="G70">
            <v>0.66</v>
          </cell>
          <cell r="H70">
            <v>0.62</v>
          </cell>
          <cell r="N70">
            <v>0.52</v>
          </cell>
          <cell r="O70">
            <v>0.42</v>
          </cell>
          <cell r="P70">
            <v>0.34</v>
          </cell>
          <cell r="Q70">
            <v>0.46</v>
          </cell>
          <cell r="R70">
            <v>0.37</v>
          </cell>
          <cell r="S70">
            <v>0.32</v>
          </cell>
          <cell r="T70">
            <v>0.5</v>
          </cell>
          <cell r="U70">
            <v>0.41</v>
          </cell>
          <cell r="V70">
            <v>0.34</v>
          </cell>
          <cell r="W70">
            <v>0.45</v>
          </cell>
          <cell r="X70">
            <v>0.37</v>
          </cell>
          <cell r="Y70">
            <v>0.31</v>
          </cell>
          <cell r="Z70">
            <v>0.39</v>
          </cell>
          <cell r="AA70">
            <v>0.33</v>
          </cell>
          <cell r="AB70">
            <v>0.36</v>
          </cell>
          <cell r="AC70">
            <v>0.31</v>
          </cell>
        </row>
        <row r="71">
          <cell r="B71" t="str">
            <v>FRF3-401</v>
          </cell>
          <cell r="C71">
            <v>35</v>
          </cell>
          <cell r="D71">
            <v>1</v>
          </cell>
          <cell r="E71">
            <v>3000</v>
          </cell>
          <cell r="F71">
            <v>0.7</v>
          </cell>
          <cell r="G71">
            <v>0.66</v>
          </cell>
          <cell r="H71">
            <v>0.62</v>
          </cell>
          <cell r="N71">
            <v>0.56999999999999995</v>
          </cell>
          <cell r="O71">
            <v>0.47</v>
          </cell>
          <cell r="P71">
            <v>0.39</v>
          </cell>
          <cell r="Q71">
            <v>0.51</v>
          </cell>
          <cell r="R71">
            <v>0.43</v>
          </cell>
          <cell r="S71">
            <v>0.37</v>
          </cell>
          <cell r="T71">
            <v>0.55000000000000004</v>
          </cell>
          <cell r="U71">
            <v>0.46</v>
          </cell>
          <cell r="V71">
            <v>0.38</v>
          </cell>
          <cell r="W71">
            <v>0.5</v>
          </cell>
          <cell r="X71">
            <v>0.42</v>
          </cell>
          <cell r="Y71">
            <v>0.37</v>
          </cell>
          <cell r="Z71">
            <v>0.44</v>
          </cell>
          <cell r="AA71">
            <v>0.37</v>
          </cell>
          <cell r="AB71">
            <v>0.41</v>
          </cell>
          <cell r="AC71">
            <v>0.36</v>
          </cell>
        </row>
        <row r="72">
          <cell r="B72" t="str">
            <v>FRF3-402</v>
          </cell>
          <cell r="C72">
            <v>35</v>
          </cell>
          <cell r="D72">
            <v>2</v>
          </cell>
          <cell r="E72">
            <v>3000</v>
          </cell>
          <cell r="F72">
            <v>0.7</v>
          </cell>
          <cell r="G72">
            <v>0.66</v>
          </cell>
          <cell r="H72">
            <v>0.62</v>
          </cell>
          <cell r="N72">
            <v>0.63</v>
          </cell>
          <cell r="O72">
            <v>0.53</v>
          </cell>
          <cell r="P72">
            <v>0.46</v>
          </cell>
          <cell r="Q72">
            <v>0.55000000000000004</v>
          </cell>
          <cell r="R72">
            <v>0.48</v>
          </cell>
          <cell r="S72">
            <v>0.42</v>
          </cell>
          <cell r="T72">
            <v>0.61</v>
          </cell>
          <cell r="U72">
            <v>0.52</v>
          </cell>
          <cell r="V72">
            <v>0.46</v>
          </cell>
          <cell r="W72">
            <v>0.54</v>
          </cell>
          <cell r="X72">
            <v>0.47</v>
          </cell>
          <cell r="Y72">
            <v>0.42</v>
          </cell>
          <cell r="Z72">
            <v>0.49</v>
          </cell>
          <cell r="AA72">
            <v>0.44</v>
          </cell>
          <cell r="AB72">
            <v>0.46</v>
          </cell>
          <cell r="AC72">
            <v>0.41</v>
          </cell>
        </row>
        <row r="73">
          <cell r="B73" t="str">
            <v>FRF3-403</v>
          </cell>
          <cell r="C73">
            <v>36</v>
          </cell>
          <cell r="D73">
            <v>3</v>
          </cell>
          <cell r="E73">
            <v>3000</v>
          </cell>
          <cell r="F73">
            <v>0.7</v>
          </cell>
          <cell r="G73">
            <v>0.66</v>
          </cell>
          <cell r="H73">
            <v>0.62</v>
          </cell>
          <cell r="N73">
            <v>0.67</v>
          </cell>
          <cell r="O73">
            <v>0.57999999999999996</v>
          </cell>
          <cell r="P73">
            <v>0.51</v>
          </cell>
          <cell r="Q73">
            <v>0.57999999999999996</v>
          </cell>
          <cell r="R73">
            <v>0.52</v>
          </cell>
          <cell r="S73">
            <v>0.47</v>
          </cell>
          <cell r="T73">
            <v>0.65</v>
          </cell>
          <cell r="U73">
            <v>0.56999999999999995</v>
          </cell>
          <cell r="V73">
            <v>0.5</v>
          </cell>
          <cell r="W73">
            <v>0.56999999999999995</v>
          </cell>
          <cell r="X73">
            <v>0.51</v>
          </cell>
          <cell r="Y73">
            <v>0.46</v>
          </cell>
          <cell r="Z73">
            <v>0.54</v>
          </cell>
          <cell r="AA73">
            <v>0.48</v>
          </cell>
          <cell r="AB73">
            <v>0.49</v>
          </cell>
          <cell r="AC73">
            <v>0.45</v>
          </cell>
        </row>
        <row r="74">
          <cell r="B74" t="str">
            <v>FRF3-P962</v>
          </cell>
          <cell r="C74">
            <v>35</v>
          </cell>
          <cell r="D74">
            <v>2</v>
          </cell>
          <cell r="E74">
            <v>8600</v>
          </cell>
          <cell r="F74">
            <v>0.7</v>
          </cell>
          <cell r="G74">
            <v>0.66</v>
          </cell>
          <cell r="H74">
            <v>0.62</v>
          </cell>
          <cell r="N74">
            <v>0.73</v>
          </cell>
          <cell r="O74">
            <v>0.65</v>
          </cell>
          <cell r="P74">
            <v>0.57999999999999996</v>
          </cell>
          <cell r="Q74">
            <v>0.62</v>
          </cell>
          <cell r="R74">
            <v>0.56999999999999995</v>
          </cell>
          <cell r="S74">
            <v>0.52</v>
          </cell>
          <cell r="T74">
            <v>0.7</v>
          </cell>
          <cell r="U74">
            <v>0.63</v>
          </cell>
          <cell r="V74">
            <v>0.56999999999999995</v>
          </cell>
          <cell r="W74">
            <v>0.61</v>
          </cell>
          <cell r="X74">
            <v>0.56000000000000005</v>
          </cell>
          <cell r="Y74">
            <v>0.52</v>
          </cell>
          <cell r="Z74">
            <v>0.6</v>
          </cell>
          <cell r="AA74">
            <v>0.55000000000000004</v>
          </cell>
          <cell r="AB74">
            <v>0.55000000000000004</v>
          </cell>
          <cell r="AC74">
            <v>0.51</v>
          </cell>
        </row>
        <row r="75">
          <cell r="B75" t="str">
            <v>FRF4-204</v>
          </cell>
          <cell r="C75">
            <v>37</v>
          </cell>
          <cell r="D75">
            <v>4</v>
          </cell>
          <cell r="E75">
            <v>1200</v>
          </cell>
          <cell r="F75">
            <v>0.7</v>
          </cell>
          <cell r="G75">
            <v>0.66</v>
          </cell>
          <cell r="H75">
            <v>0.62</v>
          </cell>
          <cell r="N75">
            <v>0.77</v>
          </cell>
          <cell r="O75">
            <v>0.7</v>
          </cell>
          <cell r="P75">
            <v>0.64</v>
          </cell>
          <cell r="Q75">
            <v>0.65</v>
          </cell>
          <cell r="R75">
            <v>0.6</v>
          </cell>
          <cell r="S75">
            <v>0.56000000000000005</v>
          </cell>
          <cell r="T75">
            <v>0.74</v>
          </cell>
          <cell r="U75">
            <v>0.67</v>
          </cell>
          <cell r="V75">
            <v>0.63</v>
          </cell>
          <cell r="W75">
            <v>0.64</v>
          </cell>
          <cell r="X75">
            <v>0.6</v>
          </cell>
          <cell r="Y75">
            <v>0.56000000000000005</v>
          </cell>
          <cell r="Z75">
            <v>0.65</v>
          </cell>
          <cell r="AA75">
            <v>0.6</v>
          </cell>
          <cell r="AB75">
            <v>0.57999999999999996</v>
          </cell>
          <cell r="AC75">
            <v>0.55000000000000004</v>
          </cell>
        </row>
        <row r="76">
          <cell r="B76" t="str">
            <v>FRF4-205</v>
          </cell>
          <cell r="C76">
            <v>37</v>
          </cell>
          <cell r="D76">
            <v>5</v>
          </cell>
          <cell r="E76">
            <v>1200</v>
          </cell>
          <cell r="F76">
            <v>0.7</v>
          </cell>
          <cell r="G76">
            <v>0.66</v>
          </cell>
          <cell r="H76">
            <v>0.62</v>
          </cell>
          <cell r="N76">
            <v>0.8</v>
          </cell>
          <cell r="O76">
            <v>0.73</v>
          </cell>
          <cell r="P76">
            <v>0.67</v>
          </cell>
          <cell r="Q76">
            <v>0.67</v>
          </cell>
          <cell r="R76">
            <v>0.63</v>
          </cell>
          <cell r="S76">
            <v>0.59</v>
          </cell>
          <cell r="T76">
            <v>0.77</v>
          </cell>
          <cell r="U76">
            <v>0.71</v>
          </cell>
          <cell r="V76">
            <v>0.67</v>
          </cell>
          <cell r="W76">
            <v>0.66</v>
          </cell>
          <cell r="X76">
            <v>0.62</v>
          </cell>
          <cell r="Y76">
            <v>0.59</v>
          </cell>
          <cell r="Z76">
            <v>0.67</v>
          </cell>
          <cell r="AA76">
            <v>0.63</v>
          </cell>
          <cell r="AB76">
            <v>0.6</v>
          </cell>
          <cell r="AC76">
            <v>0.57999999999999996</v>
          </cell>
        </row>
        <row r="77">
          <cell r="B77" t="str">
            <v>FRF4-206</v>
          </cell>
          <cell r="C77">
            <v>37</v>
          </cell>
          <cell r="D77">
            <v>6</v>
          </cell>
          <cell r="E77">
            <v>1200</v>
          </cell>
          <cell r="F77">
            <v>0.7</v>
          </cell>
          <cell r="G77">
            <v>0.66</v>
          </cell>
          <cell r="H77">
            <v>0.62</v>
          </cell>
          <cell r="N77">
            <v>0.83</v>
          </cell>
          <cell r="O77">
            <v>0.78</v>
          </cell>
          <cell r="P77">
            <v>0.73</v>
          </cell>
          <cell r="Q77">
            <v>0.69</v>
          </cell>
          <cell r="R77">
            <v>0.66</v>
          </cell>
          <cell r="S77">
            <v>0.63</v>
          </cell>
          <cell r="T77">
            <v>0.8</v>
          </cell>
          <cell r="U77">
            <v>0.75</v>
          </cell>
          <cell r="V77">
            <v>0.71</v>
          </cell>
          <cell r="W77">
            <v>0.68</v>
          </cell>
          <cell r="X77">
            <v>0.65</v>
          </cell>
          <cell r="Y77">
            <v>0.62</v>
          </cell>
          <cell r="Z77">
            <v>0.71</v>
          </cell>
          <cell r="AA77">
            <v>0.67</v>
          </cell>
          <cell r="AB77">
            <v>0.64</v>
          </cell>
          <cell r="AC77">
            <v>0.61</v>
          </cell>
        </row>
        <row r="78">
          <cell r="B78" t="str">
            <v>FRF4-208</v>
          </cell>
          <cell r="C78">
            <v>37</v>
          </cell>
          <cell r="D78">
            <v>8</v>
          </cell>
          <cell r="E78">
            <v>1200</v>
          </cell>
          <cell r="F78">
            <v>0.7</v>
          </cell>
          <cell r="G78">
            <v>0.66</v>
          </cell>
          <cell r="H78">
            <v>0.62</v>
          </cell>
          <cell r="N78">
            <v>0.86</v>
          </cell>
          <cell r="O78">
            <v>0.81</v>
          </cell>
          <cell r="P78">
            <v>0.77</v>
          </cell>
          <cell r="Q78">
            <v>0.71</v>
          </cell>
          <cell r="R78">
            <v>0.68</v>
          </cell>
          <cell r="S78">
            <v>0.66</v>
          </cell>
          <cell r="T78">
            <v>0.82</v>
          </cell>
          <cell r="U78">
            <v>0.78</v>
          </cell>
          <cell r="V78">
            <v>0.75</v>
          </cell>
          <cell r="W78">
            <v>0.7</v>
          </cell>
          <cell r="X78">
            <v>0.67</v>
          </cell>
          <cell r="Y78">
            <v>0.65</v>
          </cell>
          <cell r="Z78">
            <v>0.73</v>
          </cell>
          <cell r="AA78">
            <v>0.7</v>
          </cell>
          <cell r="AB78">
            <v>0.66</v>
          </cell>
          <cell r="AC78">
            <v>0.64</v>
          </cell>
        </row>
        <row r="79">
          <cell r="B79" t="str">
            <v>FRF4-404</v>
          </cell>
          <cell r="C79">
            <v>37</v>
          </cell>
          <cell r="D79">
            <v>4</v>
          </cell>
          <cell r="E79">
            <v>3000</v>
          </cell>
          <cell r="F79">
            <v>0.7</v>
          </cell>
          <cell r="G79">
            <v>0.66</v>
          </cell>
          <cell r="H79">
            <v>0.62</v>
          </cell>
          <cell r="N79">
            <v>0.44</v>
          </cell>
          <cell r="O79">
            <v>0.33</v>
          </cell>
          <cell r="P79">
            <v>0.26</v>
          </cell>
          <cell r="Q79">
            <v>0.41</v>
          </cell>
          <cell r="R79">
            <v>0.31</v>
          </cell>
          <cell r="S79">
            <v>0.26</v>
          </cell>
          <cell r="T79">
            <v>0.43</v>
          </cell>
          <cell r="U79">
            <v>0.32</v>
          </cell>
          <cell r="V79">
            <v>0.26</v>
          </cell>
          <cell r="W79">
            <v>0.4</v>
          </cell>
          <cell r="X79">
            <v>0.31</v>
          </cell>
          <cell r="Y79">
            <v>0.25</v>
          </cell>
          <cell r="Z79">
            <v>0.31</v>
          </cell>
          <cell r="AA79">
            <v>0.26</v>
          </cell>
          <cell r="AB79">
            <v>0.3</v>
          </cell>
          <cell r="AC79">
            <v>0.25</v>
          </cell>
        </row>
        <row r="80">
          <cell r="B80" t="str">
            <v>FRF4-405</v>
          </cell>
          <cell r="C80">
            <v>37</v>
          </cell>
          <cell r="D80">
            <v>5</v>
          </cell>
          <cell r="E80">
            <v>3000</v>
          </cell>
          <cell r="F80">
            <v>0.7</v>
          </cell>
          <cell r="G80">
            <v>0.66</v>
          </cell>
          <cell r="H80">
            <v>0.62</v>
          </cell>
          <cell r="N80">
            <v>0.54</v>
          </cell>
          <cell r="O80">
            <v>0.43</v>
          </cell>
          <cell r="P80">
            <v>0.36</v>
          </cell>
          <cell r="Q80">
            <v>0.49</v>
          </cell>
          <cell r="R80">
            <v>0.4</v>
          </cell>
          <cell r="S80">
            <v>0.34</v>
          </cell>
          <cell r="T80">
            <v>0.52</v>
          </cell>
          <cell r="U80">
            <v>0.42</v>
          </cell>
          <cell r="V80">
            <v>0.35</v>
          </cell>
          <cell r="W80">
            <v>0.48</v>
          </cell>
          <cell r="X80">
            <v>0.4</v>
          </cell>
          <cell r="Y80">
            <v>0.34</v>
          </cell>
          <cell r="Z80">
            <v>0.4</v>
          </cell>
          <cell r="AA80">
            <v>0.35</v>
          </cell>
          <cell r="AB80">
            <v>0.39</v>
          </cell>
          <cell r="AC80">
            <v>0.34</v>
          </cell>
        </row>
        <row r="81">
          <cell r="B81" t="str">
            <v>FRF4-406</v>
          </cell>
          <cell r="C81">
            <v>37</v>
          </cell>
          <cell r="D81">
            <v>6</v>
          </cell>
          <cell r="E81">
            <v>3000</v>
          </cell>
          <cell r="F81">
            <v>0.7</v>
          </cell>
          <cell r="G81">
            <v>0.66</v>
          </cell>
          <cell r="H81">
            <v>0.62</v>
          </cell>
          <cell r="N81">
            <v>0.59</v>
          </cell>
          <cell r="O81">
            <v>0.48</v>
          </cell>
          <cell r="P81">
            <v>0.4</v>
          </cell>
          <cell r="Q81">
            <v>0.53</v>
          </cell>
          <cell r="R81">
            <v>0.44</v>
          </cell>
          <cell r="S81">
            <v>0.38</v>
          </cell>
          <cell r="T81">
            <v>0.56999999999999995</v>
          </cell>
          <cell r="U81">
            <v>0.47</v>
          </cell>
          <cell r="V81">
            <v>0.4</v>
          </cell>
          <cell r="W81">
            <v>0.51</v>
          </cell>
          <cell r="X81">
            <v>0.44</v>
          </cell>
          <cell r="Y81">
            <v>0.38</v>
          </cell>
          <cell r="Z81">
            <v>0.45</v>
          </cell>
          <cell r="AA81">
            <v>0.39</v>
          </cell>
          <cell r="AB81">
            <v>0.42</v>
          </cell>
          <cell r="AC81">
            <v>0.37</v>
          </cell>
        </row>
        <row r="82">
          <cell r="B82" t="str">
            <v>FRF4-408</v>
          </cell>
          <cell r="C82">
            <v>37</v>
          </cell>
          <cell r="D82">
            <v>8</v>
          </cell>
          <cell r="E82">
            <v>3000</v>
          </cell>
          <cell r="F82">
            <v>0.7</v>
          </cell>
          <cell r="G82">
            <v>0.66</v>
          </cell>
          <cell r="H82">
            <v>0.62</v>
          </cell>
          <cell r="N82">
            <v>0.65</v>
          </cell>
          <cell r="O82">
            <v>0.55000000000000004</v>
          </cell>
          <cell r="P82">
            <v>0.48</v>
          </cell>
          <cell r="Q82">
            <v>0.57999999999999996</v>
          </cell>
          <cell r="R82">
            <v>0.5</v>
          </cell>
          <cell r="S82">
            <v>0.45</v>
          </cell>
          <cell r="T82">
            <v>0.63</v>
          </cell>
          <cell r="U82">
            <v>0.54</v>
          </cell>
          <cell r="V82">
            <v>0.47</v>
          </cell>
          <cell r="W82">
            <v>0.56999999999999995</v>
          </cell>
          <cell r="X82">
            <v>0.5</v>
          </cell>
          <cell r="Y82">
            <v>0.44</v>
          </cell>
          <cell r="Z82">
            <v>0.51</v>
          </cell>
          <cell r="AA82">
            <v>0.46</v>
          </cell>
          <cell r="AB82">
            <v>0.48</v>
          </cell>
          <cell r="AC82">
            <v>0.44</v>
          </cell>
        </row>
        <row r="83">
          <cell r="B83" t="str">
            <v>FRF4-C307</v>
          </cell>
          <cell r="C83">
            <v>37</v>
          </cell>
          <cell r="D83">
            <v>7</v>
          </cell>
          <cell r="E83">
            <v>1700</v>
          </cell>
          <cell r="F83">
            <v>0.7</v>
          </cell>
          <cell r="G83">
            <v>0.66</v>
          </cell>
          <cell r="H83">
            <v>0.62</v>
          </cell>
          <cell r="N83">
            <v>0.7</v>
          </cell>
          <cell r="O83">
            <v>0.6</v>
          </cell>
          <cell r="P83">
            <v>0.53</v>
          </cell>
          <cell r="Q83">
            <v>0.61</v>
          </cell>
          <cell r="R83">
            <v>0.55000000000000004</v>
          </cell>
          <cell r="S83">
            <v>0.5</v>
          </cell>
          <cell r="T83">
            <v>0.67</v>
          </cell>
          <cell r="U83">
            <v>0.59</v>
          </cell>
          <cell r="V83">
            <v>0.52</v>
          </cell>
          <cell r="W83">
            <v>0.6</v>
          </cell>
          <cell r="X83">
            <v>0.54</v>
          </cell>
          <cell r="Y83">
            <v>0.49</v>
          </cell>
          <cell r="Z83">
            <v>0.56000000000000005</v>
          </cell>
          <cell r="AA83">
            <v>0.51</v>
          </cell>
          <cell r="AB83">
            <v>0.53</v>
          </cell>
          <cell r="AC83">
            <v>0.48</v>
          </cell>
        </row>
        <row r="84">
          <cell r="B84" t="str">
            <v>FRF4-D272</v>
          </cell>
          <cell r="C84">
            <v>37</v>
          </cell>
          <cell r="D84">
            <v>2</v>
          </cell>
          <cell r="E84">
            <v>1400</v>
          </cell>
          <cell r="F84">
            <v>0.7</v>
          </cell>
          <cell r="G84">
            <v>0.66</v>
          </cell>
          <cell r="H84">
            <v>0.62</v>
          </cell>
          <cell r="N84">
            <v>0.75</v>
          </cell>
          <cell r="O84">
            <v>0.67</v>
          </cell>
          <cell r="P84">
            <v>0.61</v>
          </cell>
          <cell r="Q84">
            <v>0.66</v>
          </cell>
          <cell r="R84">
            <v>0.6</v>
          </cell>
          <cell r="S84">
            <v>0.56000000000000005</v>
          </cell>
          <cell r="T84">
            <v>0.73</v>
          </cell>
          <cell r="U84">
            <v>0.65</v>
          </cell>
          <cell r="V84">
            <v>0.6</v>
          </cell>
          <cell r="W84">
            <v>0.64</v>
          </cell>
          <cell r="X84">
            <v>0.59</v>
          </cell>
          <cell r="Y84">
            <v>0.55000000000000004</v>
          </cell>
          <cell r="Z84">
            <v>0.62</v>
          </cell>
          <cell r="AA84">
            <v>0.56999999999999995</v>
          </cell>
          <cell r="AB84">
            <v>0.62</v>
          </cell>
          <cell r="AC84">
            <v>0.54</v>
          </cell>
        </row>
        <row r="85">
          <cell r="B85" t="str">
            <v>FRF4-P363</v>
          </cell>
          <cell r="C85">
            <v>37</v>
          </cell>
          <cell r="D85">
            <v>3</v>
          </cell>
          <cell r="E85">
            <v>2700</v>
          </cell>
          <cell r="F85">
            <v>0.7</v>
          </cell>
          <cell r="G85">
            <v>0.66</v>
          </cell>
          <cell r="H85">
            <v>0.62</v>
          </cell>
          <cell r="N85">
            <v>0.8</v>
          </cell>
          <cell r="O85">
            <v>0.73</v>
          </cell>
          <cell r="P85">
            <v>0.67</v>
          </cell>
          <cell r="Q85">
            <v>0.69</v>
          </cell>
          <cell r="R85">
            <v>0.64</v>
          </cell>
          <cell r="S85">
            <v>0.6</v>
          </cell>
          <cell r="T85">
            <v>0.77</v>
          </cell>
          <cell r="U85">
            <v>0.71</v>
          </cell>
          <cell r="V85">
            <v>0.65</v>
          </cell>
          <cell r="W85">
            <v>0.68</v>
          </cell>
          <cell r="X85">
            <v>0.63</v>
          </cell>
          <cell r="Y85">
            <v>0.6</v>
          </cell>
          <cell r="Z85">
            <v>0.67</v>
          </cell>
          <cell r="AA85">
            <v>0.63</v>
          </cell>
          <cell r="AB85">
            <v>0.64</v>
          </cell>
          <cell r="AC85">
            <v>0.59</v>
          </cell>
        </row>
        <row r="86">
          <cell r="B86" t="str">
            <v>FRF4-P554</v>
          </cell>
          <cell r="C86">
            <v>37</v>
          </cell>
          <cell r="D86">
            <v>4</v>
          </cell>
          <cell r="E86">
            <v>4500</v>
          </cell>
          <cell r="F86">
            <v>0.7</v>
          </cell>
          <cell r="G86">
            <v>0.66</v>
          </cell>
          <cell r="H86">
            <v>0.62</v>
          </cell>
          <cell r="N86">
            <v>0.82</v>
          </cell>
          <cell r="O86">
            <v>0.76</v>
          </cell>
          <cell r="P86">
            <v>0.71</v>
          </cell>
          <cell r="Q86">
            <v>0.71</v>
          </cell>
          <cell r="R86">
            <v>0.67</v>
          </cell>
          <cell r="S86">
            <v>0.63</v>
          </cell>
          <cell r="T86">
            <v>0.79</v>
          </cell>
          <cell r="U86">
            <v>0.74</v>
          </cell>
          <cell r="V86">
            <v>0.69</v>
          </cell>
          <cell r="W86">
            <v>0.69</v>
          </cell>
          <cell r="X86">
            <v>0.66</v>
          </cell>
          <cell r="Y86">
            <v>0.63</v>
          </cell>
          <cell r="Z86">
            <v>0.7</v>
          </cell>
          <cell r="AA86">
            <v>0.66</v>
          </cell>
          <cell r="AB86">
            <v>0.68</v>
          </cell>
          <cell r="AC86">
            <v>0.61</v>
          </cell>
        </row>
        <row r="87">
          <cell r="B87" t="str">
            <v>FRL1-402</v>
          </cell>
          <cell r="C87">
            <v>50</v>
          </cell>
          <cell r="D87">
            <v>2</v>
          </cell>
          <cell r="E87">
            <v>3000</v>
          </cell>
          <cell r="F87">
            <v>0.74</v>
          </cell>
          <cell r="G87">
            <v>0.7</v>
          </cell>
          <cell r="H87">
            <v>0.62</v>
          </cell>
          <cell r="N87">
            <v>0.86</v>
          </cell>
          <cell r="O87">
            <v>0.81</v>
          </cell>
          <cell r="P87">
            <v>0.77</v>
          </cell>
          <cell r="Q87">
            <v>0.73</v>
          </cell>
          <cell r="R87">
            <v>0.7</v>
          </cell>
          <cell r="S87">
            <v>0.67</v>
          </cell>
          <cell r="T87">
            <v>0.83</v>
          </cell>
          <cell r="U87">
            <v>0.78</v>
          </cell>
          <cell r="V87">
            <v>0.75</v>
          </cell>
          <cell r="W87">
            <v>0.72</v>
          </cell>
          <cell r="X87">
            <v>0.69</v>
          </cell>
          <cell r="Y87">
            <v>0.67</v>
          </cell>
          <cell r="Z87">
            <v>0.74</v>
          </cell>
          <cell r="AA87">
            <v>0.71</v>
          </cell>
          <cell r="AB87">
            <v>0.72</v>
          </cell>
          <cell r="AC87">
            <v>0.65</v>
          </cell>
        </row>
        <row r="88">
          <cell r="B88" t="str">
            <v>FRL2-402</v>
          </cell>
          <cell r="C88">
            <v>13</v>
          </cell>
          <cell r="D88">
            <v>2</v>
          </cell>
          <cell r="E88">
            <v>3000</v>
          </cell>
          <cell r="F88">
            <v>0.74</v>
          </cell>
          <cell r="G88">
            <v>0.7</v>
          </cell>
          <cell r="H88">
            <v>0.62</v>
          </cell>
          <cell r="N88">
            <v>0.88</v>
          </cell>
          <cell r="O88">
            <v>0.84</v>
          </cell>
          <cell r="P88">
            <v>0.8</v>
          </cell>
          <cell r="Q88">
            <v>0.74</v>
          </cell>
          <cell r="R88">
            <v>0.72</v>
          </cell>
          <cell r="S88">
            <v>0.7</v>
          </cell>
          <cell r="T88">
            <v>0.85</v>
          </cell>
          <cell r="U88">
            <v>0.81</v>
          </cell>
          <cell r="V88">
            <v>0.78</v>
          </cell>
          <cell r="W88">
            <v>0.73</v>
          </cell>
          <cell r="X88">
            <v>0.71</v>
          </cell>
          <cell r="Y88">
            <v>0.69</v>
          </cell>
          <cell r="Z88">
            <v>0.76</v>
          </cell>
          <cell r="AA88">
            <v>0.74</v>
          </cell>
          <cell r="AB88">
            <v>0.75</v>
          </cell>
          <cell r="AC88">
            <v>0.68</v>
          </cell>
        </row>
        <row r="89">
          <cell r="B89" t="str">
            <v>FRL2-403</v>
          </cell>
          <cell r="C89">
            <v>13</v>
          </cell>
          <cell r="D89">
            <v>3</v>
          </cell>
          <cell r="E89">
            <v>3000</v>
          </cell>
          <cell r="F89">
            <v>0.74</v>
          </cell>
          <cell r="G89">
            <v>0.7</v>
          </cell>
          <cell r="H89">
            <v>0.62</v>
          </cell>
          <cell r="N89">
            <v>0.5</v>
          </cell>
          <cell r="O89">
            <v>0.38</v>
          </cell>
          <cell r="P89">
            <v>0.31</v>
          </cell>
          <cell r="Q89">
            <v>0.46</v>
          </cell>
          <cell r="R89">
            <v>0.36</v>
          </cell>
          <cell r="S89">
            <v>0.3</v>
          </cell>
          <cell r="T89">
            <v>0.48</v>
          </cell>
          <cell r="U89">
            <v>0.37</v>
          </cell>
          <cell r="V89">
            <v>0.3</v>
          </cell>
          <cell r="W89">
            <v>0.45</v>
          </cell>
          <cell r="X89">
            <v>0.36</v>
          </cell>
          <cell r="Y89">
            <v>0.3</v>
          </cell>
          <cell r="Z89">
            <v>0.36</v>
          </cell>
          <cell r="AA89">
            <v>0.3</v>
          </cell>
          <cell r="AB89">
            <v>0.35</v>
          </cell>
          <cell r="AC89">
            <v>0.3</v>
          </cell>
        </row>
        <row r="90">
          <cell r="B90" t="str">
            <v>FRL2A-402</v>
          </cell>
          <cell r="C90">
            <v>14</v>
          </cell>
          <cell r="D90">
            <v>2</v>
          </cell>
          <cell r="E90">
            <v>3000</v>
          </cell>
          <cell r="F90">
            <v>0.74</v>
          </cell>
          <cell r="G90">
            <v>0.7</v>
          </cell>
          <cell r="H90">
            <v>0.62</v>
          </cell>
          <cell r="N90">
            <v>0.62</v>
          </cell>
          <cell r="O90">
            <v>0.5</v>
          </cell>
          <cell r="P90">
            <v>0.42</v>
          </cell>
          <cell r="Q90">
            <v>0.56000000000000005</v>
          </cell>
          <cell r="R90">
            <v>0.47</v>
          </cell>
          <cell r="S90">
            <v>0.4</v>
          </cell>
          <cell r="T90">
            <v>0.6</v>
          </cell>
          <cell r="U90">
            <v>0.49</v>
          </cell>
          <cell r="V90">
            <v>0.41</v>
          </cell>
          <cell r="W90">
            <v>0.55000000000000004</v>
          </cell>
          <cell r="X90">
            <v>0.46</v>
          </cell>
          <cell r="Y90">
            <v>0.4</v>
          </cell>
          <cell r="Z90">
            <v>0.47</v>
          </cell>
          <cell r="AA90">
            <v>0.4</v>
          </cell>
          <cell r="AB90">
            <v>0.45</v>
          </cell>
          <cell r="AC90">
            <v>0.4</v>
          </cell>
        </row>
        <row r="91">
          <cell r="B91" t="str">
            <v>FRL2A-403</v>
          </cell>
          <cell r="C91">
            <v>14</v>
          </cell>
          <cell r="D91">
            <v>3</v>
          </cell>
          <cell r="E91">
            <v>3000</v>
          </cell>
          <cell r="F91">
            <v>0.74</v>
          </cell>
          <cell r="G91">
            <v>0.7</v>
          </cell>
          <cell r="H91">
            <v>0.62</v>
          </cell>
          <cell r="N91">
            <v>0.69</v>
          </cell>
          <cell r="O91">
            <v>0.56999999999999995</v>
          </cell>
          <cell r="P91">
            <v>0.49</v>
          </cell>
          <cell r="Q91">
            <v>0.62</v>
          </cell>
          <cell r="R91">
            <v>0.53</v>
          </cell>
          <cell r="S91">
            <v>0.47</v>
          </cell>
          <cell r="T91">
            <v>0.67</v>
          </cell>
          <cell r="U91">
            <v>0.56000000000000005</v>
          </cell>
          <cell r="V91">
            <v>0.48</v>
          </cell>
          <cell r="W91">
            <v>0.61</v>
          </cell>
          <cell r="X91">
            <v>0.52</v>
          </cell>
          <cell r="Y91">
            <v>0.46</v>
          </cell>
          <cell r="Z91">
            <v>0.54</v>
          </cell>
          <cell r="AA91">
            <v>0.47</v>
          </cell>
          <cell r="AB91">
            <v>0.52</v>
          </cell>
          <cell r="AC91">
            <v>0.46</v>
          </cell>
        </row>
        <row r="92">
          <cell r="B92" t="str">
            <v>FRL3-402</v>
          </cell>
          <cell r="C92">
            <v>19</v>
          </cell>
          <cell r="D92">
            <v>2</v>
          </cell>
          <cell r="E92">
            <v>3000</v>
          </cell>
          <cell r="F92">
            <v>0.74</v>
          </cell>
          <cell r="G92">
            <v>0.7</v>
          </cell>
          <cell r="H92">
            <v>0.62</v>
          </cell>
          <cell r="N92">
            <v>0.75</v>
          </cell>
          <cell r="O92">
            <v>0.64</v>
          </cell>
          <cell r="P92">
            <v>0.56000000000000005</v>
          </cell>
          <cell r="Q92">
            <v>0.67</v>
          </cell>
          <cell r="R92">
            <v>0.59</v>
          </cell>
          <cell r="S92">
            <v>0.53</v>
          </cell>
          <cell r="T92">
            <v>0.73</v>
          </cell>
          <cell r="U92">
            <v>0.63</v>
          </cell>
          <cell r="V92">
            <v>0.55000000000000004</v>
          </cell>
          <cell r="W92">
            <v>0.66</v>
          </cell>
          <cell r="X92">
            <v>0.57999999999999996</v>
          </cell>
          <cell r="Y92">
            <v>0.52</v>
          </cell>
          <cell r="Z92">
            <v>0.6</v>
          </cell>
          <cell r="AA92">
            <v>0.54</v>
          </cell>
          <cell r="AB92">
            <v>0.57999999999999996</v>
          </cell>
          <cell r="AC92">
            <v>0.52</v>
          </cell>
        </row>
        <row r="93">
          <cell r="B93" t="str">
            <v>FRL3-403</v>
          </cell>
          <cell r="C93">
            <v>19</v>
          </cell>
          <cell r="D93">
            <v>3</v>
          </cell>
          <cell r="E93">
            <v>3000</v>
          </cell>
          <cell r="F93">
            <v>0.74</v>
          </cell>
          <cell r="G93">
            <v>0.7</v>
          </cell>
          <cell r="H93">
            <v>0.62</v>
          </cell>
          <cell r="N93">
            <v>0.79</v>
          </cell>
          <cell r="O93">
            <v>0.69</v>
          </cell>
          <cell r="P93">
            <v>0.61</v>
          </cell>
          <cell r="Q93">
            <v>0.71</v>
          </cell>
          <cell r="R93">
            <v>0.63</v>
          </cell>
          <cell r="S93">
            <v>0.56999999999999995</v>
          </cell>
          <cell r="T93">
            <v>0.77</v>
          </cell>
          <cell r="U93">
            <v>0.67</v>
          </cell>
          <cell r="V93">
            <v>0.6</v>
          </cell>
          <cell r="W93">
            <v>0.69</v>
          </cell>
          <cell r="X93">
            <v>0.63</v>
          </cell>
          <cell r="Y93">
            <v>0.56999999999999995</v>
          </cell>
          <cell r="Z93">
            <v>0.64</v>
          </cell>
          <cell r="AA93">
            <v>0.57999999999999996</v>
          </cell>
          <cell r="AB93">
            <v>0.61</v>
          </cell>
          <cell r="AC93">
            <v>0.56999999999999995</v>
          </cell>
        </row>
        <row r="94">
          <cell r="B94" t="str">
            <v>FRL3A-402</v>
          </cell>
          <cell r="C94">
            <v>20</v>
          </cell>
          <cell r="D94">
            <v>2</v>
          </cell>
          <cell r="E94">
            <v>3000</v>
          </cell>
          <cell r="F94">
            <v>0.74</v>
          </cell>
          <cell r="G94">
            <v>0.7</v>
          </cell>
          <cell r="H94">
            <v>0.62</v>
          </cell>
          <cell r="N94">
            <v>0.87</v>
          </cell>
          <cell r="O94">
            <v>0.77</v>
          </cell>
          <cell r="P94">
            <v>0.7</v>
          </cell>
          <cell r="Q94">
            <v>0.76</v>
          </cell>
          <cell r="R94">
            <v>0.7</v>
          </cell>
          <cell r="S94">
            <v>0.64</v>
          </cell>
          <cell r="T94">
            <v>0.84</v>
          </cell>
          <cell r="U94">
            <v>0.75</v>
          </cell>
          <cell r="V94">
            <v>0.69</v>
          </cell>
          <cell r="W94">
            <v>0.75</v>
          </cell>
          <cell r="X94">
            <v>0.7</v>
          </cell>
          <cell r="Y94">
            <v>0.64</v>
          </cell>
          <cell r="Z94">
            <v>0.72</v>
          </cell>
          <cell r="AA94">
            <v>0.66</v>
          </cell>
          <cell r="AB94">
            <v>0.67</v>
          </cell>
          <cell r="AC94">
            <v>0.63</v>
          </cell>
        </row>
        <row r="95">
          <cell r="B95" t="str">
            <v>FRL3A-403</v>
          </cell>
          <cell r="C95">
            <v>20</v>
          </cell>
          <cell r="D95">
            <v>3</v>
          </cell>
          <cell r="E95">
            <v>3000</v>
          </cell>
          <cell r="F95">
            <v>0.74</v>
          </cell>
          <cell r="G95">
            <v>0.7</v>
          </cell>
          <cell r="H95">
            <v>0.62</v>
          </cell>
          <cell r="N95">
            <v>0.91</v>
          </cell>
          <cell r="O95">
            <v>0.82</v>
          </cell>
          <cell r="P95">
            <v>0.76</v>
          </cell>
          <cell r="Q95">
            <v>0.79</v>
          </cell>
          <cell r="R95">
            <v>0.73</v>
          </cell>
          <cell r="S95">
            <v>0.69</v>
          </cell>
          <cell r="T95">
            <v>0.87</v>
          </cell>
          <cell r="U95">
            <v>0.8</v>
          </cell>
          <cell r="V95">
            <v>0.74</v>
          </cell>
          <cell r="W95">
            <v>0.77</v>
          </cell>
          <cell r="X95">
            <v>0.73</v>
          </cell>
          <cell r="Y95">
            <v>0.69</v>
          </cell>
          <cell r="Z95">
            <v>0.76</v>
          </cell>
          <cell r="AA95">
            <v>0.71</v>
          </cell>
          <cell r="AB95">
            <v>0.71</v>
          </cell>
          <cell r="AC95">
            <v>0.67</v>
          </cell>
        </row>
        <row r="96">
          <cell r="B96" t="str">
            <v>FRL4-402</v>
          </cell>
          <cell r="C96">
            <v>21</v>
          </cell>
          <cell r="D96">
            <v>2</v>
          </cell>
          <cell r="E96">
            <v>3000</v>
          </cell>
          <cell r="F96">
            <v>0.74</v>
          </cell>
          <cell r="G96">
            <v>0.7</v>
          </cell>
          <cell r="H96">
            <v>0.62</v>
          </cell>
          <cell r="N96">
            <v>0.93</v>
          </cell>
          <cell r="O96">
            <v>0.86</v>
          </cell>
          <cell r="P96">
            <v>0.8</v>
          </cell>
          <cell r="Q96">
            <v>0.81</v>
          </cell>
          <cell r="R96">
            <v>0.76</v>
          </cell>
          <cell r="S96">
            <v>0.72</v>
          </cell>
          <cell r="T96">
            <v>0.9</v>
          </cell>
          <cell r="U96">
            <v>0.84</v>
          </cell>
          <cell r="V96">
            <v>0.78</v>
          </cell>
          <cell r="W96">
            <v>0.8</v>
          </cell>
          <cell r="X96">
            <v>0.77</v>
          </cell>
          <cell r="Y96">
            <v>0.72</v>
          </cell>
          <cell r="Z96">
            <v>0.8</v>
          </cell>
          <cell r="AA96">
            <v>0.75</v>
          </cell>
          <cell r="AB96">
            <v>0.74</v>
          </cell>
          <cell r="AC96">
            <v>0.71</v>
          </cell>
        </row>
        <row r="97">
          <cell r="B97" t="str">
            <v>FRL4-403</v>
          </cell>
          <cell r="C97">
            <v>21</v>
          </cell>
          <cell r="D97">
            <v>3</v>
          </cell>
          <cell r="E97">
            <v>3000</v>
          </cell>
          <cell r="F97">
            <v>0.74</v>
          </cell>
          <cell r="G97">
            <v>0.7</v>
          </cell>
          <cell r="H97">
            <v>0.62</v>
          </cell>
          <cell r="N97">
            <v>0.95</v>
          </cell>
          <cell r="O97">
            <v>0.93</v>
          </cell>
          <cell r="P97">
            <v>0.88</v>
          </cell>
          <cell r="Q97">
            <v>0.85</v>
          </cell>
          <cell r="R97">
            <v>0.81</v>
          </cell>
          <cell r="S97">
            <v>0.78</v>
          </cell>
          <cell r="T97">
            <v>0.93</v>
          </cell>
          <cell r="U97">
            <v>0.9</v>
          </cell>
          <cell r="V97">
            <v>0.85</v>
          </cell>
          <cell r="W97">
            <v>0.84</v>
          </cell>
          <cell r="X97">
            <v>0.8</v>
          </cell>
          <cell r="Y97">
            <v>0.77</v>
          </cell>
          <cell r="Z97">
            <v>0.85</v>
          </cell>
          <cell r="AA97">
            <v>0.81</v>
          </cell>
          <cell r="AB97">
            <v>0.77</v>
          </cell>
          <cell r="AC97">
            <v>0.75</v>
          </cell>
        </row>
        <row r="98">
          <cell r="B98" t="str">
            <v>FRL4A-402</v>
          </cell>
          <cell r="C98">
            <v>22</v>
          </cell>
          <cell r="D98">
            <v>2</v>
          </cell>
          <cell r="E98">
            <v>3000</v>
          </cell>
          <cell r="F98">
            <v>0.74</v>
          </cell>
          <cell r="G98">
            <v>0.7</v>
          </cell>
          <cell r="H98">
            <v>0.62</v>
          </cell>
          <cell r="N98">
            <v>0.97</v>
          </cell>
          <cell r="O98">
            <v>0.95</v>
          </cell>
          <cell r="P98">
            <v>0.92</v>
          </cell>
          <cell r="Q98">
            <v>0.86</v>
          </cell>
          <cell r="R98">
            <v>0.83</v>
          </cell>
          <cell r="S98">
            <v>0.81</v>
          </cell>
          <cell r="T98">
            <v>0.95</v>
          </cell>
          <cell r="U98">
            <v>0.93</v>
          </cell>
          <cell r="V98">
            <v>0.89</v>
          </cell>
          <cell r="W98">
            <v>0.85</v>
          </cell>
          <cell r="X98">
            <v>0.82</v>
          </cell>
          <cell r="Y98">
            <v>0.79</v>
          </cell>
          <cell r="Z98">
            <v>0.88</v>
          </cell>
          <cell r="AA98">
            <v>0.85</v>
          </cell>
          <cell r="AB98">
            <v>0.8</v>
          </cell>
          <cell r="AC98">
            <v>0.77</v>
          </cell>
        </row>
        <row r="99">
          <cell r="B99" t="str">
            <v>FRL4A-403</v>
          </cell>
          <cell r="C99">
            <v>22</v>
          </cell>
          <cell r="D99">
            <v>3</v>
          </cell>
          <cell r="E99">
            <v>3000</v>
          </cell>
          <cell r="F99">
            <v>0.74</v>
          </cell>
          <cell r="G99">
            <v>0.7</v>
          </cell>
          <cell r="H99">
            <v>0.62</v>
          </cell>
          <cell r="N99">
            <v>0.44</v>
          </cell>
          <cell r="O99">
            <v>0.33</v>
          </cell>
          <cell r="P99">
            <v>0.26</v>
          </cell>
          <cell r="Q99">
            <v>0.4</v>
          </cell>
          <cell r="R99">
            <v>0.31</v>
          </cell>
          <cell r="S99">
            <v>0.25</v>
          </cell>
          <cell r="T99">
            <v>0.43</v>
          </cell>
          <cell r="U99">
            <v>0.32</v>
          </cell>
          <cell r="V99">
            <v>0.26</v>
          </cell>
          <cell r="W99">
            <v>0.39</v>
          </cell>
          <cell r="X99">
            <v>0.31</v>
          </cell>
          <cell r="Y99">
            <v>0.25</v>
          </cell>
          <cell r="Z99">
            <v>0.31</v>
          </cell>
          <cell r="AA99">
            <v>0.25</v>
          </cell>
          <cell r="AB99">
            <v>0.3</v>
          </cell>
          <cell r="AC99">
            <v>0.24</v>
          </cell>
        </row>
        <row r="100">
          <cell r="B100" t="str">
            <v>FRL5-206</v>
          </cell>
          <cell r="C100">
            <v>25</v>
          </cell>
          <cell r="D100">
            <v>6</v>
          </cell>
          <cell r="E100">
            <v>1200</v>
          </cell>
          <cell r="F100">
            <v>0.74</v>
          </cell>
          <cell r="G100">
            <v>0.7</v>
          </cell>
          <cell r="H100">
            <v>0.62</v>
          </cell>
          <cell r="N100">
            <v>0.54</v>
          </cell>
          <cell r="O100">
            <v>0.43</v>
          </cell>
          <cell r="P100">
            <v>0.35</v>
          </cell>
          <cell r="Q100">
            <v>0.48</v>
          </cell>
          <cell r="R100">
            <v>0.4</v>
          </cell>
          <cell r="S100">
            <v>0.34</v>
          </cell>
          <cell r="T100">
            <v>0.52</v>
          </cell>
          <cell r="U100">
            <v>0.42</v>
          </cell>
          <cell r="V100">
            <v>0.35</v>
          </cell>
          <cell r="W100">
            <v>0.47</v>
          </cell>
          <cell r="X100">
            <v>0.39</v>
          </cell>
          <cell r="Y100">
            <v>0.34</v>
          </cell>
          <cell r="Z100">
            <v>0.4</v>
          </cell>
          <cell r="AA100">
            <v>0.34</v>
          </cell>
          <cell r="AB100">
            <v>0.38</v>
          </cell>
          <cell r="AC100">
            <v>0.37</v>
          </cell>
        </row>
        <row r="101">
          <cell r="B101" t="str">
            <v>FRL5-208</v>
          </cell>
          <cell r="C101">
            <v>25</v>
          </cell>
          <cell r="D101">
            <v>8</v>
          </cell>
          <cell r="E101">
            <v>1200</v>
          </cell>
          <cell r="F101">
            <v>0.74</v>
          </cell>
          <cell r="G101">
            <v>0.7</v>
          </cell>
          <cell r="H101">
            <v>0.62</v>
          </cell>
          <cell r="N101">
            <v>0.6</v>
          </cell>
          <cell r="O101">
            <v>0.5</v>
          </cell>
          <cell r="P101">
            <v>0.42</v>
          </cell>
          <cell r="Q101">
            <v>0.54</v>
          </cell>
          <cell r="R101">
            <v>0.46</v>
          </cell>
          <cell r="S101">
            <v>0.4</v>
          </cell>
          <cell r="T101">
            <v>0.57999999999999996</v>
          </cell>
          <cell r="U101">
            <v>0.49</v>
          </cell>
          <cell r="V101">
            <v>0.42</v>
          </cell>
          <cell r="W101">
            <v>0.53</v>
          </cell>
          <cell r="X101">
            <v>0.45</v>
          </cell>
          <cell r="Y101">
            <v>0.4</v>
          </cell>
          <cell r="Z101">
            <v>0.47</v>
          </cell>
          <cell r="AA101">
            <v>0.41</v>
          </cell>
          <cell r="AB101">
            <v>0.44</v>
          </cell>
          <cell r="AC101">
            <v>0.39</v>
          </cell>
        </row>
        <row r="102">
          <cell r="B102" t="str">
            <v>FRL5-328</v>
          </cell>
          <cell r="C102">
            <v>25</v>
          </cell>
          <cell r="D102">
            <v>8</v>
          </cell>
          <cell r="E102">
            <v>2200</v>
          </cell>
          <cell r="F102">
            <v>0.74</v>
          </cell>
          <cell r="G102">
            <v>0.7</v>
          </cell>
          <cell r="H102">
            <v>0.62</v>
          </cell>
          <cell r="N102">
            <v>0.67</v>
          </cell>
          <cell r="O102">
            <v>0.6</v>
          </cell>
          <cell r="P102">
            <v>0.49</v>
          </cell>
          <cell r="Q102">
            <v>0.59</v>
          </cell>
          <cell r="R102">
            <v>0.51</v>
          </cell>
          <cell r="S102">
            <v>0.46</v>
          </cell>
          <cell r="T102">
            <v>0.64</v>
          </cell>
          <cell r="U102">
            <v>0.55000000000000004</v>
          </cell>
          <cell r="V102">
            <v>0.49</v>
          </cell>
          <cell r="W102">
            <v>0.56999999999999995</v>
          </cell>
          <cell r="X102">
            <v>0.51</v>
          </cell>
          <cell r="Y102">
            <v>0.46</v>
          </cell>
          <cell r="Z102">
            <v>0.53</v>
          </cell>
          <cell r="AA102">
            <v>0.47</v>
          </cell>
          <cell r="AB102">
            <v>0.49</v>
          </cell>
          <cell r="AC102">
            <v>0.45</v>
          </cell>
        </row>
        <row r="103">
          <cell r="B103" t="str">
            <v>FRL5-406</v>
          </cell>
          <cell r="C103">
            <v>25</v>
          </cell>
          <cell r="D103">
            <v>6</v>
          </cell>
          <cell r="E103">
            <v>3000</v>
          </cell>
          <cell r="F103">
            <v>0.74</v>
          </cell>
          <cell r="G103">
            <v>0.7</v>
          </cell>
          <cell r="H103">
            <v>0.62</v>
          </cell>
          <cell r="N103">
            <v>0.71</v>
          </cell>
          <cell r="O103">
            <v>0.61</v>
          </cell>
          <cell r="P103">
            <v>0.55000000000000004</v>
          </cell>
          <cell r="Q103">
            <v>0.62</v>
          </cell>
          <cell r="R103">
            <v>0.55000000000000004</v>
          </cell>
          <cell r="S103">
            <v>0.5</v>
          </cell>
          <cell r="T103">
            <v>0.68</v>
          </cell>
          <cell r="U103">
            <v>0.6</v>
          </cell>
          <cell r="V103">
            <v>0.54</v>
          </cell>
          <cell r="W103">
            <v>0.61</v>
          </cell>
          <cell r="X103">
            <v>0.55000000000000004</v>
          </cell>
          <cell r="Y103">
            <v>0.5</v>
          </cell>
          <cell r="Z103">
            <v>0.56999999999999995</v>
          </cell>
          <cell r="AA103">
            <v>0.52</v>
          </cell>
          <cell r="AB103">
            <v>0.53</v>
          </cell>
          <cell r="AC103">
            <v>0.49</v>
          </cell>
        </row>
        <row r="104">
          <cell r="B104" t="str">
            <v>FRL5-D271</v>
          </cell>
          <cell r="C104">
            <v>25</v>
          </cell>
          <cell r="D104">
            <v>1</v>
          </cell>
          <cell r="E104">
            <v>1400</v>
          </cell>
          <cell r="F104">
            <v>0.74</v>
          </cell>
          <cell r="G104">
            <v>0.7</v>
          </cell>
          <cell r="H104">
            <v>0.62</v>
          </cell>
          <cell r="N104">
            <v>0.77</v>
          </cell>
          <cell r="O104">
            <v>0.69</v>
          </cell>
          <cell r="P104">
            <v>0.62</v>
          </cell>
          <cell r="Q104">
            <v>0.66</v>
          </cell>
          <cell r="R104">
            <v>0.61</v>
          </cell>
          <cell r="S104">
            <v>0.56999999999999995</v>
          </cell>
          <cell r="T104">
            <v>0.74</v>
          </cell>
          <cell r="U104">
            <v>0.67</v>
          </cell>
          <cell r="V104">
            <v>0.61</v>
          </cell>
          <cell r="W104">
            <v>0.65</v>
          </cell>
          <cell r="X104">
            <v>0.6</v>
          </cell>
          <cell r="Y104">
            <v>0.56000000000000005</v>
          </cell>
          <cell r="Z104">
            <v>0.63</v>
          </cell>
          <cell r="AA104">
            <v>0.59</v>
          </cell>
          <cell r="AB104">
            <v>0.57999999999999996</v>
          </cell>
          <cell r="AC104">
            <v>0.55000000000000004</v>
          </cell>
        </row>
        <row r="105">
          <cell r="B105" t="str">
            <v>FRL5-P272</v>
          </cell>
          <cell r="C105">
            <v>25</v>
          </cell>
          <cell r="D105">
            <v>2</v>
          </cell>
          <cell r="E105">
            <v>1400</v>
          </cell>
          <cell r="F105">
            <v>0.74</v>
          </cell>
          <cell r="G105">
            <v>0.7</v>
          </cell>
          <cell r="H105">
            <v>0.62</v>
          </cell>
          <cell r="N105">
            <v>0.81</v>
          </cell>
          <cell r="O105">
            <v>0.73</v>
          </cell>
          <cell r="P105">
            <v>0.68</v>
          </cell>
          <cell r="Q105">
            <v>0.69</v>
          </cell>
          <cell r="R105">
            <v>0.64</v>
          </cell>
          <cell r="S105">
            <v>0.61</v>
          </cell>
          <cell r="T105">
            <v>0.78</v>
          </cell>
          <cell r="U105">
            <v>0.71</v>
          </cell>
          <cell r="V105">
            <v>0.66</v>
          </cell>
          <cell r="W105">
            <v>0.68</v>
          </cell>
          <cell r="X105">
            <v>0.64</v>
          </cell>
          <cell r="Y105">
            <v>0.6</v>
          </cell>
          <cell r="Z105">
            <v>0.67</v>
          </cell>
          <cell r="AA105">
            <v>0.63</v>
          </cell>
          <cell r="AB105">
            <v>0.62</v>
          </cell>
          <cell r="AC105">
            <v>0.59</v>
          </cell>
        </row>
        <row r="106">
          <cell r="B106" t="str">
            <v>FRL5-P362</v>
          </cell>
          <cell r="C106">
            <v>25</v>
          </cell>
          <cell r="D106">
            <v>2</v>
          </cell>
          <cell r="E106">
            <v>2700</v>
          </cell>
          <cell r="F106">
            <v>0.74</v>
          </cell>
          <cell r="G106">
            <v>0.7</v>
          </cell>
          <cell r="H106">
            <v>0.62</v>
          </cell>
          <cell r="N106">
            <v>0.83</v>
          </cell>
          <cell r="O106">
            <v>0.77</v>
          </cell>
          <cell r="P106">
            <v>0.72</v>
          </cell>
          <cell r="Q106">
            <v>0.71</v>
          </cell>
          <cell r="R106">
            <v>0.67</v>
          </cell>
          <cell r="S106">
            <v>0.63</v>
          </cell>
          <cell r="T106">
            <v>0.8</v>
          </cell>
          <cell r="U106">
            <v>0.75</v>
          </cell>
          <cell r="V106">
            <v>0.7</v>
          </cell>
          <cell r="W106">
            <v>0.7</v>
          </cell>
          <cell r="X106">
            <v>0.66</v>
          </cell>
          <cell r="Y106">
            <v>0.63</v>
          </cell>
          <cell r="Z106">
            <v>0.7</v>
          </cell>
          <cell r="AA106">
            <v>0.66</v>
          </cell>
          <cell r="AB106">
            <v>0.06</v>
          </cell>
          <cell r="AC106">
            <v>0.62</v>
          </cell>
        </row>
        <row r="107">
          <cell r="B107" t="str">
            <v>FRL5-P363</v>
          </cell>
          <cell r="C107">
            <v>25</v>
          </cell>
          <cell r="D107">
            <v>3</v>
          </cell>
          <cell r="E107">
            <v>2700</v>
          </cell>
          <cell r="F107">
            <v>0.74</v>
          </cell>
          <cell r="G107">
            <v>0.7</v>
          </cell>
          <cell r="H107">
            <v>0.62</v>
          </cell>
          <cell r="N107">
            <v>0.87</v>
          </cell>
          <cell r="O107">
            <v>0.82</v>
          </cell>
          <cell r="P107">
            <v>0.77</v>
          </cell>
          <cell r="Q107">
            <v>0.73</v>
          </cell>
          <cell r="R107">
            <v>0.7</v>
          </cell>
          <cell r="S107">
            <v>0.67</v>
          </cell>
          <cell r="T107">
            <v>0.83</v>
          </cell>
          <cell r="U107">
            <v>0.79</v>
          </cell>
          <cell r="V107">
            <v>0.75</v>
          </cell>
          <cell r="W107">
            <v>0.72</v>
          </cell>
          <cell r="X107">
            <v>0.69</v>
          </cell>
          <cell r="Y107">
            <v>0.67</v>
          </cell>
          <cell r="Z107">
            <v>0.74</v>
          </cell>
          <cell r="AA107">
            <v>0.71</v>
          </cell>
          <cell r="AB107">
            <v>0.67</v>
          </cell>
          <cell r="AC107">
            <v>0.65</v>
          </cell>
        </row>
        <row r="108">
          <cell r="B108" t="str">
            <v>FRL5-P364</v>
          </cell>
          <cell r="C108">
            <v>25</v>
          </cell>
          <cell r="D108">
            <v>4</v>
          </cell>
          <cell r="E108">
            <v>2700</v>
          </cell>
          <cell r="F108">
            <v>0.74</v>
          </cell>
          <cell r="G108">
            <v>0.7</v>
          </cell>
          <cell r="H108">
            <v>0.62</v>
          </cell>
          <cell r="N108">
            <v>0.89</v>
          </cell>
          <cell r="O108">
            <v>0.84</v>
          </cell>
          <cell r="P108">
            <v>0.81</v>
          </cell>
          <cell r="Q108">
            <v>0.74</v>
          </cell>
          <cell r="R108">
            <v>0.72</v>
          </cell>
          <cell r="S108">
            <v>0.7</v>
          </cell>
          <cell r="T108">
            <v>0.85</v>
          </cell>
          <cell r="U108">
            <v>0.82</v>
          </cell>
          <cell r="V108">
            <v>0.78</v>
          </cell>
          <cell r="W108">
            <v>0.73</v>
          </cell>
          <cell r="X108">
            <v>0.75</v>
          </cell>
          <cell r="Y108">
            <v>0.69</v>
          </cell>
          <cell r="Z108">
            <v>0.76</v>
          </cell>
          <cell r="AA108">
            <v>0.74</v>
          </cell>
          <cell r="AB108">
            <v>0.69</v>
          </cell>
          <cell r="AC108">
            <v>0.67</v>
          </cell>
        </row>
        <row r="109">
          <cell r="B109" t="str">
            <v>FRL5-P552</v>
          </cell>
          <cell r="C109">
            <v>25</v>
          </cell>
          <cell r="D109">
            <v>2</v>
          </cell>
          <cell r="E109">
            <v>2700</v>
          </cell>
          <cell r="F109">
            <v>0.74</v>
          </cell>
          <cell r="G109">
            <v>0.7</v>
          </cell>
          <cell r="H109">
            <v>0.62</v>
          </cell>
          <cell r="N109">
            <v>0.36</v>
          </cell>
          <cell r="O109">
            <v>0.28999999999999998</v>
          </cell>
          <cell r="P109">
            <v>0.24</v>
          </cell>
          <cell r="Q109">
            <v>0.33</v>
          </cell>
          <cell r="R109">
            <v>0.27</v>
          </cell>
          <cell r="S109">
            <v>0.24</v>
          </cell>
          <cell r="T109">
            <v>0.35</v>
          </cell>
          <cell r="U109">
            <v>0.28000000000000003</v>
          </cell>
          <cell r="V109">
            <v>0.24</v>
          </cell>
          <cell r="W109">
            <v>0.32</v>
          </cell>
          <cell r="X109">
            <v>0.27</v>
          </cell>
          <cell r="Y109">
            <v>0.23</v>
          </cell>
          <cell r="Z109">
            <v>0.27</v>
          </cell>
          <cell r="AA109">
            <v>0.24</v>
          </cell>
          <cell r="AB109">
            <v>0.26</v>
          </cell>
          <cell r="AC109">
            <v>0.23</v>
          </cell>
        </row>
        <row r="110">
          <cell r="B110" t="str">
            <v>FRL5-P553</v>
          </cell>
          <cell r="C110">
            <v>25</v>
          </cell>
          <cell r="D110">
            <v>3</v>
          </cell>
          <cell r="E110">
            <v>4200</v>
          </cell>
          <cell r="F110">
            <v>0.74</v>
          </cell>
          <cell r="G110">
            <v>0.7</v>
          </cell>
          <cell r="H110">
            <v>0.62</v>
          </cell>
          <cell r="N110">
            <v>0.42</v>
          </cell>
          <cell r="O110">
            <v>0.36</v>
          </cell>
          <cell r="P110">
            <v>0.31</v>
          </cell>
          <cell r="Q110">
            <v>0.38</v>
          </cell>
          <cell r="R110">
            <v>0.33</v>
          </cell>
          <cell r="S110">
            <v>0.3</v>
          </cell>
          <cell r="T110">
            <v>0.41</v>
          </cell>
          <cell r="U110">
            <v>0.35</v>
          </cell>
          <cell r="V110">
            <v>0.31</v>
          </cell>
          <cell r="W110">
            <v>0.38</v>
          </cell>
          <cell r="X110">
            <v>0.33</v>
          </cell>
          <cell r="Y110">
            <v>0.3</v>
          </cell>
          <cell r="Z110">
            <v>0.34</v>
          </cell>
          <cell r="AA110">
            <v>0.3</v>
          </cell>
          <cell r="AB110">
            <v>0.32</v>
          </cell>
          <cell r="AC110">
            <v>0.3</v>
          </cell>
        </row>
        <row r="111">
          <cell r="B111" t="str">
            <v>FRL5-P554</v>
          </cell>
          <cell r="C111">
            <v>25</v>
          </cell>
          <cell r="D111">
            <v>4</v>
          </cell>
          <cell r="E111">
            <v>4200</v>
          </cell>
          <cell r="F111">
            <v>0.74</v>
          </cell>
          <cell r="G111">
            <v>0.7</v>
          </cell>
          <cell r="H111">
            <v>0.62</v>
          </cell>
          <cell r="N111">
            <v>0.47</v>
          </cell>
          <cell r="O111">
            <v>0.4</v>
          </cell>
          <cell r="P111">
            <v>0.36</v>
          </cell>
          <cell r="Q111">
            <v>0.42</v>
          </cell>
          <cell r="R111">
            <v>0.37</v>
          </cell>
          <cell r="S111">
            <v>0.34</v>
          </cell>
          <cell r="T111">
            <v>0.45</v>
          </cell>
          <cell r="U111">
            <v>0.4</v>
          </cell>
          <cell r="V111">
            <v>0.36</v>
          </cell>
          <cell r="W111">
            <v>0.41</v>
          </cell>
          <cell r="X111">
            <v>0.37</v>
          </cell>
          <cell r="Y111">
            <v>0.34</v>
          </cell>
          <cell r="Z111">
            <v>0.38</v>
          </cell>
          <cell r="AA111">
            <v>0.35</v>
          </cell>
          <cell r="AB111">
            <v>0.36</v>
          </cell>
          <cell r="AC111">
            <v>0.34</v>
          </cell>
        </row>
        <row r="112">
          <cell r="B112" t="str">
            <v>FRL5-P964</v>
          </cell>
          <cell r="C112">
            <v>25</v>
          </cell>
          <cell r="D112">
            <v>4</v>
          </cell>
          <cell r="E112">
            <v>8600</v>
          </cell>
          <cell r="F112">
            <v>0.74</v>
          </cell>
          <cell r="G112">
            <v>0.7</v>
          </cell>
          <cell r="H112">
            <v>0.62</v>
          </cell>
          <cell r="N112">
            <v>0.5</v>
          </cell>
          <cell r="O112">
            <v>0.45</v>
          </cell>
          <cell r="P112">
            <v>0.41</v>
          </cell>
          <cell r="Q112">
            <v>0.45</v>
          </cell>
          <cell r="R112">
            <v>0.41</v>
          </cell>
          <cell r="S112">
            <v>0.38</v>
          </cell>
          <cell r="T112">
            <v>0.49</v>
          </cell>
          <cell r="U112">
            <v>0.44</v>
          </cell>
          <cell r="V112">
            <v>0.4</v>
          </cell>
          <cell r="W112">
            <v>0.44</v>
          </cell>
          <cell r="X112">
            <v>0.41</v>
          </cell>
          <cell r="Y112">
            <v>0.38</v>
          </cell>
          <cell r="Z112">
            <v>0.42</v>
          </cell>
          <cell r="AA112">
            <v>0.39</v>
          </cell>
          <cell r="AB112">
            <v>0.4</v>
          </cell>
          <cell r="AC112">
            <v>0.37</v>
          </cell>
        </row>
        <row r="113">
          <cell r="B113" t="str">
            <v>FRL5A-206</v>
          </cell>
          <cell r="C113">
            <v>26</v>
          </cell>
          <cell r="D113">
            <v>6</v>
          </cell>
          <cell r="E113">
            <v>1200</v>
          </cell>
          <cell r="F113">
            <v>0.74</v>
          </cell>
          <cell r="G113">
            <v>0.7</v>
          </cell>
          <cell r="H113">
            <v>0.62</v>
          </cell>
          <cell r="N113">
            <v>0.53</v>
          </cell>
          <cell r="O113">
            <v>0.48</v>
          </cell>
          <cell r="P113">
            <v>0.44</v>
          </cell>
          <cell r="Q113">
            <v>0.47</v>
          </cell>
          <cell r="R113">
            <v>0.43</v>
          </cell>
          <cell r="S113">
            <v>0.41</v>
          </cell>
          <cell r="T113">
            <v>0.51</v>
          </cell>
          <cell r="U113">
            <v>0.47</v>
          </cell>
          <cell r="V113">
            <v>0.43</v>
          </cell>
          <cell r="W113">
            <v>0.46</v>
          </cell>
          <cell r="X113">
            <v>0.43</v>
          </cell>
          <cell r="Y113">
            <v>0.4</v>
          </cell>
          <cell r="Z113">
            <v>0.45</v>
          </cell>
          <cell r="AA113">
            <v>0.42</v>
          </cell>
          <cell r="AB113">
            <v>0.42</v>
          </cell>
          <cell r="AC113">
            <v>0.4</v>
          </cell>
        </row>
        <row r="114">
          <cell r="B114" t="str">
            <v>FRL5A-208</v>
          </cell>
          <cell r="C114">
            <v>26</v>
          </cell>
          <cell r="D114">
            <v>8</v>
          </cell>
          <cell r="E114">
            <v>1200</v>
          </cell>
          <cell r="F114">
            <v>0.74</v>
          </cell>
          <cell r="G114">
            <v>0.7</v>
          </cell>
          <cell r="H114">
            <v>0.62</v>
          </cell>
          <cell r="N114">
            <v>0.56999999999999995</v>
          </cell>
          <cell r="O114">
            <v>0.52</v>
          </cell>
          <cell r="P114">
            <v>0.48</v>
          </cell>
          <cell r="Q114">
            <v>0.49</v>
          </cell>
          <cell r="R114">
            <v>0.46</v>
          </cell>
          <cell r="S114">
            <v>0.44</v>
          </cell>
          <cell r="T114">
            <v>0.55000000000000004</v>
          </cell>
          <cell r="U114">
            <v>0.51</v>
          </cell>
          <cell r="V114">
            <v>0.48</v>
          </cell>
          <cell r="W114">
            <v>0.48</v>
          </cell>
          <cell r="X114">
            <v>0.46</v>
          </cell>
          <cell r="Y114">
            <v>0.44</v>
          </cell>
          <cell r="Z114">
            <v>0.48</v>
          </cell>
          <cell r="AA114">
            <v>0.46</v>
          </cell>
          <cell r="AB114">
            <v>0.45</v>
          </cell>
          <cell r="AC114">
            <v>0.43</v>
          </cell>
        </row>
        <row r="115">
          <cell r="B115" t="str">
            <v>FRL5A-328</v>
          </cell>
          <cell r="C115">
            <v>26</v>
          </cell>
          <cell r="D115">
            <v>8</v>
          </cell>
          <cell r="E115">
            <v>2200</v>
          </cell>
          <cell r="F115">
            <v>0.74</v>
          </cell>
          <cell r="G115">
            <v>0.7</v>
          </cell>
          <cell r="H115">
            <v>0.62</v>
          </cell>
          <cell r="N115">
            <v>0.59</v>
          </cell>
          <cell r="O115">
            <v>0.55000000000000004</v>
          </cell>
          <cell r="P115">
            <v>0.52</v>
          </cell>
          <cell r="Q115">
            <v>0.51</v>
          </cell>
          <cell r="R115">
            <v>0.48</v>
          </cell>
          <cell r="S115">
            <v>0.46</v>
          </cell>
          <cell r="T115">
            <v>0.56999999999999995</v>
          </cell>
          <cell r="U115">
            <v>0.53</v>
          </cell>
          <cell r="V115">
            <v>0.5</v>
          </cell>
          <cell r="W115">
            <v>0.5</v>
          </cell>
          <cell r="X115">
            <v>0.48</v>
          </cell>
          <cell r="Y115">
            <v>0.46</v>
          </cell>
          <cell r="Z115">
            <v>0.51</v>
          </cell>
          <cell r="AA115">
            <v>0.48</v>
          </cell>
          <cell r="AB115">
            <v>0.47</v>
          </cell>
          <cell r="AC115">
            <v>0.45</v>
          </cell>
        </row>
        <row r="116">
          <cell r="B116" t="str">
            <v>FRL5A-P363</v>
          </cell>
          <cell r="C116">
            <v>26</v>
          </cell>
          <cell r="D116">
            <v>3</v>
          </cell>
          <cell r="E116">
            <v>2700</v>
          </cell>
          <cell r="F116">
            <v>0.74</v>
          </cell>
          <cell r="G116">
            <v>0.7</v>
          </cell>
          <cell r="H116">
            <v>0.62</v>
          </cell>
          <cell r="N116">
            <v>0.6</v>
          </cell>
          <cell r="O116">
            <v>0.56999999999999995</v>
          </cell>
          <cell r="P116">
            <v>0.54</v>
          </cell>
          <cell r="Q116">
            <v>0.52</v>
          </cell>
          <cell r="R116">
            <v>0.5</v>
          </cell>
          <cell r="S116">
            <v>0.48</v>
          </cell>
          <cell r="T116">
            <v>0.57999999999999996</v>
          </cell>
          <cell r="U116">
            <v>0.55000000000000004</v>
          </cell>
          <cell r="V116">
            <v>0.52</v>
          </cell>
          <cell r="W116">
            <v>0.51</v>
          </cell>
          <cell r="X116">
            <v>0.49</v>
          </cell>
          <cell r="Y116">
            <v>0.47</v>
          </cell>
          <cell r="Z116">
            <v>0.52</v>
          </cell>
          <cell r="AA116">
            <v>0.5</v>
          </cell>
          <cell r="AB116">
            <v>0.48</v>
          </cell>
          <cell r="AC116">
            <v>0.47</v>
          </cell>
        </row>
        <row r="117">
          <cell r="B117" t="str">
            <v>FRL5A-P554</v>
          </cell>
          <cell r="C117">
            <v>26</v>
          </cell>
          <cell r="D117">
            <v>4</v>
          </cell>
          <cell r="E117">
            <v>4200</v>
          </cell>
          <cell r="F117">
            <v>0.74</v>
          </cell>
          <cell r="G117">
            <v>0.7</v>
          </cell>
          <cell r="H117">
            <v>0.62</v>
          </cell>
          <cell r="N117">
            <v>0.62</v>
          </cell>
          <cell r="O117">
            <v>0.59</v>
          </cell>
          <cell r="P117">
            <v>0.56999999999999995</v>
          </cell>
          <cell r="Q117">
            <v>0.53</v>
          </cell>
          <cell r="R117">
            <v>0.51</v>
          </cell>
          <cell r="S117">
            <v>0.5</v>
          </cell>
          <cell r="T117">
            <v>0.6</v>
          </cell>
          <cell r="U117">
            <v>0.56999999999999995</v>
          </cell>
          <cell r="V117">
            <v>0.55000000000000004</v>
          </cell>
          <cell r="W117">
            <v>0.52</v>
          </cell>
          <cell r="X117">
            <v>0.51</v>
          </cell>
          <cell r="Y117">
            <v>0.49</v>
          </cell>
          <cell r="Z117">
            <v>0.54</v>
          </cell>
          <cell r="AA117">
            <v>0.53</v>
          </cell>
          <cell r="AB117">
            <v>0.5</v>
          </cell>
          <cell r="AC117">
            <v>0.49</v>
          </cell>
        </row>
        <row r="118">
          <cell r="B118" t="str">
            <v>FRL6-402</v>
          </cell>
          <cell r="C118">
            <v>27</v>
          </cell>
          <cell r="D118">
            <v>2</v>
          </cell>
          <cell r="E118">
            <v>3000</v>
          </cell>
          <cell r="F118">
            <v>0.74</v>
          </cell>
          <cell r="G118">
            <v>0.7</v>
          </cell>
          <cell r="H118">
            <v>0.62</v>
          </cell>
          <cell r="N118">
            <v>0.63</v>
          </cell>
          <cell r="O118">
            <v>0.61</v>
          </cell>
          <cell r="P118">
            <v>0.59</v>
          </cell>
          <cell r="Q118">
            <v>0.53</v>
          </cell>
          <cell r="R118">
            <v>0.52</v>
          </cell>
          <cell r="S118">
            <v>0.51</v>
          </cell>
          <cell r="T118">
            <v>0.61</v>
          </cell>
          <cell r="U118">
            <v>0.59</v>
          </cell>
          <cell r="V118">
            <v>0.56999999999999995</v>
          </cell>
          <cell r="W118">
            <v>0.53</v>
          </cell>
          <cell r="X118">
            <v>0.52</v>
          </cell>
          <cell r="Y118">
            <v>0.51</v>
          </cell>
          <cell r="Z118">
            <v>0.55000000000000004</v>
          </cell>
          <cell r="AA118">
            <v>0.54</v>
          </cell>
          <cell r="AB118">
            <v>0.51</v>
          </cell>
          <cell r="AC118">
            <v>0.5</v>
          </cell>
        </row>
        <row r="119">
          <cell r="B119" t="str">
            <v>FRL6-403</v>
          </cell>
          <cell r="C119">
            <v>29</v>
          </cell>
          <cell r="D119">
            <v>3</v>
          </cell>
          <cell r="E119">
            <v>3000</v>
          </cell>
          <cell r="F119">
            <v>0.74</v>
          </cell>
          <cell r="G119">
            <v>0.7</v>
          </cell>
          <cell r="H119">
            <v>0.62</v>
          </cell>
          <cell r="N119">
            <v>0.42</v>
          </cell>
          <cell r="O119">
            <v>0.34</v>
          </cell>
          <cell r="P119">
            <v>0.28999999999999998</v>
          </cell>
          <cell r="Q119">
            <v>0.39</v>
          </cell>
          <cell r="R119">
            <v>0.32</v>
          </cell>
          <cell r="S119">
            <v>0.28000000000000003</v>
          </cell>
          <cell r="T119">
            <v>0.41</v>
          </cell>
          <cell r="U119">
            <v>0.33</v>
          </cell>
          <cell r="V119">
            <v>0.28999999999999998</v>
          </cell>
          <cell r="W119">
            <v>0.38</v>
          </cell>
          <cell r="X119">
            <v>0.32</v>
          </cell>
          <cell r="Y119">
            <v>0.28000000000000003</v>
          </cell>
          <cell r="Z119">
            <v>0.33</v>
          </cell>
          <cell r="AA119">
            <v>0.28000000000000003</v>
          </cell>
          <cell r="AB119">
            <v>0.31</v>
          </cell>
          <cell r="AC119">
            <v>0.28000000000000003</v>
          </cell>
        </row>
        <row r="120">
          <cell r="B120" t="str">
            <v>FRL6A-402</v>
          </cell>
          <cell r="C120">
            <v>28</v>
          </cell>
          <cell r="D120">
            <v>2</v>
          </cell>
          <cell r="E120">
            <v>3000</v>
          </cell>
          <cell r="F120">
            <v>0.74</v>
          </cell>
          <cell r="G120">
            <v>0.7</v>
          </cell>
          <cell r="H120">
            <v>0.62</v>
          </cell>
          <cell r="N120">
            <v>0.5</v>
          </cell>
          <cell r="O120">
            <v>0.42</v>
          </cell>
          <cell r="P120">
            <v>0.37</v>
          </cell>
          <cell r="Q120">
            <v>0.46</v>
          </cell>
          <cell r="R120">
            <v>0.4</v>
          </cell>
          <cell r="S120">
            <v>0.36</v>
          </cell>
          <cell r="T120">
            <v>0.49</v>
          </cell>
          <cell r="U120">
            <v>0.42</v>
          </cell>
          <cell r="V120">
            <v>0.37</v>
          </cell>
          <cell r="W120">
            <v>0.45</v>
          </cell>
          <cell r="X120">
            <v>0.39</v>
          </cell>
          <cell r="Y120">
            <v>0.36</v>
          </cell>
          <cell r="Z120">
            <v>0.4</v>
          </cell>
          <cell r="AA120">
            <v>0.36</v>
          </cell>
          <cell r="AB120">
            <v>0.39</v>
          </cell>
          <cell r="AC120">
            <v>0.35</v>
          </cell>
        </row>
        <row r="121">
          <cell r="B121" t="str">
            <v>FRL6A-403</v>
          </cell>
          <cell r="C121">
            <v>30</v>
          </cell>
          <cell r="D121">
            <v>3</v>
          </cell>
          <cell r="E121">
            <v>3000</v>
          </cell>
          <cell r="F121">
            <v>0.74</v>
          </cell>
          <cell r="G121">
            <v>0.7</v>
          </cell>
          <cell r="H121">
            <v>0.62</v>
          </cell>
          <cell r="N121">
            <v>0.56000000000000005</v>
          </cell>
          <cell r="O121">
            <v>0.48</v>
          </cell>
          <cell r="P121">
            <v>0.43</v>
          </cell>
          <cell r="Q121">
            <v>0.5</v>
          </cell>
          <cell r="R121">
            <v>0.45</v>
          </cell>
          <cell r="S121">
            <v>0.41</v>
          </cell>
          <cell r="T121">
            <v>0.54</v>
          </cell>
          <cell r="U121">
            <v>0.47</v>
          </cell>
          <cell r="V121">
            <v>0.43</v>
          </cell>
          <cell r="W121">
            <v>0.49</v>
          </cell>
          <cell r="X121">
            <v>0.44</v>
          </cell>
          <cell r="Y121">
            <v>0.41</v>
          </cell>
          <cell r="Z121">
            <v>0.46</v>
          </cell>
          <cell r="AA121">
            <v>0.42</v>
          </cell>
          <cell r="AB121">
            <v>0.43</v>
          </cell>
          <cell r="AC121">
            <v>0.4</v>
          </cell>
        </row>
        <row r="122">
          <cell r="B122" t="str">
            <v>FRL7-204</v>
          </cell>
          <cell r="C122">
            <v>31</v>
          </cell>
          <cell r="D122">
            <v>4</v>
          </cell>
          <cell r="E122">
            <v>1200</v>
          </cell>
          <cell r="F122">
            <v>0.74</v>
          </cell>
          <cell r="G122">
            <v>0.7</v>
          </cell>
          <cell r="H122">
            <v>0.62</v>
          </cell>
          <cell r="N122">
            <v>0.6</v>
          </cell>
          <cell r="O122">
            <v>0.53</v>
          </cell>
          <cell r="P122">
            <v>0.49</v>
          </cell>
          <cell r="Q122">
            <v>0.53</v>
          </cell>
          <cell r="R122">
            <v>0.49</v>
          </cell>
          <cell r="S122">
            <v>0.45</v>
          </cell>
          <cell r="T122">
            <v>0.57999999999999996</v>
          </cell>
          <cell r="U122">
            <v>0.52</v>
          </cell>
          <cell r="V122">
            <v>0.48</v>
          </cell>
          <cell r="W122">
            <v>0.53</v>
          </cell>
          <cell r="X122">
            <v>0.48</v>
          </cell>
          <cell r="Y122">
            <v>0.45</v>
          </cell>
          <cell r="Z122">
            <v>0.5</v>
          </cell>
          <cell r="AA122">
            <v>0.47</v>
          </cell>
          <cell r="AB122">
            <v>0.47</v>
          </cell>
          <cell r="AC122">
            <v>0.45</v>
          </cell>
        </row>
        <row r="123">
          <cell r="B123" t="str">
            <v>FRL7-205</v>
          </cell>
          <cell r="C123">
            <v>31</v>
          </cell>
          <cell r="D123">
            <v>5</v>
          </cell>
          <cell r="E123">
            <v>1200</v>
          </cell>
          <cell r="F123">
            <v>0.74</v>
          </cell>
          <cell r="G123">
            <v>0.7</v>
          </cell>
          <cell r="H123">
            <v>0.62</v>
          </cell>
          <cell r="N123">
            <v>0.63</v>
          </cell>
          <cell r="O123">
            <v>0.56999999999999995</v>
          </cell>
          <cell r="P123">
            <v>0.52</v>
          </cell>
          <cell r="Q123">
            <v>0.56000000000000005</v>
          </cell>
          <cell r="R123">
            <v>0.52</v>
          </cell>
          <cell r="S123">
            <v>0.48</v>
          </cell>
          <cell r="T123">
            <v>0.61</v>
          </cell>
          <cell r="U123">
            <v>0.56000000000000005</v>
          </cell>
          <cell r="V123">
            <v>0.51</v>
          </cell>
          <cell r="W123">
            <v>0.55000000000000004</v>
          </cell>
          <cell r="X123">
            <v>0.51</v>
          </cell>
          <cell r="Y123">
            <v>0.48</v>
          </cell>
          <cell r="Z123">
            <v>0.53</v>
          </cell>
          <cell r="AA123">
            <v>0.5</v>
          </cell>
          <cell r="AB123">
            <v>0.5</v>
          </cell>
          <cell r="AC123">
            <v>0.48</v>
          </cell>
        </row>
        <row r="124">
          <cell r="B124" t="str">
            <v>FRL7-206</v>
          </cell>
          <cell r="C124">
            <v>31</v>
          </cell>
          <cell r="D124">
            <v>6</v>
          </cell>
          <cell r="E124">
            <v>1200</v>
          </cell>
          <cell r="F124">
            <v>0.74</v>
          </cell>
          <cell r="G124">
            <v>0.7</v>
          </cell>
          <cell r="H124">
            <v>0.62</v>
          </cell>
          <cell r="N124">
            <v>0.67</v>
          </cell>
          <cell r="O124">
            <v>0.62</v>
          </cell>
          <cell r="P124">
            <v>0.57999999999999996</v>
          </cell>
          <cell r="Q124">
            <v>0.59</v>
          </cell>
          <cell r="R124">
            <v>0.55000000000000004</v>
          </cell>
          <cell r="S124">
            <v>0.53</v>
          </cell>
          <cell r="T124">
            <v>0.65</v>
          </cell>
          <cell r="U124">
            <v>0.6</v>
          </cell>
          <cell r="V124">
            <v>0.56999999999999995</v>
          </cell>
          <cell r="W124">
            <v>0.57999999999999996</v>
          </cell>
          <cell r="X124">
            <v>0.55000000000000004</v>
          </cell>
          <cell r="Y124">
            <v>0.52</v>
          </cell>
          <cell r="Z124">
            <v>0.57999999999999996</v>
          </cell>
          <cell r="AA124">
            <v>0.55000000000000004</v>
          </cell>
          <cell r="AB124">
            <v>0.54</v>
          </cell>
          <cell r="AC124">
            <v>0.51</v>
          </cell>
        </row>
        <row r="125">
          <cell r="B125" t="str">
            <v>FRL7-208</v>
          </cell>
          <cell r="C125">
            <v>31</v>
          </cell>
          <cell r="D125">
            <v>8</v>
          </cell>
          <cell r="E125">
            <v>1200</v>
          </cell>
          <cell r="F125">
            <v>0.74</v>
          </cell>
          <cell r="G125">
            <v>0.7</v>
          </cell>
          <cell r="H125">
            <v>0.62</v>
          </cell>
          <cell r="N125">
            <v>0.7</v>
          </cell>
          <cell r="O125">
            <v>0.65</v>
          </cell>
          <cell r="P125">
            <v>0.61</v>
          </cell>
          <cell r="Q125">
            <v>0.6</v>
          </cell>
          <cell r="R125">
            <v>0.57999999999999996</v>
          </cell>
          <cell r="S125">
            <v>0.55000000000000004</v>
          </cell>
          <cell r="T125">
            <v>0.68</v>
          </cell>
          <cell r="U125">
            <v>0.63</v>
          </cell>
          <cell r="V125">
            <v>0.6</v>
          </cell>
          <cell r="W125">
            <v>0.59</v>
          </cell>
          <cell r="X125">
            <v>0.56999999999999995</v>
          </cell>
          <cell r="Y125">
            <v>0.55000000000000004</v>
          </cell>
          <cell r="Z125">
            <v>0.6</v>
          </cell>
          <cell r="AA125">
            <v>0.57999999999999996</v>
          </cell>
          <cell r="AB125">
            <v>0.56000000000000005</v>
          </cell>
          <cell r="AC125">
            <v>0.54</v>
          </cell>
        </row>
        <row r="126">
          <cell r="B126" t="str">
            <v>FRL7-408</v>
          </cell>
          <cell r="C126">
            <v>31</v>
          </cell>
          <cell r="D126">
            <v>8</v>
          </cell>
          <cell r="E126">
            <v>3000</v>
          </cell>
          <cell r="F126">
            <v>0.74</v>
          </cell>
          <cell r="G126">
            <v>0.7</v>
          </cell>
          <cell r="H126">
            <v>0.62</v>
          </cell>
          <cell r="N126">
            <v>0.72</v>
          </cell>
          <cell r="O126">
            <v>0.67</v>
          </cell>
          <cell r="P126">
            <v>0.64</v>
          </cell>
          <cell r="Q126">
            <v>0.61</v>
          </cell>
          <cell r="R126">
            <v>0.59</v>
          </cell>
          <cell r="S126">
            <v>0.56999999999999995</v>
          </cell>
          <cell r="T126">
            <v>0.69</v>
          </cell>
          <cell r="U126">
            <v>0.66</v>
          </cell>
          <cell r="V126">
            <v>0.63</v>
          </cell>
          <cell r="W126">
            <v>0.61</v>
          </cell>
          <cell r="X126">
            <v>0.57999999999999996</v>
          </cell>
          <cell r="Y126">
            <v>0.56999999999999995</v>
          </cell>
          <cell r="Z126">
            <v>0.62</v>
          </cell>
          <cell r="AA126">
            <v>0.6</v>
          </cell>
          <cell r="AB126">
            <v>0.56999999999999995</v>
          </cell>
          <cell r="AC126">
            <v>0.56000000000000005</v>
          </cell>
        </row>
        <row r="127">
          <cell r="B127" t="str">
            <v>FRL7-P363</v>
          </cell>
          <cell r="C127">
            <v>31</v>
          </cell>
          <cell r="D127">
            <v>3</v>
          </cell>
          <cell r="E127">
            <v>2700</v>
          </cell>
          <cell r="F127">
            <v>0.74</v>
          </cell>
          <cell r="G127">
            <v>0.7</v>
          </cell>
          <cell r="H127">
            <v>0.62</v>
          </cell>
          <cell r="N127">
            <v>0.74</v>
          </cell>
          <cell r="O127">
            <v>0.7</v>
          </cell>
          <cell r="P127">
            <v>0.68</v>
          </cell>
          <cell r="Q127">
            <v>0.63</v>
          </cell>
          <cell r="R127">
            <v>0.61</v>
          </cell>
          <cell r="S127">
            <v>0.59</v>
          </cell>
          <cell r="T127">
            <v>0.71</v>
          </cell>
          <cell r="U127">
            <v>0.68</v>
          </cell>
          <cell r="V127">
            <v>0.66</v>
          </cell>
          <cell r="W127">
            <v>0.62</v>
          </cell>
          <cell r="X127">
            <v>0.6</v>
          </cell>
          <cell r="Y127">
            <v>0.59</v>
          </cell>
          <cell r="Z127">
            <v>0.65</v>
          </cell>
          <cell r="AA127">
            <v>0.63</v>
          </cell>
          <cell r="AB127">
            <v>0.59</v>
          </cell>
          <cell r="AC127">
            <v>0.57999999999999996</v>
          </cell>
        </row>
        <row r="128">
          <cell r="B128" t="str">
            <v>FRL7-P554</v>
          </cell>
          <cell r="C128">
            <v>31</v>
          </cell>
          <cell r="D128">
            <v>4</v>
          </cell>
          <cell r="E128">
            <v>4200</v>
          </cell>
          <cell r="F128">
            <v>0.74</v>
          </cell>
          <cell r="G128">
            <v>0.7</v>
          </cell>
          <cell r="H128">
            <v>0.62</v>
          </cell>
          <cell r="N128">
            <v>0.75</v>
          </cell>
          <cell r="O128">
            <v>0.72</v>
          </cell>
          <cell r="P128">
            <v>0.7</v>
          </cell>
          <cell r="Q128">
            <v>0.64</v>
          </cell>
          <cell r="R128">
            <v>0.62</v>
          </cell>
          <cell r="S128">
            <v>0.61</v>
          </cell>
          <cell r="T128">
            <v>0.73</v>
          </cell>
          <cell r="U128">
            <v>0.7</v>
          </cell>
          <cell r="V128">
            <v>0.68</v>
          </cell>
          <cell r="W128">
            <v>0.63</v>
          </cell>
          <cell r="X128">
            <v>0.61</v>
          </cell>
          <cell r="Y128">
            <v>0.6</v>
          </cell>
          <cell r="Z128">
            <v>0.66</v>
          </cell>
          <cell r="AA128">
            <v>0.64</v>
          </cell>
          <cell r="AB128">
            <v>0.6</v>
          </cell>
          <cell r="AC128">
            <v>0.59</v>
          </cell>
        </row>
        <row r="129">
          <cell r="B129" t="str">
            <v>FRL7A-204</v>
          </cell>
          <cell r="C129">
            <v>32</v>
          </cell>
          <cell r="D129">
            <v>4</v>
          </cell>
          <cell r="E129">
            <v>1200</v>
          </cell>
          <cell r="F129">
            <v>0.74</v>
          </cell>
          <cell r="G129">
            <v>0.7</v>
          </cell>
          <cell r="H129">
            <v>0.62</v>
          </cell>
          <cell r="N129">
            <v>0.33</v>
          </cell>
          <cell r="O129">
            <v>0.27</v>
          </cell>
          <cell r="P129">
            <v>0.23</v>
          </cell>
          <cell r="Q129">
            <v>0.3</v>
          </cell>
          <cell r="R129">
            <v>0.25</v>
          </cell>
          <cell r="S129">
            <v>0.22</v>
          </cell>
          <cell r="T129">
            <v>0.32</v>
          </cell>
          <cell r="U129">
            <v>0.26</v>
          </cell>
          <cell r="V129">
            <v>0.23</v>
          </cell>
          <cell r="W129">
            <v>0.3</v>
          </cell>
          <cell r="X129">
            <v>0.24</v>
          </cell>
          <cell r="Y129">
            <v>0.22</v>
          </cell>
          <cell r="Z129">
            <v>0.26</v>
          </cell>
          <cell r="AA129">
            <v>0.22</v>
          </cell>
          <cell r="AB129">
            <v>0.24</v>
          </cell>
          <cell r="AC129">
            <v>0.22</v>
          </cell>
        </row>
        <row r="130">
          <cell r="B130" t="str">
            <v>FRL7A-205</v>
          </cell>
          <cell r="C130">
            <v>32</v>
          </cell>
          <cell r="D130">
            <v>5</v>
          </cell>
          <cell r="E130">
            <v>1200</v>
          </cell>
          <cell r="F130">
            <v>0.74</v>
          </cell>
          <cell r="G130">
            <v>0.7</v>
          </cell>
          <cell r="H130">
            <v>0.62</v>
          </cell>
          <cell r="N130">
            <v>0.38</v>
          </cell>
          <cell r="O130">
            <v>0.32</v>
          </cell>
          <cell r="P130">
            <v>0.28000000000000003</v>
          </cell>
          <cell r="Q130">
            <v>0.34</v>
          </cell>
          <cell r="R130">
            <v>0.3</v>
          </cell>
          <cell r="S130">
            <v>0.27</v>
          </cell>
          <cell r="T130">
            <v>0.37</v>
          </cell>
          <cell r="U130">
            <v>0.31</v>
          </cell>
          <cell r="V130">
            <v>0.28000000000000003</v>
          </cell>
          <cell r="W130">
            <v>0.32</v>
          </cell>
          <cell r="X130">
            <v>0.3</v>
          </cell>
          <cell r="Y130">
            <v>0.27</v>
          </cell>
          <cell r="Z130">
            <v>0.3</v>
          </cell>
          <cell r="AA130">
            <v>0.27</v>
          </cell>
          <cell r="AB130">
            <v>0.28999999999999998</v>
          </cell>
          <cell r="AC130">
            <v>0.26</v>
          </cell>
        </row>
        <row r="131">
          <cell r="B131" t="str">
            <v>FRL7A-206</v>
          </cell>
          <cell r="C131">
            <v>32</v>
          </cell>
          <cell r="D131">
            <v>6</v>
          </cell>
          <cell r="E131">
            <v>1200</v>
          </cell>
          <cell r="F131">
            <v>0.74</v>
          </cell>
          <cell r="G131">
            <v>0.7</v>
          </cell>
          <cell r="H131">
            <v>0.62</v>
          </cell>
          <cell r="N131">
            <v>0.42</v>
          </cell>
          <cell r="O131">
            <v>0.37</v>
          </cell>
          <cell r="P131">
            <v>0.33</v>
          </cell>
          <cell r="Q131">
            <v>0.38</v>
          </cell>
          <cell r="R131">
            <v>0.34</v>
          </cell>
          <cell r="S131">
            <v>0.31</v>
          </cell>
          <cell r="T131">
            <v>0.41</v>
          </cell>
          <cell r="U131">
            <v>0.36</v>
          </cell>
          <cell r="V131">
            <v>0.32</v>
          </cell>
          <cell r="W131">
            <v>0.37</v>
          </cell>
          <cell r="X131">
            <v>0.32</v>
          </cell>
          <cell r="Y131">
            <v>0.31</v>
          </cell>
          <cell r="Z131">
            <v>0.35</v>
          </cell>
          <cell r="AA131">
            <v>0.32</v>
          </cell>
          <cell r="AB131">
            <v>0.33</v>
          </cell>
          <cell r="AC131">
            <v>0.3</v>
          </cell>
        </row>
        <row r="132">
          <cell r="B132" t="str">
            <v>FRL7A-208</v>
          </cell>
          <cell r="C132">
            <v>32</v>
          </cell>
          <cell r="D132">
            <v>8</v>
          </cell>
          <cell r="E132">
            <v>1200</v>
          </cell>
          <cell r="F132">
            <v>0.74</v>
          </cell>
          <cell r="G132">
            <v>0.7</v>
          </cell>
          <cell r="H132">
            <v>0.62</v>
          </cell>
          <cell r="N132">
            <v>0.46</v>
          </cell>
          <cell r="O132">
            <v>0.41</v>
          </cell>
          <cell r="P132">
            <v>0.38</v>
          </cell>
          <cell r="Q132">
            <v>0.41</v>
          </cell>
          <cell r="R132">
            <v>0.38</v>
          </cell>
          <cell r="S132">
            <v>0.35</v>
          </cell>
          <cell r="T132">
            <v>0.45</v>
          </cell>
          <cell r="U132">
            <v>0.4</v>
          </cell>
          <cell r="V132">
            <v>0.37</v>
          </cell>
          <cell r="W132">
            <v>0.4</v>
          </cell>
          <cell r="X132">
            <v>0.37</v>
          </cell>
          <cell r="Y132">
            <v>0.35</v>
          </cell>
          <cell r="Z132">
            <v>0.39</v>
          </cell>
          <cell r="AA132">
            <v>0.36</v>
          </cell>
          <cell r="AB132">
            <v>0.37</v>
          </cell>
          <cell r="AC132">
            <v>0.35</v>
          </cell>
        </row>
        <row r="133">
          <cell r="B133" t="str">
            <v>FRL7A-P363</v>
          </cell>
          <cell r="C133">
            <v>32</v>
          </cell>
          <cell r="D133">
            <v>3</v>
          </cell>
          <cell r="E133">
            <v>2700</v>
          </cell>
          <cell r="F133">
            <v>0.74</v>
          </cell>
          <cell r="G133">
            <v>0.7</v>
          </cell>
          <cell r="H133">
            <v>0.62</v>
          </cell>
          <cell r="N133">
            <v>0.49</v>
          </cell>
          <cell r="O133">
            <v>0.42</v>
          </cell>
          <cell r="P133">
            <v>0.4</v>
          </cell>
          <cell r="Q133">
            <v>0.43</v>
          </cell>
          <cell r="R133">
            <v>0.4</v>
          </cell>
          <cell r="S133">
            <v>0.37</v>
          </cell>
          <cell r="T133">
            <v>0.47</v>
          </cell>
          <cell r="U133">
            <v>0.43</v>
          </cell>
          <cell r="V133">
            <v>0.4</v>
          </cell>
          <cell r="W133">
            <v>0.42</v>
          </cell>
          <cell r="X133">
            <v>0.39</v>
          </cell>
          <cell r="Y133">
            <v>0.37</v>
          </cell>
          <cell r="Z133">
            <v>0.41</v>
          </cell>
          <cell r="AA133">
            <v>0.38</v>
          </cell>
          <cell r="AB133">
            <v>0.38</v>
          </cell>
          <cell r="AC133">
            <v>0.37</v>
          </cell>
        </row>
        <row r="134">
          <cell r="B134" t="str">
            <v>FRL7A-P554</v>
          </cell>
          <cell r="C134">
            <v>32</v>
          </cell>
          <cell r="D134">
            <v>4</v>
          </cell>
          <cell r="E134">
            <v>4200</v>
          </cell>
          <cell r="F134">
            <v>0.74</v>
          </cell>
          <cell r="G134">
            <v>0.7</v>
          </cell>
          <cell r="H134">
            <v>0.62</v>
          </cell>
          <cell r="N134">
            <v>0.52</v>
          </cell>
          <cell r="O134">
            <v>0.48</v>
          </cell>
          <cell r="P134">
            <v>0.44</v>
          </cell>
          <cell r="Q134">
            <v>0.45</v>
          </cell>
          <cell r="R134">
            <v>0.42</v>
          </cell>
          <cell r="S134">
            <v>0.4</v>
          </cell>
          <cell r="T134">
            <v>0.5</v>
          </cell>
          <cell r="U134">
            <v>0.46</v>
          </cell>
          <cell r="V134">
            <v>0.44</v>
          </cell>
          <cell r="W134">
            <v>0.44</v>
          </cell>
          <cell r="X134">
            <v>0.42</v>
          </cell>
          <cell r="Y134">
            <v>0.4</v>
          </cell>
          <cell r="Z134">
            <v>0.44</v>
          </cell>
          <cell r="AA134">
            <v>0.42</v>
          </cell>
          <cell r="AB134">
            <v>0.41</v>
          </cell>
          <cell r="AC134">
            <v>0.4</v>
          </cell>
        </row>
        <row r="135">
          <cell r="B135" t="str">
            <v>FRL8-P363</v>
          </cell>
          <cell r="C135">
            <v>22</v>
          </cell>
          <cell r="D135">
            <v>3</v>
          </cell>
          <cell r="E135">
            <v>3000</v>
          </cell>
          <cell r="F135">
            <v>0.7</v>
          </cell>
          <cell r="G135">
            <v>0.66</v>
          </cell>
          <cell r="H135">
            <v>0.62</v>
          </cell>
          <cell r="N135">
            <v>0.54</v>
          </cell>
          <cell r="O135">
            <v>0.5</v>
          </cell>
          <cell r="P135">
            <v>0.48</v>
          </cell>
          <cell r="Q135">
            <v>0.46</v>
          </cell>
          <cell r="R135">
            <v>0.44</v>
          </cell>
          <cell r="S135">
            <v>0.42</v>
          </cell>
          <cell r="T135">
            <v>0.52</v>
          </cell>
          <cell r="U135">
            <v>0.49</v>
          </cell>
          <cell r="V135">
            <v>0.46</v>
          </cell>
          <cell r="W135">
            <v>0.46</v>
          </cell>
          <cell r="X135">
            <v>0.44</v>
          </cell>
          <cell r="Y135">
            <v>0.42</v>
          </cell>
          <cell r="Z135">
            <v>0.47</v>
          </cell>
          <cell r="AA135">
            <v>0.44</v>
          </cell>
          <cell r="AB135">
            <v>0.42</v>
          </cell>
          <cell r="AC135">
            <v>0.42</v>
          </cell>
        </row>
        <row r="136">
          <cell r="B136" t="str">
            <v>FRS11-D131</v>
          </cell>
          <cell r="C136">
            <v>11</v>
          </cell>
          <cell r="D136">
            <v>1</v>
          </cell>
          <cell r="E136">
            <v>750</v>
          </cell>
          <cell r="F136">
            <v>0.84</v>
          </cell>
          <cell r="G136">
            <v>0.79</v>
          </cell>
          <cell r="H136">
            <v>0.7</v>
          </cell>
          <cell r="N136">
            <v>0.55000000000000004</v>
          </cell>
          <cell r="O136">
            <v>0.52</v>
          </cell>
          <cell r="P136">
            <v>0.49</v>
          </cell>
          <cell r="Q136">
            <v>0.47</v>
          </cell>
          <cell r="R136">
            <v>0.45</v>
          </cell>
          <cell r="S136">
            <v>0.43</v>
          </cell>
          <cell r="T136">
            <v>0.53</v>
          </cell>
          <cell r="U136">
            <v>0.5</v>
          </cell>
          <cell r="V136">
            <v>0.48</v>
          </cell>
          <cell r="W136">
            <v>0.46</v>
          </cell>
          <cell r="X136">
            <v>0.45</v>
          </cell>
          <cell r="Y136">
            <v>0.43</v>
          </cell>
          <cell r="Z136">
            <v>0.48</v>
          </cell>
          <cell r="AA136">
            <v>0.46</v>
          </cell>
          <cell r="AB136">
            <v>0.43</v>
          </cell>
          <cell r="AC136">
            <v>0.43</v>
          </cell>
        </row>
        <row r="137">
          <cell r="B137" t="str">
            <v>FRS11-D181</v>
          </cell>
          <cell r="C137">
            <v>11</v>
          </cell>
          <cell r="D137">
            <v>1</v>
          </cell>
          <cell r="E137">
            <v>1000</v>
          </cell>
          <cell r="F137">
            <v>0.84</v>
          </cell>
          <cell r="G137">
            <v>0.79</v>
          </cell>
          <cell r="H137">
            <v>0.7</v>
          </cell>
          <cell r="N137">
            <v>0.56000000000000005</v>
          </cell>
          <cell r="O137">
            <v>0.54</v>
          </cell>
          <cell r="P137">
            <v>0.51</v>
          </cell>
          <cell r="Q137">
            <v>0.48</v>
          </cell>
          <cell r="R137">
            <v>0.46</v>
          </cell>
          <cell r="S137">
            <v>0.45</v>
          </cell>
          <cell r="T137">
            <v>0.54</v>
          </cell>
          <cell r="U137">
            <v>0.52</v>
          </cell>
          <cell r="V137">
            <v>0.5</v>
          </cell>
          <cell r="W137">
            <v>0.47</v>
          </cell>
          <cell r="X137">
            <v>0.46</v>
          </cell>
          <cell r="Y137">
            <v>0.45</v>
          </cell>
          <cell r="Z137">
            <v>0.49</v>
          </cell>
          <cell r="AA137">
            <v>0.48</v>
          </cell>
          <cell r="AB137">
            <v>0.44</v>
          </cell>
          <cell r="AC137">
            <v>0.44</v>
          </cell>
        </row>
        <row r="138">
          <cell r="B138" t="str">
            <v>FRS11-D271</v>
          </cell>
          <cell r="C138">
            <v>11</v>
          </cell>
          <cell r="D138">
            <v>1</v>
          </cell>
          <cell r="E138">
            <v>1400</v>
          </cell>
          <cell r="F138">
            <v>0.84</v>
          </cell>
          <cell r="G138">
            <v>0.79</v>
          </cell>
          <cell r="H138">
            <v>0.7</v>
          </cell>
          <cell r="N138">
            <v>0.56999999999999995</v>
          </cell>
          <cell r="O138">
            <v>0.55000000000000004</v>
          </cell>
          <cell r="P138">
            <v>0.53</v>
          </cell>
          <cell r="Q138">
            <v>0.48</v>
          </cell>
          <cell r="R138">
            <v>0.47</v>
          </cell>
          <cell r="S138">
            <v>0.46</v>
          </cell>
          <cell r="T138">
            <v>0.56000000000000005</v>
          </cell>
          <cell r="U138">
            <v>0.53</v>
          </cell>
          <cell r="V138">
            <v>0.52</v>
          </cell>
          <cell r="W138">
            <v>0.48</v>
          </cell>
          <cell r="X138">
            <v>0.47</v>
          </cell>
          <cell r="Y138">
            <v>0.46</v>
          </cell>
          <cell r="Z138">
            <v>0.5</v>
          </cell>
          <cell r="AA138">
            <v>0.49</v>
          </cell>
          <cell r="AB138">
            <v>0.46</v>
          </cell>
          <cell r="AC138">
            <v>0.46</v>
          </cell>
        </row>
        <row r="139">
          <cell r="B139" t="str">
            <v>FRS11S-D131</v>
          </cell>
          <cell r="C139">
            <v>12</v>
          </cell>
          <cell r="D139">
            <v>1</v>
          </cell>
          <cell r="E139">
            <v>750</v>
          </cell>
          <cell r="F139">
            <v>0.84</v>
          </cell>
          <cell r="G139">
            <v>0.79</v>
          </cell>
          <cell r="H139">
            <v>0.7</v>
          </cell>
          <cell r="N139">
            <v>0.32</v>
          </cell>
          <cell r="O139">
            <v>0.26</v>
          </cell>
          <cell r="P139">
            <v>0.22</v>
          </cell>
          <cell r="Q139">
            <v>0.28999999999999998</v>
          </cell>
          <cell r="R139">
            <v>0.25</v>
          </cell>
          <cell r="S139">
            <v>0.22</v>
          </cell>
          <cell r="T139">
            <v>0.31</v>
          </cell>
          <cell r="U139">
            <v>0.25</v>
          </cell>
          <cell r="V139">
            <v>0.22</v>
          </cell>
          <cell r="W139">
            <v>0.28999999999999998</v>
          </cell>
          <cell r="X139">
            <v>0.24</v>
          </cell>
          <cell r="Y139">
            <v>0.22</v>
          </cell>
          <cell r="Z139">
            <v>0.25</v>
          </cell>
          <cell r="AA139">
            <v>0.22</v>
          </cell>
          <cell r="AB139">
            <v>0.24</v>
          </cell>
          <cell r="AC139">
            <v>0.21</v>
          </cell>
        </row>
        <row r="140">
          <cell r="B140" t="str">
            <v>FRS11S-D181</v>
          </cell>
          <cell r="C140">
            <v>12</v>
          </cell>
          <cell r="D140">
            <v>1</v>
          </cell>
          <cell r="E140">
            <v>1000</v>
          </cell>
          <cell r="F140">
            <v>0.84</v>
          </cell>
          <cell r="G140">
            <v>0.79</v>
          </cell>
          <cell r="H140">
            <v>0.7</v>
          </cell>
          <cell r="N140">
            <v>0.38</v>
          </cell>
          <cell r="O140">
            <v>0.32</v>
          </cell>
          <cell r="P140">
            <v>0.28999999999999998</v>
          </cell>
          <cell r="Q140">
            <v>0.34</v>
          </cell>
          <cell r="R140">
            <v>0.3</v>
          </cell>
          <cell r="S140">
            <v>0.28000000000000003</v>
          </cell>
          <cell r="T140">
            <v>0.37</v>
          </cell>
          <cell r="U140">
            <v>0.32</v>
          </cell>
          <cell r="V140">
            <v>0.28000000000000003</v>
          </cell>
          <cell r="W140">
            <v>0.34</v>
          </cell>
          <cell r="X140">
            <v>0.3</v>
          </cell>
          <cell r="Y140">
            <v>0.27</v>
          </cell>
          <cell r="Z140">
            <v>0.31</v>
          </cell>
          <cell r="AA140">
            <v>0.28000000000000003</v>
          </cell>
          <cell r="AB140">
            <v>0.28999999999999998</v>
          </cell>
          <cell r="AC140">
            <v>0.27</v>
          </cell>
        </row>
        <row r="141">
          <cell r="B141" t="str">
            <v>FRS11S-D271</v>
          </cell>
          <cell r="C141">
            <v>12</v>
          </cell>
          <cell r="D141">
            <v>1</v>
          </cell>
          <cell r="E141">
            <v>1400</v>
          </cell>
          <cell r="F141">
            <v>0.84</v>
          </cell>
          <cell r="G141">
            <v>0.79</v>
          </cell>
          <cell r="H141">
            <v>0.7</v>
          </cell>
          <cell r="N141">
            <v>0.41</v>
          </cell>
          <cell r="O141">
            <v>0.36</v>
          </cell>
          <cell r="P141">
            <v>0.33</v>
          </cell>
          <cell r="Q141">
            <v>0.37</v>
          </cell>
          <cell r="R141">
            <v>0.34</v>
          </cell>
          <cell r="S141">
            <v>0.31</v>
          </cell>
          <cell r="T141">
            <v>0.4</v>
          </cell>
          <cell r="U141">
            <v>0.36</v>
          </cell>
          <cell r="V141">
            <v>0.33</v>
          </cell>
          <cell r="W141">
            <v>0.37</v>
          </cell>
          <cell r="X141">
            <v>0.33</v>
          </cell>
          <cell r="Y141">
            <v>0.31</v>
          </cell>
          <cell r="Z141">
            <v>0.35</v>
          </cell>
          <cell r="AA141">
            <v>0.32</v>
          </cell>
          <cell r="AB141">
            <v>0.33</v>
          </cell>
          <cell r="AC141">
            <v>0.31</v>
          </cell>
        </row>
        <row r="142">
          <cell r="B142" t="str">
            <v>FRS14-402</v>
          </cell>
          <cell r="C142">
            <v>52</v>
          </cell>
          <cell r="D142">
            <v>2</v>
          </cell>
          <cell r="E142">
            <v>3000</v>
          </cell>
          <cell r="F142">
            <v>0.74</v>
          </cell>
          <cell r="G142">
            <v>0.7</v>
          </cell>
          <cell r="H142">
            <v>0.62</v>
          </cell>
          <cell r="N142">
            <v>0.44</v>
          </cell>
          <cell r="O142">
            <v>0.4</v>
          </cell>
          <cell r="P142">
            <v>0.37</v>
          </cell>
          <cell r="Q142">
            <v>0.39</v>
          </cell>
          <cell r="R142">
            <v>0.37</v>
          </cell>
          <cell r="S142">
            <v>0.34</v>
          </cell>
          <cell r="T142">
            <v>0.43</v>
          </cell>
          <cell r="U142">
            <v>0.39</v>
          </cell>
          <cell r="V142">
            <v>0.36</v>
          </cell>
          <cell r="W142">
            <v>0.39</v>
          </cell>
          <cell r="X142">
            <v>0.36</v>
          </cell>
          <cell r="Y142">
            <v>0.34</v>
          </cell>
          <cell r="Z142">
            <v>0.38</v>
          </cell>
          <cell r="AA142">
            <v>0.35</v>
          </cell>
          <cell r="AB142">
            <v>0.36</v>
          </cell>
          <cell r="AC142">
            <v>0.34</v>
          </cell>
        </row>
        <row r="143">
          <cell r="B143" t="str">
            <v>FRS14-403</v>
          </cell>
          <cell r="C143">
            <v>53</v>
          </cell>
          <cell r="D143">
            <v>3</v>
          </cell>
          <cell r="E143">
            <v>3000</v>
          </cell>
          <cell r="F143">
            <v>0.74</v>
          </cell>
          <cell r="G143">
            <v>0.7</v>
          </cell>
          <cell r="H143">
            <v>0.62</v>
          </cell>
          <cell r="N143">
            <v>0.47</v>
          </cell>
          <cell r="O143">
            <v>0.42</v>
          </cell>
          <cell r="P143">
            <v>0.39</v>
          </cell>
          <cell r="Q143">
            <v>0.41</v>
          </cell>
          <cell r="R143">
            <v>0.38</v>
          </cell>
          <cell r="S143">
            <v>0.36</v>
          </cell>
          <cell r="T143">
            <v>0.45</v>
          </cell>
          <cell r="U143">
            <v>0.41</v>
          </cell>
          <cell r="V143">
            <v>0.39</v>
          </cell>
          <cell r="W143">
            <v>0.4</v>
          </cell>
          <cell r="X143">
            <v>0.38</v>
          </cell>
          <cell r="Y143">
            <v>0.36</v>
          </cell>
          <cell r="Z143">
            <v>0.4</v>
          </cell>
          <cell r="AA143">
            <v>0.37</v>
          </cell>
          <cell r="AB143">
            <v>0.37</v>
          </cell>
          <cell r="AC143">
            <v>0.36</v>
          </cell>
        </row>
        <row r="144">
          <cell r="B144" t="str">
            <v>FRS14F1-402</v>
          </cell>
          <cell r="C144">
            <v>70</v>
          </cell>
          <cell r="D144">
            <v>2</v>
          </cell>
          <cell r="E144">
            <v>3000</v>
          </cell>
          <cell r="F144">
            <v>0.7</v>
          </cell>
          <cell r="G144">
            <v>0.66</v>
          </cell>
          <cell r="H144">
            <v>0.62</v>
          </cell>
          <cell r="N144">
            <v>0.49</v>
          </cell>
          <cell r="O144">
            <v>0.46</v>
          </cell>
          <cell r="P144">
            <v>0.43</v>
          </cell>
          <cell r="Q144">
            <v>0.43</v>
          </cell>
          <cell r="R144">
            <v>0.41</v>
          </cell>
          <cell r="S144">
            <v>0.39</v>
          </cell>
          <cell r="T144">
            <v>0.48</v>
          </cell>
          <cell r="U144">
            <v>0.45</v>
          </cell>
          <cell r="V144">
            <v>0.42</v>
          </cell>
          <cell r="W144">
            <v>0.42</v>
          </cell>
          <cell r="X144">
            <v>0.4</v>
          </cell>
          <cell r="Y144">
            <v>0.39</v>
          </cell>
          <cell r="Z144">
            <v>0.43</v>
          </cell>
          <cell r="AA144">
            <v>0.4</v>
          </cell>
          <cell r="AB144">
            <v>0.4</v>
          </cell>
          <cell r="AC144">
            <v>0.38</v>
          </cell>
        </row>
        <row r="145">
          <cell r="B145" t="str">
            <v>FRS14F1-403</v>
          </cell>
          <cell r="C145">
            <v>71</v>
          </cell>
          <cell r="D145">
            <v>3</v>
          </cell>
          <cell r="E145">
            <v>3000</v>
          </cell>
          <cell r="F145">
            <v>0.7</v>
          </cell>
          <cell r="G145">
            <v>0.66</v>
          </cell>
          <cell r="H145">
            <v>0.62</v>
          </cell>
          <cell r="N145">
            <v>0.51</v>
          </cell>
          <cell r="O145">
            <v>0.48</v>
          </cell>
          <cell r="P145">
            <v>0.45</v>
          </cell>
          <cell r="Q145">
            <v>0.44</v>
          </cell>
          <cell r="R145">
            <v>0.42</v>
          </cell>
          <cell r="S145">
            <v>0.41</v>
          </cell>
          <cell r="T145">
            <v>0.49</v>
          </cell>
          <cell r="U145">
            <v>0.47</v>
          </cell>
          <cell r="V145">
            <v>0.44</v>
          </cell>
          <cell r="W145">
            <v>0.43</v>
          </cell>
          <cell r="X145">
            <v>0.42</v>
          </cell>
          <cell r="Y145">
            <v>0.4</v>
          </cell>
          <cell r="Z145">
            <v>0.45</v>
          </cell>
          <cell r="AA145">
            <v>0.42</v>
          </cell>
          <cell r="AB145">
            <v>0.41</v>
          </cell>
          <cell r="AC145">
            <v>0.4</v>
          </cell>
        </row>
        <row r="146">
          <cell r="B146" t="str">
            <v>FRS14F1A-402</v>
          </cell>
          <cell r="C146">
            <v>72</v>
          </cell>
          <cell r="D146">
            <v>2</v>
          </cell>
          <cell r="E146">
            <v>3000</v>
          </cell>
          <cell r="F146">
            <v>0.7</v>
          </cell>
          <cell r="G146">
            <v>0.66</v>
          </cell>
          <cell r="H146">
            <v>0.62</v>
          </cell>
          <cell r="N146">
            <v>0.52</v>
          </cell>
          <cell r="O146">
            <v>0.49</v>
          </cell>
          <cell r="P146">
            <v>0.47</v>
          </cell>
          <cell r="Q146">
            <v>0.45</v>
          </cell>
          <cell r="R146">
            <v>0.43</v>
          </cell>
          <cell r="S146">
            <v>0.42</v>
          </cell>
          <cell r="T146">
            <v>0.5</v>
          </cell>
          <cell r="U146">
            <v>0.48</v>
          </cell>
          <cell r="V146">
            <v>0.46</v>
          </cell>
          <cell r="W146">
            <v>0.44</v>
          </cell>
          <cell r="X146">
            <v>0.43</v>
          </cell>
          <cell r="Y146">
            <v>0.41</v>
          </cell>
          <cell r="Z146">
            <v>0.47</v>
          </cell>
          <cell r="AA146">
            <v>0.44</v>
          </cell>
          <cell r="AB146">
            <v>0.42</v>
          </cell>
          <cell r="AC146">
            <v>0.41</v>
          </cell>
        </row>
        <row r="147">
          <cell r="B147" t="str">
            <v>FRS14F1A-403</v>
          </cell>
          <cell r="C147">
            <v>73</v>
          </cell>
          <cell r="D147">
            <v>3</v>
          </cell>
          <cell r="E147">
            <v>3000</v>
          </cell>
          <cell r="F147">
            <v>0.7</v>
          </cell>
          <cell r="G147">
            <v>0.66</v>
          </cell>
          <cell r="H147">
            <v>0.62</v>
          </cell>
          <cell r="N147">
            <v>0.54</v>
          </cell>
          <cell r="O147">
            <v>0.51</v>
          </cell>
          <cell r="P147">
            <v>0.49</v>
          </cell>
          <cell r="Q147">
            <v>0.45</v>
          </cell>
          <cell r="R147">
            <v>0.44</v>
          </cell>
          <cell r="S147">
            <v>0.43</v>
          </cell>
          <cell r="T147">
            <v>0.52</v>
          </cell>
          <cell r="U147">
            <v>0.5</v>
          </cell>
          <cell r="V147">
            <v>0.48</v>
          </cell>
          <cell r="W147">
            <v>0.45</v>
          </cell>
          <cell r="X147">
            <v>0.44</v>
          </cell>
          <cell r="Y147">
            <v>0.43</v>
          </cell>
          <cell r="Z147">
            <v>0.48</v>
          </cell>
          <cell r="AA147">
            <v>0.46</v>
          </cell>
          <cell r="AB147">
            <v>0.43</v>
          </cell>
          <cell r="AC147">
            <v>0.42</v>
          </cell>
        </row>
        <row r="148">
          <cell r="B148" t="str">
            <v>FRS14F2-402</v>
          </cell>
          <cell r="C148">
            <v>74</v>
          </cell>
          <cell r="D148">
            <v>2</v>
          </cell>
          <cell r="E148">
            <v>3000</v>
          </cell>
          <cell r="F148">
            <v>0.7</v>
          </cell>
          <cell r="G148">
            <v>0.66</v>
          </cell>
          <cell r="H148">
            <v>0.62</v>
          </cell>
          <cell r="N148">
            <v>0.54</v>
          </cell>
          <cell r="O148">
            <v>0.53</v>
          </cell>
          <cell r="P148">
            <v>0.51</v>
          </cell>
          <cell r="Q148">
            <v>0.46</v>
          </cell>
          <cell r="R148">
            <v>0.45</v>
          </cell>
          <cell r="S148">
            <v>0.44</v>
          </cell>
          <cell r="T148">
            <v>0.53</v>
          </cell>
          <cell r="U148">
            <v>0.51</v>
          </cell>
          <cell r="V148">
            <v>0.49</v>
          </cell>
          <cell r="W148">
            <v>0.45</v>
          </cell>
          <cell r="X148">
            <v>0.45</v>
          </cell>
          <cell r="Y148">
            <v>0.44</v>
          </cell>
          <cell r="Z148">
            <v>0.48</v>
          </cell>
          <cell r="AA148">
            <v>0.47</v>
          </cell>
          <cell r="AB148">
            <v>0.44</v>
          </cell>
          <cell r="AC148">
            <v>0.43</v>
          </cell>
        </row>
        <row r="149">
          <cell r="B149" t="str">
            <v>FRS14F2-403</v>
          </cell>
          <cell r="C149">
            <v>75</v>
          </cell>
          <cell r="D149">
            <v>3</v>
          </cell>
          <cell r="E149">
            <v>3000</v>
          </cell>
          <cell r="F149">
            <v>0.7</v>
          </cell>
          <cell r="G149">
            <v>0.66</v>
          </cell>
          <cell r="H149">
            <v>0.62</v>
          </cell>
          <cell r="N149">
            <v>0.28000000000000003</v>
          </cell>
          <cell r="O149">
            <v>0.23</v>
          </cell>
          <cell r="P149">
            <v>0.2</v>
          </cell>
          <cell r="Q149">
            <v>0.26</v>
          </cell>
          <cell r="R149">
            <v>0.22</v>
          </cell>
          <cell r="S149">
            <v>0.2</v>
          </cell>
          <cell r="T149">
            <v>0.28000000000000003</v>
          </cell>
          <cell r="U149">
            <v>0.23</v>
          </cell>
          <cell r="V149">
            <v>0.2</v>
          </cell>
          <cell r="W149">
            <v>0.26</v>
          </cell>
          <cell r="X149">
            <v>0.21</v>
          </cell>
          <cell r="Y149">
            <v>0.2</v>
          </cell>
          <cell r="Z149">
            <v>0.22</v>
          </cell>
          <cell r="AA149">
            <v>0.2</v>
          </cell>
          <cell r="AB149">
            <v>0.21</v>
          </cell>
          <cell r="AC149">
            <v>0.19</v>
          </cell>
        </row>
        <row r="150">
          <cell r="B150" t="str">
            <v>FRS14L1V1-402</v>
          </cell>
          <cell r="C150">
            <v>54</v>
          </cell>
          <cell r="D150">
            <v>2</v>
          </cell>
          <cell r="E150">
            <v>3000</v>
          </cell>
          <cell r="F150">
            <v>0.7</v>
          </cell>
          <cell r="G150">
            <v>0.66</v>
          </cell>
          <cell r="H150">
            <v>0.62</v>
          </cell>
          <cell r="N150">
            <v>0.34</v>
          </cell>
          <cell r="O150">
            <v>0.28000000000000003</v>
          </cell>
          <cell r="P150">
            <v>0.25</v>
          </cell>
          <cell r="Q150">
            <v>0.31</v>
          </cell>
          <cell r="R150">
            <v>0.27</v>
          </cell>
          <cell r="S150">
            <v>0.24</v>
          </cell>
          <cell r="T150">
            <v>0.33</v>
          </cell>
          <cell r="U150">
            <v>0.28000000000000003</v>
          </cell>
          <cell r="V150">
            <v>0.25</v>
          </cell>
          <cell r="W150">
            <v>0.3</v>
          </cell>
          <cell r="X150">
            <v>0.27</v>
          </cell>
          <cell r="Y150">
            <v>0.24</v>
          </cell>
          <cell r="Z150">
            <v>0.28000000000000003</v>
          </cell>
          <cell r="AA150">
            <v>0.25</v>
          </cell>
          <cell r="AB150">
            <v>0.26</v>
          </cell>
          <cell r="AC150">
            <v>0.24</v>
          </cell>
        </row>
        <row r="151">
          <cell r="B151" t="str">
            <v>FRS14L1V1-403</v>
          </cell>
          <cell r="C151">
            <v>55</v>
          </cell>
          <cell r="D151">
            <v>3</v>
          </cell>
          <cell r="E151">
            <v>3000</v>
          </cell>
          <cell r="F151">
            <v>0.7</v>
          </cell>
          <cell r="G151">
            <v>0.66</v>
          </cell>
          <cell r="H151">
            <v>0.62</v>
          </cell>
          <cell r="N151">
            <v>0.36</v>
          </cell>
          <cell r="O151">
            <v>0.32</v>
          </cell>
          <cell r="P151">
            <v>0.28000000000000003</v>
          </cell>
          <cell r="Q151">
            <v>0.33</v>
          </cell>
          <cell r="R151">
            <v>0.28999999999999998</v>
          </cell>
          <cell r="S151">
            <v>0.27</v>
          </cell>
          <cell r="T151">
            <v>0.36</v>
          </cell>
          <cell r="U151">
            <v>0.31</v>
          </cell>
          <cell r="V151">
            <v>0.28000000000000003</v>
          </cell>
          <cell r="W151">
            <v>0.32</v>
          </cell>
          <cell r="X151">
            <v>0.28999999999999998</v>
          </cell>
          <cell r="Y151">
            <v>0.27</v>
          </cell>
          <cell r="Z151">
            <v>0.3</v>
          </cell>
          <cell r="AA151">
            <v>0.28000000000000003</v>
          </cell>
          <cell r="AB151">
            <v>0.28000000000000003</v>
          </cell>
          <cell r="AC151">
            <v>0.27</v>
          </cell>
        </row>
        <row r="152">
          <cell r="B152" t="str">
            <v>FRS14L1V2-402</v>
          </cell>
          <cell r="C152">
            <v>56</v>
          </cell>
          <cell r="D152">
            <v>2</v>
          </cell>
          <cell r="E152">
            <v>3000</v>
          </cell>
          <cell r="F152">
            <v>0.7</v>
          </cell>
          <cell r="G152">
            <v>0.66</v>
          </cell>
          <cell r="H152">
            <v>0.62</v>
          </cell>
          <cell r="N152">
            <v>0.4</v>
          </cell>
          <cell r="O152">
            <v>0.35</v>
          </cell>
          <cell r="P152">
            <v>0.31</v>
          </cell>
          <cell r="Q152">
            <v>0.35</v>
          </cell>
          <cell r="R152">
            <v>0.32</v>
          </cell>
          <cell r="S152">
            <v>0.28999999999999998</v>
          </cell>
          <cell r="T152">
            <v>0.38</v>
          </cell>
          <cell r="U152">
            <v>0.34</v>
          </cell>
          <cell r="V152">
            <v>0.31</v>
          </cell>
          <cell r="W152">
            <v>0.35</v>
          </cell>
          <cell r="X152">
            <v>0.32</v>
          </cell>
          <cell r="Y152">
            <v>0.28999999999999998</v>
          </cell>
          <cell r="Z152">
            <v>0.33</v>
          </cell>
          <cell r="AA152">
            <v>0.3</v>
          </cell>
          <cell r="AB152">
            <v>0.31</v>
          </cell>
          <cell r="AC152">
            <v>0.28999999999999998</v>
          </cell>
        </row>
        <row r="153">
          <cell r="B153" t="str">
            <v>FRS14L1V2-403</v>
          </cell>
          <cell r="C153">
            <v>57</v>
          </cell>
          <cell r="D153">
            <v>3</v>
          </cell>
          <cell r="E153">
            <v>3000</v>
          </cell>
          <cell r="F153">
            <v>0.7</v>
          </cell>
          <cell r="G153">
            <v>0.66</v>
          </cell>
          <cell r="H153">
            <v>0.62</v>
          </cell>
          <cell r="N153">
            <v>0.42</v>
          </cell>
          <cell r="O153">
            <v>0.37</v>
          </cell>
          <cell r="P153">
            <v>0.34</v>
          </cell>
          <cell r="Q153">
            <v>0.36</v>
          </cell>
          <cell r="R153">
            <v>0.34</v>
          </cell>
          <cell r="S153">
            <v>0.31</v>
          </cell>
          <cell r="T153">
            <v>0.4</v>
          </cell>
          <cell r="U153">
            <v>0.36</v>
          </cell>
          <cell r="V153">
            <v>0.33</v>
          </cell>
          <cell r="W153">
            <v>0.36</v>
          </cell>
          <cell r="X153">
            <v>0.33</v>
          </cell>
          <cell r="Y153">
            <v>0.31</v>
          </cell>
          <cell r="Z153">
            <v>0.35</v>
          </cell>
          <cell r="AA153">
            <v>0.32</v>
          </cell>
          <cell r="AB153">
            <v>0.33</v>
          </cell>
          <cell r="AC153">
            <v>0.31</v>
          </cell>
        </row>
        <row r="154">
          <cell r="B154" t="str">
            <v>FRS14L1V3-402</v>
          </cell>
          <cell r="C154">
            <v>58</v>
          </cell>
          <cell r="D154">
            <v>2</v>
          </cell>
          <cell r="E154">
            <v>3000</v>
          </cell>
          <cell r="F154">
            <v>0.7</v>
          </cell>
          <cell r="G154">
            <v>0.66</v>
          </cell>
          <cell r="H154">
            <v>0.62</v>
          </cell>
          <cell r="N154">
            <v>0.45</v>
          </cell>
          <cell r="O154">
            <v>0.41</v>
          </cell>
          <cell r="P154">
            <v>0.37</v>
          </cell>
          <cell r="Q154">
            <v>0.39</v>
          </cell>
          <cell r="R154">
            <v>0.36</v>
          </cell>
          <cell r="S154">
            <v>0.35</v>
          </cell>
          <cell r="T154">
            <v>0.43</v>
          </cell>
          <cell r="U154">
            <v>0.4</v>
          </cell>
          <cell r="V154">
            <v>0.37</v>
          </cell>
          <cell r="W154">
            <v>0.38</v>
          </cell>
          <cell r="X154">
            <v>0.36</v>
          </cell>
          <cell r="Y154">
            <v>0.34</v>
          </cell>
          <cell r="Z154">
            <v>0.38</v>
          </cell>
          <cell r="AA154">
            <v>0.36</v>
          </cell>
          <cell r="AB154">
            <v>0.36</v>
          </cell>
          <cell r="AC154">
            <v>0.34</v>
          </cell>
        </row>
        <row r="155">
          <cell r="B155" t="str">
            <v>FRS14L1V3-403</v>
          </cell>
          <cell r="C155">
            <v>59</v>
          </cell>
          <cell r="D155">
            <v>3</v>
          </cell>
          <cell r="E155">
            <v>3000</v>
          </cell>
          <cell r="F155">
            <v>0.7</v>
          </cell>
          <cell r="G155">
            <v>0.66</v>
          </cell>
          <cell r="H155">
            <v>0.62</v>
          </cell>
          <cell r="N155">
            <v>0.46</v>
          </cell>
          <cell r="O155">
            <v>0.43</v>
          </cell>
          <cell r="P155">
            <v>0.4</v>
          </cell>
          <cell r="Q155">
            <v>0.4</v>
          </cell>
          <cell r="R155">
            <v>0.37</v>
          </cell>
          <cell r="S155">
            <v>0.36</v>
          </cell>
          <cell r="T155">
            <v>0.45</v>
          </cell>
          <cell r="U155">
            <v>0.42</v>
          </cell>
          <cell r="V155">
            <v>0.39</v>
          </cell>
          <cell r="W155">
            <v>0.39</v>
          </cell>
          <cell r="X155">
            <v>0.37</v>
          </cell>
          <cell r="Y155">
            <v>0.36</v>
          </cell>
          <cell r="Z155">
            <v>0.4</v>
          </cell>
          <cell r="AA155">
            <v>0.37</v>
          </cell>
          <cell r="AB155">
            <v>0.36</v>
          </cell>
          <cell r="AC155">
            <v>0.36</v>
          </cell>
        </row>
        <row r="156">
          <cell r="B156" t="str">
            <v>FRS14L2V1-402</v>
          </cell>
          <cell r="C156">
            <v>60</v>
          </cell>
          <cell r="D156">
            <v>2</v>
          </cell>
          <cell r="E156">
            <v>3000</v>
          </cell>
          <cell r="F156">
            <v>0.7</v>
          </cell>
          <cell r="G156">
            <v>0.66</v>
          </cell>
          <cell r="H156">
            <v>0.62</v>
          </cell>
          <cell r="N156">
            <v>0.47</v>
          </cell>
          <cell r="O156">
            <v>0.45</v>
          </cell>
          <cell r="P156">
            <v>0.42</v>
          </cell>
          <cell r="Q156">
            <v>0.41</v>
          </cell>
          <cell r="R156">
            <v>0.39</v>
          </cell>
          <cell r="S156">
            <v>0.37</v>
          </cell>
          <cell r="T156">
            <v>0.45</v>
          </cell>
          <cell r="U156">
            <v>0.44</v>
          </cell>
          <cell r="V156">
            <v>0.41</v>
          </cell>
          <cell r="W156">
            <v>0.4</v>
          </cell>
          <cell r="X156">
            <v>0.38</v>
          </cell>
          <cell r="Y156">
            <v>0.37</v>
          </cell>
          <cell r="Z156">
            <v>0.41</v>
          </cell>
          <cell r="AA156">
            <v>0.39</v>
          </cell>
          <cell r="AB156">
            <v>0.37</v>
          </cell>
          <cell r="AC156">
            <v>0.36</v>
          </cell>
        </row>
        <row r="157">
          <cell r="B157" t="str">
            <v>FRS14L2V1-403</v>
          </cell>
          <cell r="C157">
            <v>61</v>
          </cell>
          <cell r="D157">
            <v>3</v>
          </cell>
          <cell r="E157">
            <v>3000</v>
          </cell>
          <cell r="F157">
            <v>0.7</v>
          </cell>
          <cell r="G157">
            <v>0.66</v>
          </cell>
          <cell r="H157">
            <v>0.62</v>
          </cell>
          <cell r="N157">
            <v>0.49</v>
          </cell>
          <cell r="O157">
            <v>0.46</v>
          </cell>
          <cell r="P157">
            <v>0.45</v>
          </cell>
          <cell r="Q157">
            <v>0.42</v>
          </cell>
          <cell r="R157">
            <v>0.4</v>
          </cell>
          <cell r="S157">
            <v>0.39</v>
          </cell>
          <cell r="T157">
            <v>0.47</v>
          </cell>
          <cell r="U157">
            <v>0.45</v>
          </cell>
          <cell r="V157">
            <v>0.44</v>
          </cell>
          <cell r="W157">
            <v>0.41</v>
          </cell>
          <cell r="X157">
            <v>0.4</v>
          </cell>
          <cell r="Y157">
            <v>0.38</v>
          </cell>
          <cell r="Z157">
            <v>0.43</v>
          </cell>
          <cell r="AA157">
            <v>0.41</v>
          </cell>
          <cell r="AB157">
            <v>0.39</v>
          </cell>
          <cell r="AC157">
            <v>0.38</v>
          </cell>
        </row>
        <row r="158">
          <cell r="B158" t="str">
            <v>FRS14L2V2-402</v>
          </cell>
          <cell r="C158">
            <v>62</v>
          </cell>
          <cell r="D158">
            <v>2</v>
          </cell>
          <cell r="E158">
            <v>3000</v>
          </cell>
          <cell r="F158">
            <v>0.7</v>
          </cell>
          <cell r="G158">
            <v>0.66</v>
          </cell>
          <cell r="H158">
            <v>0.62</v>
          </cell>
          <cell r="N158">
            <v>0.5</v>
          </cell>
          <cell r="O158">
            <v>0.48</v>
          </cell>
          <cell r="P158">
            <v>0.46</v>
          </cell>
          <cell r="Q158">
            <v>0.42</v>
          </cell>
          <cell r="R158">
            <v>0.41</v>
          </cell>
          <cell r="S158">
            <v>0.4</v>
          </cell>
          <cell r="T158">
            <v>0.48</v>
          </cell>
          <cell r="U158">
            <v>0.46</v>
          </cell>
          <cell r="V158">
            <v>0.45</v>
          </cell>
          <cell r="W158">
            <v>0.42</v>
          </cell>
          <cell r="X158">
            <v>0.41</v>
          </cell>
          <cell r="Y158">
            <v>0.4</v>
          </cell>
          <cell r="Z158">
            <v>0.44</v>
          </cell>
          <cell r="AA158">
            <v>0.43</v>
          </cell>
          <cell r="AB158">
            <v>0.4</v>
          </cell>
          <cell r="AC158">
            <v>0.39</v>
          </cell>
        </row>
        <row r="159">
          <cell r="B159" t="str">
            <v>FRS14L2V2-403</v>
          </cell>
          <cell r="C159">
            <v>63</v>
          </cell>
          <cell r="D159">
            <v>3</v>
          </cell>
          <cell r="E159">
            <v>3000</v>
          </cell>
          <cell r="F159">
            <v>0.7</v>
          </cell>
          <cell r="G159">
            <v>0.66</v>
          </cell>
          <cell r="H159">
            <v>0.62</v>
          </cell>
          <cell r="N159">
            <v>0.28000000000000003</v>
          </cell>
          <cell r="O159">
            <v>0.23</v>
          </cell>
          <cell r="P159">
            <v>0.19</v>
          </cell>
          <cell r="Q159">
            <v>0.25</v>
          </cell>
          <cell r="R159">
            <v>0.22</v>
          </cell>
          <cell r="S159">
            <v>0.19</v>
          </cell>
          <cell r="T159">
            <v>0.27</v>
          </cell>
          <cell r="U159">
            <v>0.22</v>
          </cell>
          <cell r="V159">
            <v>0.19</v>
          </cell>
          <cell r="W159">
            <v>0.25</v>
          </cell>
          <cell r="X159">
            <v>0.21</v>
          </cell>
          <cell r="Y159">
            <v>0.19</v>
          </cell>
          <cell r="Z159">
            <v>0.22</v>
          </cell>
          <cell r="AA159">
            <v>0.19</v>
          </cell>
          <cell r="AB159">
            <v>0.21</v>
          </cell>
          <cell r="AC159">
            <v>0.18</v>
          </cell>
        </row>
        <row r="160">
          <cell r="B160" t="str">
            <v>FRS14L2V3-402</v>
          </cell>
          <cell r="C160">
            <v>64</v>
          </cell>
          <cell r="D160">
            <v>2</v>
          </cell>
          <cell r="E160">
            <v>3000</v>
          </cell>
          <cell r="F160">
            <v>0.7</v>
          </cell>
          <cell r="G160">
            <v>0.66</v>
          </cell>
          <cell r="H160">
            <v>0.62</v>
          </cell>
          <cell r="N160">
            <v>0.33</v>
          </cell>
          <cell r="O160">
            <v>0.28000000000000003</v>
          </cell>
          <cell r="P160">
            <v>0.25</v>
          </cell>
          <cell r="Q160">
            <v>0.3</v>
          </cell>
          <cell r="R160">
            <v>0.26</v>
          </cell>
          <cell r="S160">
            <v>0.24</v>
          </cell>
          <cell r="T160">
            <v>0.32</v>
          </cell>
          <cell r="U160">
            <v>0.28000000000000003</v>
          </cell>
          <cell r="V160">
            <v>0.24</v>
          </cell>
          <cell r="W160">
            <v>0.3</v>
          </cell>
          <cell r="X160">
            <v>0.26</v>
          </cell>
          <cell r="Y160">
            <v>0.23</v>
          </cell>
          <cell r="Z160">
            <v>0.27</v>
          </cell>
          <cell r="AA160">
            <v>0.24</v>
          </cell>
          <cell r="AB160">
            <v>0.25</v>
          </cell>
          <cell r="AC160">
            <v>0.23</v>
          </cell>
        </row>
        <row r="161">
          <cell r="B161" t="str">
            <v>FRS14L2V3-403</v>
          </cell>
          <cell r="C161">
            <v>65</v>
          </cell>
          <cell r="D161">
            <v>3</v>
          </cell>
          <cell r="E161">
            <v>3000</v>
          </cell>
          <cell r="F161">
            <v>0.7</v>
          </cell>
          <cell r="G161">
            <v>0.66</v>
          </cell>
          <cell r="H161">
            <v>0.62</v>
          </cell>
          <cell r="N161">
            <v>0.36</v>
          </cell>
          <cell r="O161">
            <v>0.31</v>
          </cell>
          <cell r="P161">
            <v>0.28999999999999998</v>
          </cell>
          <cell r="Q161">
            <v>0.32</v>
          </cell>
          <cell r="R161">
            <v>0.3</v>
          </cell>
          <cell r="S161">
            <v>0.27</v>
          </cell>
          <cell r="T161">
            <v>0.35</v>
          </cell>
          <cell r="U161">
            <v>0.31</v>
          </cell>
          <cell r="V161">
            <v>0.28999999999999998</v>
          </cell>
          <cell r="W161">
            <v>0.32</v>
          </cell>
          <cell r="X161">
            <v>0.28999999999999998</v>
          </cell>
          <cell r="Y161">
            <v>0.27</v>
          </cell>
          <cell r="Z161">
            <v>0.3</v>
          </cell>
          <cell r="AA161">
            <v>0.28000000000000003</v>
          </cell>
          <cell r="AB161">
            <v>0.28999999999999998</v>
          </cell>
          <cell r="AC161">
            <v>0.27</v>
          </cell>
        </row>
        <row r="162">
          <cell r="B162" t="str">
            <v>FRS14L3V1-402</v>
          </cell>
          <cell r="C162">
            <v>66</v>
          </cell>
          <cell r="D162">
            <v>2</v>
          </cell>
          <cell r="E162">
            <v>3000</v>
          </cell>
          <cell r="F162">
            <v>0.7</v>
          </cell>
          <cell r="G162">
            <v>0.66</v>
          </cell>
          <cell r="H162">
            <v>0.62</v>
          </cell>
          <cell r="N162">
            <v>0.38</v>
          </cell>
          <cell r="O162">
            <v>0.35</v>
          </cell>
          <cell r="P162">
            <v>0.32</v>
          </cell>
          <cell r="Q162">
            <v>0.34</v>
          </cell>
          <cell r="R162">
            <v>0.32</v>
          </cell>
          <cell r="S162">
            <v>0.3</v>
          </cell>
          <cell r="T162">
            <v>0.37</v>
          </cell>
          <cell r="U162">
            <v>0.34</v>
          </cell>
          <cell r="V162">
            <v>0.31</v>
          </cell>
          <cell r="W162">
            <v>0.34</v>
          </cell>
          <cell r="X162">
            <v>0.31</v>
          </cell>
          <cell r="Y162">
            <v>0.3</v>
          </cell>
          <cell r="Z162">
            <v>0.33</v>
          </cell>
          <cell r="AA162">
            <v>0.3</v>
          </cell>
          <cell r="AB162">
            <v>0.31</v>
          </cell>
          <cell r="AC162">
            <v>0.3</v>
          </cell>
        </row>
        <row r="163">
          <cell r="B163" t="str">
            <v>FRS14L3V2-402</v>
          </cell>
          <cell r="C163">
            <v>67</v>
          </cell>
          <cell r="D163">
            <v>2</v>
          </cell>
          <cell r="E163">
            <v>3000</v>
          </cell>
          <cell r="F163">
            <v>0.7</v>
          </cell>
          <cell r="G163">
            <v>0.66</v>
          </cell>
          <cell r="H163">
            <v>0.62</v>
          </cell>
          <cell r="N163">
            <v>0.41</v>
          </cell>
          <cell r="O163">
            <v>0.37</v>
          </cell>
          <cell r="P163">
            <v>0.34</v>
          </cell>
          <cell r="Q163">
            <v>0.36</v>
          </cell>
          <cell r="R163">
            <v>0.33</v>
          </cell>
          <cell r="S163">
            <v>0.31</v>
          </cell>
          <cell r="T163">
            <v>0.39</v>
          </cell>
          <cell r="U163">
            <v>0.36</v>
          </cell>
          <cell r="V163">
            <v>0.34</v>
          </cell>
          <cell r="W163">
            <v>0.35</v>
          </cell>
          <cell r="X163">
            <v>0.33</v>
          </cell>
          <cell r="Y163">
            <v>0.31</v>
          </cell>
          <cell r="Z163">
            <v>0.35</v>
          </cell>
          <cell r="AA163">
            <v>0.32</v>
          </cell>
          <cell r="AB163">
            <v>0.32</v>
          </cell>
          <cell r="AC163">
            <v>0.31</v>
          </cell>
        </row>
        <row r="164">
          <cell r="B164" t="str">
            <v>FRS14L3V3-402</v>
          </cell>
          <cell r="C164">
            <v>68</v>
          </cell>
          <cell r="D164">
            <v>2</v>
          </cell>
          <cell r="E164">
            <v>3000</v>
          </cell>
          <cell r="F164">
            <v>0.7</v>
          </cell>
          <cell r="G164">
            <v>0.66</v>
          </cell>
          <cell r="H164">
            <v>0.62</v>
          </cell>
          <cell r="N164">
            <v>0.43</v>
          </cell>
          <cell r="O164">
            <v>0.4</v>
          </cell>
          <cell r="P164">
            <v>0.37</v>
          </cell>
          <cell r="Q164">
            <v>0.37</v>
          </cell>
          <cell r="R164">
            <v>0.36</v>
          </cell>
          <cell r="S164">
            <v>0.34</v>
          </cell>
          <cell r="T164">
            <v>0.42</v>
          </cell>
          <cell r="U164">
            <v>0.39</v>
          </cell>
          <cell r="V164">
            <v>0.37</v>
          </cell>
          <cell r="W164">
            <v>0.37</v>
          </cell>
          <cell r="X164">
            <v>0.35</v>
          </cell>
          <cell r="Y164">
            <v>0.34</v>
          </cell>
          <cell r="Z164">
            <v>0.37</v>
          </cell>
          <cell r="AA164">
            <v>0.35</v>
          </cell>
          <cell r="AB164">
            <v>0.35</v>
          </cell>
          <cell r="AC164">
            <v>0.33</v>
          </cell>
        </row>
        <row r="165">
          <cell r="B165" t="str">
            <v>FRS14L5-402</v>
          </cell>
          <cell r="C165">
            <v>69</v>
          </cell>
          <cell r="D165">
            <v>2</v>
          </cell>
          <cell r="E165">
            <v>3000</v>
          </cell>
          <cell r="F165">
            <v>0.7</v>
          </cell>
          <cell r="G165">
            <v>0.66</v>
          </cell>
          <cell r="H165">
            <v>0.62</v>
          </cell>
          <cell r="N165">
            <v>0.44</v>
          </cell>
          <cell r="O165">
            <v>0.42</v>
          </cell>
          <cell r="P165">
            <v>0.39</v>
          </cell>
          <cell r="Q165">
            <v>0.38</v>
          </cell>
          <cell r="R165">
            <v>0.37</v>
          </cell>
          <cell r="S165">
            <v>0.36</v>
          </cell>
          <cell r="T165">
            <v>0.43</v>
          </cell>
          <cell r="U165">
            <v>0.41</v>
          </cell>
          <cell r="V165">
            <v>0.38</v>
          </cell>
          <cell r="W165">
            <v>0.37</v>
          </cell>
          <cell r="X165">
            <v>0.37</v>
          </cell>
          <cell r="Y165">
            <v>0.35</v>
          </cell>
          <cell r="Z165">
            <v>0.38</v>
          </cell>
          <cell r="AA165">
            <v>0.37</v>
          </cell>
          <cell r="AB165">
            <v>0.36</v>
          </cell>
          <cell r="AC165">
            <v>0.35</v>
          </cell>
        </row>
        <row r="166">
          <cell r="B166" t="str">
            <v>FRS15(PN)-321</v>
          </cell>
          <cell r="C166">
            <v>76</v>
          </cell>
          <cell r="D166">
            <v>1</v>
          </cell>
          <cell r="E166">
            <v>3200</v>
          </cell>
          <cell r="F166">
            <v>0.74</v>
          </cell>
          <cell r="G166">
            <v>0.7</v>
          </cell>
          <cell r="H166">
            <v>0.62</v>
          </cell>
          <cell r="N166">
            <v>0.45</v>
          </cell>
          <cell r="O166">
            <v>0.43</v>
          </cell>
          <cell r="P166">
            <v>0.41</v>
          </cell>
          <cell r="Q166">
            <v>0.39</v>
          </cell>
          <cell r="R166">
            <v>0.37</v>
          </cell>
          <cell r="S166">
            <v>0.37</v>
          </cell>
          <cell r="T166">
            <v>0.44</v>
          </cell>
          <cell r="U166">
            <v>0.42</v>
          </cell>
          <cell r="V166">
            <v>0.4</v>
          </cell>
          <cell r="W166">
            <v>0.38</v>
          </cell>
          <cell r="X166">
            <v>0.37</v>
          </cell>
          <cell r="Y166">
            <v>0.36</v>
          </cell>
          <cell r="Z166">
            <v>0.39</v>
          </cell>
          <cell r="AA166">
            <v>0.38</v>
          </cell>
          <cell r="AB166">
            <v>0.37</v>
          </cell>
          <cell r="AC166">
            <v>0.36</v>
          </cell>
        </row>
        <row r="167">
          <cell r="B167" t="str">
            <v>FRS15(PN)-322</v>
          </cell>
          <cell r="C167">
            <v>77</v>
          </cell>
          <cell r="D167">
            <v>2</v>
          </cell>
          <cell r="E167">
            <v>3200</v>
          </cell>
          <cell r="F167">
            <v>0.74</v>
          </cell>
          <cell r="G167">
            <v>0.7</v>
          </cell>
          <cell r="H167">
            <v>0.62</v>
          </cell>
          <cell r="N167">
            <v>0.47</v>
          </cell>
          <cell r="O167">
            <v>0.44</v>
          </cell>
          <cell r="P167">
            <v>0.43</v>
          </cell>
          <cell r="Q167">
            <v>0.39</v>
          </cell>
          <cell r="R167">
            <v>0.38</v>
          </cell>
          <cell r="S167">
            <v>0.37</v>
          </cell>
          <cell r="T167">
            <v>0.45</v>
          </cell>
          <cell r="U167">
            <v>0.44</v>
          </cell>
          <cell r="V167">
            <v>0.42</v>
          </cell>
          <cell r="W167">
            <v>0.39</v>
          </cell>
          <cell r="X167">
            <v>0.38</v>
          </cell>
          <cell r="Y167">
            <v>0.37</v>
          </cell>
          <cell r="Z167">
            <v>0.41</v>
          </cell>
          <cell r="AA167">
            <v>0.4</v>
          </cell>
          <cell r="AB167">
            <v>0.37</v>
          </cell>
          <cell r="AC167">
            <v>0.37</v>
          </cell>
        </row>
        <row r="168">
          <cell r="B168" t="str">
            <v>FRS15(PN)F1-321</v>
          </cell>
          <cell r="C168">
            <v>86</v>
          </cell>
          <cell r="D168">
            <v>1</v>
          </cell>
          <cell r="E168">
            <v>3200</v>
          </cell>
          <cell r="F168">
            <v>0.74</v>
          </cell>
          <cell r="G168">
            <v>0.7</v>
          </cell>
          <cell r="H168">
            <v>0.62</v>
          </cell>
          <cell r="N168">
            <v>0.47</v>
          </cell>
          <cell r="O168">
            <v>0.46</v>
          </cell>
          <cell r="P168">
            <v>0.44</v>
          </cell>
          <cell r="Q168">
            <v>0.4</v>
          </cell>
          <cell r="R168">
            <v>0.39</v>
          </cell>
          <cell r="S168">
            <v>0.38</v>
          </cell>
          <cell r="T168">
            <v>0.46</v>
          </cell>
          <cell r="U168">
            <v>0.44</v>
          </cell>
          <cell r="V168">
            <v>0.43</v>
          </cell>
          <cell r="W168">
            <v>0.39</v>
          </cell>
          <cell r="X168">
            <v>0.39</v>
          </cell>
          <cell r="Y168">
            <v>0.38</v>
          </cell>
          <cell r="Z168">
            <v>0.42</v>
          </cell>
          <cell r="AA168">
            <v>0.41</v>
          </cell>
          <cell r="AB168">
            <v>0.38</v>
          </cell>
          <cell r="AC168">
            <v>0.37</v>
          </cell>
        </row>
        <row r="169">
          <cell r="B169" t="str">
            <v>FRS15(PN)F1-322</v>
          </cell>
          <cell r="C169">
            <v>87</v>
          </cell>
          <cell r="D169">
            <v>2</v>
          </cell>
          <cell r="E169">
            <v>3200</v>
          </cell>
          <cell r="F169">
            <v>0.74</v>
          </cell>
          <cell r="G169">
            <v>0.7</v>
          </cell>
          <cell r="H169">
            <v>0.62</v>
          </cell>
          <cell r="N169">
            <v>0.38</v>
          </cell>
          <cell r="O169">
            <v>0.31</v>
          </cell>
          <cell r="P169">
            <v>0.26</v>
          </cell>
          <cell r="Q169">
            <v>0.35</v>
          </cell>
          <cell r="R169">
            <v>0.28999999999999998</v>
          </cell>
          <cell r="S169">
            <v>0.26</v>
          </cell>
          <cell r="T169">
            <v>0.37</v>
          </cell>
          <cell r="U169">
            <v>0.3</v>
          </cell>
          <cell r="V169">
            <v>0.26</v>
          </cell>
          <cell r="W169">
            <v>0.34</v>
          </cell>
          <cell r="X169">
            <v>0.28999999999999998</v>
          </cell>
          <cell r="Y169">
            <v>0.26</v>
          </cell>
          <cell r="Z169">
            <v>0.3</v>
          </cell>
          <cell r="AA169">
            <v>0.26</v>
          </cell>
          <cell r="AB169">
            <v>0.28999999999999998</v>
          </cell>
          <cell r="AC169">
            <v>0.25</v>
          </cell>
        </row>
        <row r="170">
          <cell r="B170" t="str">
            <v>FRS15(PN)F1A-321</v>
          </cell>
          <cell r="C170">
            <v>88</v>
          </cell>
          <cell r="D170">
            <v>1</v>
          </cell>
          <cell r="E170">
            <v>3200</v>
          </cell>
          <cell r="F170">
            <v>0.74</v>
          </cell>
          <cell r="G170">
            <v>0.7</v>
          </cell>
          <cell r="H170">
            <v>0.62</v>
          </cell>
          <cell r="N170">
            <v>0.45</v>
          </cell>
          <cell r="O170">
            <v>0.39</v>
          </cell>
          <cell r="P170">
            <v>0.34</v>
          </cell>
          <cell r="Q170">
            <v>0.41</v>
          </cell>
          <cell r="R170">
            <v>0.36</v>
          </cell>
          <cell r="S170">
            <v>0.33</v>
          </cell>
          <cell r="T170">
            <v>0.44</v>
          </cell>
          <cell r="U170">
            <v>0.38</v>
          </cell>
          <cell r="V170">
            <v>0.34</v>
          </cell>
          <cell r="W170">
            <v>0.4</v>
          </cell>
          <cell r="X170">
            <v>0.36</v>
          </cell>
          <cell r="Y170">
            <v>0.32</v>
          </cell>
          <cell r="Z170">
            <v>0.37</v>
          </cell>
          <cell r="AA170">
            <v>0.33</v>
          </cell>
          <cell r="AB170">
            <v>0.35</v>
          </cell>
          <cell r="AC170">
            <v>0.32</v>
          </cell>
        </row>
        <row r="171">
          <cell r="B171" t="str">
            <v>FRS15(PN)F1A-322</v>
          </cell>
          <cell r="C171">
            <v>89</v>
          </cell>
          <cell r="D171">
            <v>2</v>
          </cell>
          <cell r="E171">
            <v>3200</v>
          </cell>
          <cell r="F171">
            <v>0.74</v>
          </cell>
          <cell r="G171">
            <v>0.7</v>
          </cell>
          <cell r="H171">
            <v>0.62</v>
          </cell>
          <cell r="N171">
            <v>0.5</v>
          </cell>
          <cell r="O171">
            <v>0.44</v>
          </cell>
          <cell r="P171">
            <v>0.39</v>
          </cell>
          <cell r="Q171">
            <v>0.45</v>
          </cell>
          <cell r="R171">
            <v>0.4</v>
          </cell>
          <cell r="S171">
            <v>0.37</v>
          </cell>
          <cell r="T171">
            <v>0.49</v>
          </cell>
          <cell r="U171">
            <v>0.43</v>
          </cell>
          <cell r="V171">
            <v>0.39</v>
          </cell>
          <cell r="W171">
            <v>0.44</v>
          </cell>
          <cell r="X171">
            <v>0.4</v>
          </cell>
          <cell r="Y171">
            <v>0.37</v>
          </cell>
          <cell r="Z171">
            <v>0.42</v>
          </cell>
          <cell r="AA171">
            <v>0.38</v>
          </cell>
          <cell r="AB171">
            <v>0.39</v>
          </cell>
          <cell r="AC171">
            <v>0.37</v>
          </cell>
        </row>
        <row r="172">
          <cell r="B172" t="str">
            <v>FRS15(PN)F2-321</v>
          </cell>
          <cell r="C172">
            <v>90</v>
          </cell>
          <cell r="D172">
            <v>1</v>
          </cell>
          <cell r="E172">
            <v>3200</v>
          </cell>
          <cell r="F172">
            <v>0.74</v>
          </cell>
          <cell r="G172">
            <v>0.7</v>
          </cell>
          <cell r="H172">
            <v>0.62</v>
          </cell>
          <cell r="N172">
            <v>0.54</v>
          </cell>
          <cell r="O172">
            <v>0.48</v>
          </cell>
          <cell r="P172">
            <v>0.44</v>
          </cell>
          <cell r="Q172">
            <v>0.48</v>
          </cell>
          <cell r="R172">
            <v>0.44</v>
          </cell>
          <cell r="S172">
            <v>0.41</v>
          </cell>
          <cell r="T172">
            <v>0.53</v>
          </cell>
          <cell r="U172">
            <v>0.47</v>
          </cell>
          <cell r="V172">
            <v>0.43</v>
          </cell>
          <cell r="W172">
            <v>0.47</v>
          </cell>
          <cell r="X172">
            <v>0.44</v>
          </cell>
          <cell r="Y172">
            <v>0.41</v>
          </cell>
          <cell r="Z172">
            <v>0.46</v>
          </cell>
          <cell r="AA172">
            <v>0.42</v>
          </cell>
          <cell r="AB172">
            <v>0.43</v>
          </cell>
          <cell r="AC172">
            <v>0.4</v>
          </cell>
        </row>
        <row r="173">
          <cell r="B173" t="str">
            <v>FRS15(PN)F2-322</v>
          </cell>
          <cell r="C173">
            <v>91</v>
          </cell>
          <cell r="D173">
            <v>2</v>
          </cell>
          <cell r="E173">
            <v>3200</v>
          </cell>
          <cell r="F173">
            <v>0.74</v>
          </cell>
          <cell r="G173">
            <v>0.7</v>
          </cell>
          <cell r="H173">
            <v>0.62</v>
          </cell>
          <cell r="N173">
            <v>0.56999999999999995</v>
          </cell>
          <cell r="O173">
            <v>0.51</v>
          </cell>
          <cell r="P173">
            <v>0.47</v>
          </cell>
          <cell r="Q173">
            <v>0.5</v>
          </cell>
          <cell r="R173">
            <v>0.46</v>
          </cell>
          <cell r="S173">
            <v>0.44</v>
          </cell>
          <cell r="T173">
            <v>0.55000000000000004</v>
          </cell>
          <cell r="U173">
            <v>0.5</v>
          </cell>
          <cell r="V173">
            <v>0.47</v>
          </cell>
          <cell r="W173">
            <v>0.49</v>
          </cell>
          <cell r="X173">
            <v>0.46</v>
          </cell>
          <cell r="Y173">
            <v>0.43</v>
          </cell>
          <cell r="Z173">
            <v>0.48</v>
          </cell>
          <cell r="AA173">
            <v>0.45</v>
          </cell>
          <cell r="AB173">
            <v>0.45</v>
          </cell>
          <cell r="AC173">
            <v>0.43</v>
          </cell>
        </row>
        <row r="174">
          <cell r="B174" t="str">
            <v>FRS15(PN)L3V1-321</v>
          </cell>
          <cell r="C174">
            <v>78</v>
          </cell>
          <cell r="D174">
            <v>1</v>
          </cell>
          <cell r="E174">
            <v>3200</v>
          </cell>
          <cell r="F174">
            <v>0.74</v>
          </cell>
          <cell r="G174">
            <v>0.7</v>
          </cell>
          <cell r="H174">
            <v>0.62</v>
          </cell>
          <cell r="N174">
            <v>0.6</v>
          </cell>
          <cell r="O174">
            <v>0.56000000000000005</v>
          </cell>
          <cell r="P174">
            <v>0.52</v>
          </cell>
          <cell r="Q174">
            <v>0.52</v>
          </cell>
          <cell r="R174">
            <v>0.5</v>
          </cell>
          <cell r="S174">
            <v>0.47</v>
          </cell>
          <cell r="T174">
            <v>0.57999999999999996</v>
          </cell>
          <cell r="U174">
            <v>0.54</v>
          </cell>
          <cell r="V174">
            <v>0.51</v>
          </cell>
          <cell r="W174">
            <v>0.52</v>
          </cell>
          <cell r="X174">
            <v>0.49</v>
          </cell>
          <cell r="Y174">
            <v>0.47</v>
          </cell>
          <cell r="Z174">
            <v>0.52</v>
          </cell>
          <cell r="AA174">
            <v>0.49</v>
          </cell>
          <cell r="AB174">
            <v>0.48</v>
          </cell>
          <cell r="AC174">
            <v>0.46</v>
          </cell>
        </row>
        <row r="175">
          <cell r="B175" t="str">
            <v>FRS15(PN)L3V1-322</v>
          </cell>
          <cell r="C175">
            <v>79</v>
          </cell>
          <cell r="D175">
            <v>2</v>
          </cell>
          <cell r="E175">
            <v>3200</v>
          </cell>
          <cell r="F175">
            <v>0.74</v>
          </cell>
          <cell r="G175">
            <v>0.7</v>
          </cell>
          <cell r="H175">
            <v>0.62</v>
          </cell>
          <cell r="N175">
            <v>0.63</v>
          </cell>
          <cell r="O175">
            <v>0.57999999999999996</v>
          </cell>
          <cell r="P175">
            <v>0.55000000000000004</v>
          </cell>
          <cell r="Q175">
            <v>0.54</v>
          </cell>
          <cell r="R175">
            <v>0.51</v>
          </cell>
          <cell r="S175">
            <v>0.49</v>
          </cell>
          <cell r="T175">
            <v>0.6</v>
          </cell>
          <cell r="U175">
            <v>0.56999999999999995</v>
          </cell>
          <cell r="V175">
            <v>0.54</v>
          </cell>
          <cell r="W175">
            <v>0.53</v>
          </cell>
          <cell r="X175">
            <v>0.51</v>
          </cell>
          <cell r="Y175">
            <v>0.49</v>
          </cell>
          <cell r="Z175">
            <v>0.54</v>
          </cell>
          <cell r="AA175">
            <v>0.52</v>
          </cell>
          <cell r="AB175">
            <v>0.5</v>
          </cell>
          <cell r="AC175">
            <v>0.48</v>
          </cell>
        </row>
        <row r="176">
          <cell r="B176" t="str">
            <v>FRS15(PN)L3V2-321</v>
          </cell>
          <cell r="C176">
            <v>80</v>
          </cell>
          <cell r="D176">
            <v>1</v>
          </cell>
          <cell r="E176">
            <v>3200</v>
          </cell>
          <cell r="F176">
            <v>0.74</v>
          </cell>
          <cell r="G176">
            <v>0.7</v>
          </cell>
          <cell r="H176">
            <v>0.62</v>
          </cell>
          <cell r="N176">
            <v>0.64</v>
          </cell>
          <cell r="O176">
            <v>0.6</v>
          </cell>
          <cell r="P176">
            <v>0.56999999999999995</v>
          </cell>
          <cell r="Q176">
            <v>0.55000000000000004</v>
          </cell>
          <cell r="R176">
            <v>0.53</v>
          </cell>
          <cell r="S176">
            <v>0.51</v>
          </cell>
          <cell r="T176">
            <v>0.62</v>
          </cell>
          <cell r="U176">
            <v>0.59</v>
          </cell>
          <cell r="V176">
            <v>0.56000000000000005</v>
          </cell>
          <cell r="W176">
            <v>0.54</v>
          </cell>
          <cell r="X176">
            <v>0.52</v>
          </cell>
          <cell r="Y176">
            <v>0.51</v>
          </cell>
          <cell r="Z176">
            <v>0.56000000000000005</v>
          </cell>
          <cell r="AA176">
            <v>0.54</v>
          </cell>
          <cell r="AB176">
            <v>0.51</v>
          </cell>
          <cell r="AC176">
            <v>0.5</v>
          </cell>
        </row>
        <row r="177">
          <cell r="B177" t="str">
            <v>FRS15(PN)L3V2-322</v>
          </cell>
          <cell r="C177">
            <v>81</v>
          </cell>
          <cell r="D177">
            <v>2</v>
          </cell>
          <cell r="E177">
            <v>3200</v>
          </cell>
          <cell r="F177">
            <v>0.74</v>
          </cell>
          <cell r="G177">
            <v>0.7</v>
          </cell>
          <cell r="H177">
            <v>0.62</v>
          </cell>
          <cell r="N177">
            <v>0.66</v>
          </cell>
          <cell r="O177">
            <v>0.63</v>
          </cell>
          <cell r="P177">
            <v>0.6</v>
          </cell>
          <cell r="Q177">
            <v>0.56000000000000005</v>
          </cell>
          <cell r="R177">
            <v>0.54</v>
          </cell>
          <cell r="S177">
            <v>0.53</v>
          </cell>
          <cell r="T177">
            <v>0.64</v>
          </cell>
          <cell r="U177">
            <v>0.61</v>
          </cell>
          <cell r="V177">
            <v>0.59</v>
          </cell>
          <cell r="W177">
            <v>0.55000000000000004</v>
          </cell>
          <cell r="X177">
            <v>0.54</v>
          </cell>
          <cell r="Y177">
            <v>0.52</v>
          </cell>
          <cell r="Z177">
            <v>0.57999999999999996</v>
          </cell>
          <cell r="AA177">
            <v>0.56000000000000005</v>
          </cell>
          <cell r="AB177">
            <v>0.53</v>
          </cell>
          <cell r="AC177">
            <v>0.52</v>
          </cell>
        </row>
        <row r="178">
          <cell r="B178" t="str">
            <v>FRS15(PN)L3V3-321</v>
          </cell>
          <cell r="C178">
            <v>82</v>
          </cell>
          <cell r="D178">
            <v>1</v>
          </cell>
          <cell r="E178">
            <v>3200</v>
          </cell>
          <cell r="F178">
            <v>0.74</v>
          </cell>
          <cell r="G178">
            <v>0.7</v>
          </cell>
          <cell r="H178">
            <v>0.62</v>
          </cell>
          <cell r="N178">
            <v>0.67</v>
          </cell>
          <cell r="O178">
            <v>0.65</v>
          </cell>
          <cell r="P178">
            <v>0.62</v>
          </cell>
          <cell r="Q178">
            <v>0.56999999999999995</v>
          </cell>
          <cell r="R178">
            <v>0.55000000000000004</v>
          </cell>
          <cell r="S178">
            <v>0.55000000000000004</v>
          </cell>
          <cell r="T178">
            <v>0.65</v>
          </cell>
          <cell r="U178">
            <v>0.63</v>
          </cell>
          <cell r="V178">
            <v>0.61</v>
          </cell>
          <cell r="W178">
            <v>0.56000000000000005</v>
          </cell>
          <cell r="X178">
            <v>0.55000000000000004</v>
          </cell>
          <cell r="Y178">
            <v>0.54</v>
          </cell>
          <cell r="Z178">
            <v>0.59</v>
          </cell>
          <cell r="AA178">
            <v>0.56999999999999995</v>
          </cell>
          <cell r="AB178">
            <v>0.54</v>
          </cell>
          <cell r="AC178">
            <v>0.53</v>
          </cell>
        </row>
        <row r="179">
          <cell r="B179" t="str">
            <v>FRS15(PN)L3V3-322</v>
          </cell>
          <cell r="C179">
            <v>83</v>
          </cell>
          <cell r="D179">
            <v>2</v>
          </cell>
          <cell r="E179">
            <v>3200</v>
          </cell>
          <cell r="F179">
            <v>0.74</v>
          </cell>
          <cell r="G179">
            <v>0.7</v>
          </cell>
          <cell r="H179">
            <v>0.62</v>
          </cell>
          <cell r="N179">
            <v>0.41</v>
          </cell>
          <cell r="O179">
            <v>0.34</v>
          </cell>
          <cell r="P179">
            <v>0.3</v>
          </cell>
          <cell r="Q179">
            <v>0.38</v>
          </cell>
          <cell r="R179">
            <v>0.32</v>
          </cell>
          <cell r="S179">
            <v>0.28999999999999998</v>
          </cell>
          <cell r="T179">
            <v>0.4</v>
          </cell>
          <cell r="U179">
            <v>0.34</v>
          </cell>
          <cell r="V179">
            <v>0.28999999999999998</v>
          </cell>
          <cell r="W179">
            <v>0.37</v>
          </cell>
          <cell r="X179">
            <v>0.32</v>
          </cell>
          <cell r="Y179">
            <v>0.28999999999999998</v>
          </cell>
          <cell r="Z179">
            <v>0.33</v>
          </cell>
          <cell r="AA179">
            <v>0.28999999999999998</v>
          </cell>
          <cell r="AB179">
            <v>0.31</v>
          </cell>
          <cell r="AC179">
            <v>0.28000000000000003</v>
          </cell>
        </row>
        <row r="180">
          <cell r="B180" t="str">
            <v>FRS15(PN)L5-321</v>
          </cell>
          <cell r="C180">
            <v>84</v>
          </cell>
          <cell r="D180">
            <v>1</v>
          </cell>
          <cell r="E180">
            <v>3200</v>
          </cell>
          <cell r="F180">
            <v>0.74</v>
          </cell>
          <cell r="G180">
            <v>0.7</v>
          </cell>
          <cell r="H180">
            <v>0.62</v>
          </cell>
          <cell r="N180">
            <v>0.49</v>
          </cell>
          <cell r="O180">
            <v>0.42</v>
          </cell>
          <cell r="P180">
            <v>0.37</v>
          </cell>
          <cell r="Q180">
            <v>0.44</v>
          </cell>
          <cell r="R180">
            <v>0.39</v>
          </cell>
          <cell r="S180">
            <v>0.36</v>
          </cell>
          <cell r="T180">
            <v>0.48</v>
          </cell>
          <cell r="U180">
            <v>0.41</v>
          </cell>
          <cell r="V180">
            <v>0.37</v>
          </cell>
          <cell r="W180">
            <v>0.44</v>
          </cell>
          <cell r="X180">
            <v>0.39</v>
          </cell>
          <cell r="Y180">
            <v>0.36</v>
          </cell>
          <cell r="Z180">
            <v>0.4</v>
          </cell>
          <cell r="AA180">
            <v>0.37</v>
          </cell>
          <cell r="AB180">
            <v>0.38</v>
          </cell>
          <cell r="AC180">
            <v>0.35</v>
          </cell>
        </row>
        <row r="181">
          <cell r="B181" t="str">
            <v>FRS15(PN)L5-322</v>
          </cell>
          <cell r="C181">
            <v>85</v>
          </cell>
          <cell r="D181">
            <v>2</v>
          </cell>
          <cell r="E181">
            <v>3200</v>
          </cell>
          <cell r="F181">
            <v>0.74</v>
          </cell>
          <cell r="G181">
            <v>0.7</v>
          </cell>
          <cell r="H181">
            <v>0.62</v>
          </cell>
          <cell r="N181">
            <v>0.53</v>
          </cell>
          <cell r="O181">
            <v>0.47</v>
          </cell>
          <cell r="P181">
            <v>0.43</v>
          </cell>
          <cell r="Q181">
            <v>0.48</v>
          </cell>
          <cell r="R181">
            <v>0.44</v>
          </cell>
          <cell r="S181">
            <v>0.41</v>
          </cell>
          <cell r="T181">
            <v>0.52</v>
          </cell>
          <cell r="U181">
            <v>0.46</v>
          </cell>
          <cell r="V181">
            <v>0.42</v>
          </cell>
          <cell r="W181">
            <v>0.47</v>
          </cell>
          <cell r="X181">
            <v>0.43</v>
          </cell>
          <cell r="Y181">
            <v>0.4</v>
          </cell>
          <cell r="Z181">
            <v>0.45</v>
          </cell>
          <cell r="AA181">
            <v>0.42</v>
          </cell>
          <cell r="AB181">
            <v>0.43</v>
          </cell>
          <cell r="AC181">
            <v>0.4</v>
          </cell>
        </row>
        <row r="182">
          <cell r="B182" t="str">
            <v>FRS15-321</v>
          </cell>
          <cell r="C182">
            <v>76</v>
          </cell>
          <cell r="D182">
            <v>1</v>
          </cell>
          <cell r="E182">
            <v>4500</v>
          </cell>
          <cell r="F182">
            <v>0.74</v>
          </cell>
          <cell r="G182">
            <v>0.7</v>
          </cell>
          <cell r="H182">
            <v>0.62</v>
          </cell>
          <cell r="N182">
            <v>0.56999999999999995</v>
          </cell>
          <cell r="O182">
            <v>0.52</v>
          </cell>
          <cell r="P182">
            <v>0.47</v>
          </cell>
          <cell r="Q182">
            <v>0.51</v>
          </cell>
          <cell r="R182">
            <v>0.47</v>
          </cell>
          <cell r="S182">
            <v>0.44</v>
          </cell>
          <cell r="T182">
            <v>0.56000000000000005</v>
          </cell>
          <cell r="U182">
            <v>0.51</v>
          </cell>
          <cell r="V182">
            <v>0.47</v>
          </cell>
          <cell r="W182">
            <v>0.5</v>
          </cell>
          <cell r="X182">
            <v>0.47</v>
          </cell>
          <cell r="Y182">
            <v>0.44</v>
          </cell>
          <cell r="Z182">
            <v>0.49</v>
          </cell>
          <cell r="AA182">
            <v>0.46</v>
          </cell>
          <cell r="AB182">
            <v>0.46</v>
          </cell>
          <cell r="AC182">
            <v>0.44</v>
          </cell>
        </row>
        <row r="183">
          <cell r="B183" t="str">
            <v>FRS15-322</v>
          </cell>
          <cell r="C183">
            <v>77</v>
          </cell>
          <cell r="D183">
            <v>2</v>
          </cell>
          <cell r="E183">
            <v>4500</v>
          </cell>
          <cell r="F183">
            <v>0.74</v>
          </cell>
          <cell r="G183">
            <v>0.7</v>
          </cell>
          <cell r="H183">
            <v>0.62</v>
          </cell>
          <cell r="N183">
            <v>0.6</v>
          </cell>
          <cell r="O183">
            <v>0.55000000000000004</v>
          </cell>
          <cell r="P183">
            <v>0.51</v>
          </cell>
          <cell r="Q183">
            <v>0.53</v>
          </cell>
          <cell r="R183">
            <v>0.49</v>
          </cell>
          <cell r="S183">
            <v>0.47</v>
          </cell>
          <cell r="T183">
            <v>0.57999999999999996</v>
          </cell>
          <cell r="U183">
            <v>0.53</v>
          </cell>
          <cell r="V183">
            <v>0.5</v>
          </cell>
          <cell r="W183">
            <v>0.52</v>
          </cell>
          <cell r="X183">
            <v>0.49</v>
          </cell>
          <cell r="Y183">
            <v>0.47</v>
          </cell>
          <cell r="Z183">
            <v>0.51</v>
          </cell>
          <cell r="AA183">
            <v>0.48</v>
          </cell>
          <cell r="AB183">
            <v>0.48</v>
          </cell>
          <cell r="AC183">
            <v>0.46</v>
          </cell>
        </row>
        <row r="184">
          <cell r="B184" t="str">
            <v>FRS15F1-321</v>
          </cell>
          <cell r="C184">
            <v>86</v>
          </cell>
          <cell r="D184">
            <v>1</v>
          </cell>
          <cell r="E184">
            <v>4500</v>
          </cell>
          <cell r="F184">
            <v>0.7</v>
          </cell>
          <cell r="G184">
            <v>0.66</v>
          </cell>
          <cell r="H184">
            <v>0.62</v>
          </cell>
          <cell r="N184">
            <v>0.63</v>
          </cell>
          <cell r="O184">
            <v>0.59</v>
          </cell>
          <cell r="P184">
            <v>0.55000000000000004</v>
          </cell>
          <cell r="Q184">
            <v>0.55000000000000004</v>
          </cell>
          <cell r="R184">
            <v>0.52</v>
          </cell>
          <cell r="S184">
            <v>0.5</v>
          </cell>
          <cell r="T184">
            <v>0.61</v>
          </cell>
          <cell r="U184">
            <v>0.56999999999999995</v>
          </cell>
          <cell r="V184">
            <v>0.54</v>
          </cell>
          <cell r="W184">
            <v>0.54</v>
          </cell>
          <cell r="X184">
            <v>0.52</v>
          </cell>
          <cell r="Y184">
            <v>0.5</v>
          </cell>
          <cell r="Z184">
            <v>0.55000000000000004</v>
          </cell>
          <cell r="AA184">
            <v>0.52</v>
          </cell>
          <cell r="AB184">
            <v>0.51</v>
          </cell>
          <cell r="AC184">
            <v>0.49</v>
          </cell>
        </row>
        <row r="185">
          <cell r="B185" t="str">
            <v>FRS15F1-322</v>
          </cell>
          <cell r="C185">
            <v>87</v>
          </cell>
          <cell r="D185">
            <v>2</v>
          </cell>
          <cell r="E185">
            <v>4500</v>
          </cell>
          <cell r="F185">
            <v>0.7</v>
          </cell>
          <cell r="G185">
            <v>0.66</v>
          </cell>
          <cell r="H185">
            <v>0.62</v>
          </cell>
          <cell r="N185">
            <v>0.65</v>
          </cell>
          <cell r="O185">
            <v>0.61</v>
          </cell>
          <cell r="P185">
            <v>0.57999999999999996</v>
          </cell>
          <cell r="Q185">
            <v>0.56000000000000005</v>
          </cell>
          <cell r="R185">
            <v>0.54</v>
          </cell>
          <cell r="S185">
            <v>0.52</v>
          </cell>
          <cell r="T185">
            <v>0.63</v>
          </cell>
          <cell r="U185">
            <v>0.6</v>
          </cell>
          <cell r="V185">
            <v>0.56999999999999995</v>
          </cell>
          <cell r="W185">
            <v>0.56000000000000005</v>
          </cell>
          <cell r="X185">
            <v>0.54</v>
          </cell>
          <cell r="Y185">
            <v>0.52</v>
          </cell>
          <cell r="Z185">
            <v>0.56999999999999995</v>
          </cell>
          <cell r="AA185">
            <v>0.55000000000000004</v>
          </cell>
          <cell r="AB185">
            <v>0.53</v>
          </cell>
          <cell r="AC185">
            <v>0.51</v>
          </cell>
        </row>
        <row r="186">
          <cell r="B186" t="str">
            <v>FRS15F1A-321</v>
          </cell>
          <cell r="C186">
            <v>88</v>
          </cell>
          <cell r="D186">
            <v>1</v>
          </cell>
          <cell r="E186">
            <v>4500</v>
          </cell>
          <cell r="F186">
            <v>0.7</v>
          </cell>
          <cell r="G186">
            <v>0.66</v>
          </cell>
          <cell r="H186">
            <v>0.62</v>
          </cell>
          <cell r="N186">
            <v>0.67</v>
          </cell>
          <cell r="O186">
            <v>0.63</v>
          </cell>
          <cell r="P186">
            <v>0.6</v>
          </cell>
          <cell r="Q186">
            <v>0.56999999999999995</v>
          </cell>
          <cell r="R186">
            <v>0.55000000000000004</v>
          </cell>
          <cell r="S186">
            <v>0.54</v>
          </cell>
          <cell r="T186">
            <v>0.65</v>
          </cell>
          <cell r="U186">
            <v>0.62</v>
          </cell>
          <cell r="V186">
            <v>0.59</v>
          </cell>
          <cell r="W186">
            <v>0.56999999999999995</v>
          </cell>
          <cell r="X186">
            <v>0.55000000000000004</v>
          </cell>
          <cell r="Y186">
            <v>0.53</v>
          </cell>
          <cell r="Z186">
            <v>0.57999999999999996</v>
          </cell>
          <cell r="AA186">
            <v>0.56000000000000005</v>
          </cell>
          <cell r="AB186">
            <v>0.54</v>
          </cell>
          <cell r="AC186">
            <v>0.53</v>
          </cell>
        </row>
        <row r="187">
          <cell r="B187" t="str">
            <v>FRS15F1A-322</v>
          </cell>
          <cell r="C187">
            <v>89</v>
          </cell>
          <cell r="D187">
            <v>2</v>
          </cell>
          <cell r="E187">
            <v>4500</v>
          </cell>
          <cell r="F187">
            <v>0.7</v>
          </cell>
          <cell r="G187">
            <v>0.66</v>
          </cell>
          <cell r="H187">
            <v>0.62</v>
          </cell>
          <cell r="N187">
            <v>0.69</v>
          </cell>
          <cell r="O187">
            <v>0.66</v>
          </cell>
          <cell r="P187">
            <v>0.63</v>
          </cell>
          <cell r="Q187">
            <v>0.57999999999999996</v>
          </cell>
          <cell r="R187">
            <v>0.56999999999999995</v>
          </cell>
          <cell r="S187">
            <v>0.56000000000000005</v>
          </cell>
          <cell r="T187">
            <v>0.66</v>
          </cell>
          <cell r="U187">
            <v>0.64</v>
          </cell>
          <cell r="V187">
            <v>0.62</v>
          </cell>
          <cell r="W187">
            <v>0.57999999999999996</v>
          </cell>
          <cell r="X187">
            <v>0.56000000000000005</v>
          </cell>
          <cell r="Y187">
            <v>0.55000000000000004</v>
          </cell>
          <cell r="Z187">
            <v>0.6</v>
          </cell>
          <cell r="AA187">
            <v>0.59</v>
          </cell>
          <cell r="AB187">
            <v>0.55000000000000004</v>
          </cell>
          <cell r="AC187">
            <v>0.54</v>
          </cell>
        </row>
        <row r="188">
          <cell r="B188" t="str">
            <v>FRS15F2-321</v>
          </cell>
          <cell r="C188">
            <v>90</v>
          </cell>
          <cell r="D188">
            <v>1</v>
          </cell>
          <cell r="E188">
            <v>4500</v>
          </cell>
          <cell r="F188">
            <v>0.7</v>
          </cell>
          <cell r="G188">
            <v>0.66</v>
          </cell>
          <cell r="H188">
            <v>0.62</v>
          </cell>
          <cell r="N188">
            <v>0.7</v>
          </cell>
          <cell r="O188">
            <v>0.67</v>
          </cell>
          <cell r="P188">
            <v>0.65</v>
          </cell>
          <cell r="Q188">
            <v>0.59</v>
          </cell>
          <cell r="R188">
            <v>0.57999999999999996</v>
          </cell>
          <cell r="S188">
            <v>0.56999999999999995</v>
          </cell>
          <cell r="T188">
            <v>0.67</v>
          </cell>
          <cell r="U188">
            <v>0.65</v>
          </cell>
          <cell r="V188">
            <v>0.64</v>
          </cell>
          <cell r="W188">
            <v>0.57999999999999996</v>
          </cell>
          <cell r="X188">
            <v>0.56999999999999995</v>
          </cell>
          <cell r="Y188">
            <v>0.56000000000000005</v>
          </cell>
          <cell r="Z188">
            <v>0.62</v>
          </cell>
          <cell r="AA188">
            <v>0.6</v>
          </cell>
          <cell r="AB188">
            <v>0.56000000000000005</v>
          </cell>
          <cell r="AC188">
            <v>0.55000000000000004</v>
          </cell>
        </row>
        <row r="189">
          <cell r="B189" t="str">
            <v>FRS15F2-322</v>
          </cell>
          <cell r="C189">
            <v>91</v>
          </cell>
          <cell r="D189">
            <v>2</v>
          </cell>
          <cell r="E189">
            <v>4500</v>
          </cell>
          <cell r="F189">
            <v>0.7</v>
          </cell>
          <cell r="G189">
            <v>0.66</v>
          </cell>
          <cell r="H189">
            <v>0.62</v>
          </cell>
          <cell r="N189">
            <v>0.37</v>
          </cell>
          <cell r="O189">
            <v>0.3</v>
          </cell>
          <cell r="P189">
            <v>0.26</v>
          </cell>
          <cell r="Q189">
            <v>0.34</v>
          </cell>
          <cell r="R189">
            <v>0.28999999999999998</v>
          </cell>
          <cell r="S189">
            <v>0.25</v>
          </cell>
          <cell r="T189">
            <v>0.36</v>
          </cell>
          <cell r="U189">
            <v>0.28999999999999998</v>
          </cell>
          <cell r="V189">
            <v>0.26</v>
          </cell>
          <cell r="W189">
            <v>0.33</v>
          </cell>
          <cell r="X189">
            <v>0.28999999999999998</v>
          </cell>
          <cell r="Y189">
            <v>0.25</v>
          </cell>
          <cell r="Z189">
            <v>0.28999999999999998</v>
          </cell>
          <cell r="AA189">
            <v>0.26</v>
          </cell>
          <cell r="AB189">
            <v>0.28000000000000003</v>
          </cell>
          <cell r="AC189">
            <v>0.25</v>
          </cell>
        </row>
        <row r="190">
          <cell r="B190" t="str">
            <v>FRS15L3V1-321</v>
          </cell>
          <cell r="C190">
            <v>78</v>
          </cell>
          <cell r="D190">
            <v>1</v>
          </cell>
          <cell r="E190">
            <v>4500</v>
          </cell>
          <cell r="F190">
            <v>0.7</v>
          </cell>
          <cell r="G190">
            <v>0.66</v>
          </cell>
          <cell r="H190">
            <v>0.62</v>
          </cell>
          <cell r="N190">
            <v>0.44</v>
          </cell>
          <cell r="O190">
            <v>0.37</v>
          </cell>
          <cell r="P190">
            <v>0.33</v>
          </cell>
          <cell r="Q190">
            <v>0.4</v>
          </cell>
          <cell r="R190">
            <v>0.35</v>
          </cell>
          <cell r="S190">
            <v>0.31</v>
          </cell>
          <cell r="T190">
            <v>0.43</v>
          </cell>
          <cell r="U190">
            <v>0.36</v>
          </cell>
          <cell r="V190">
            <v>0.32</v>
          </cell>
          <cell r="W190">
            <v>0.39</v>
          </cell>
          <cell r="X190">
            <v>0.34</v>
          </cell>
          <cell r="Y190">
            <v>0.31</v>
          </cell>
          <cell r="Z190">
            <v>0.35</v>
          </cell>
          <cell r="AA190">
            <v>0.32</v>
          </cell>
          <cell r="AB190">
            <v>0.34</v>
          </cell>
          <cell r="AC190">
            <v>0.31</v>
          </cell>
        </row>
        <row r="191">
          <cell r="B191" t="str">
            <v>FRS15L3V1-322</v>
          </cell>
          <cell r="C191">
            <v>79</v>
          </cell>
          <cell r="D191">
            <v>2</v>
          </cell>
          <cell r="E191">
            <v>4500</v>
          </cell>
          <cell r="F191">
            <v>0.7</v>
          </cell>
          <cell r="G191">
            <v>0.66</v>
          </cell>
          <cell r="H191">
            <v>0.62</v>
          </cell>
          <cell r="N191">
            <v>0.48</v>
          </cell>
          <cell r="O191">
            <v>0.41</v>
          </cell>
          <cell r="P191">
            <v>0.37</v>
          </cell>
          <cell r="Q191">
            <v>0.43</v>
          </cell>
          <cell r="R191">
            <v>0.38</v>
          </cell>
          <cell r="S191">
            <v>0.35</v>
          </cell>
          <cell r="T191">
            <v>0.46</v>
          </cell>
          <cell r="U191">
            <v>0.4</v>
          </cell>
          <cell r="V191">
            <v>0.36</v>
          </cell>
          <cell r="W191">
            <v>0.42</v>
          </cell>
          <cell r="X191">
            <v>0.38</v>
          </cell>
          <cell r="Y191">
            <v>0.34</v>
          </cell>
          <cell r="Z191">
            <v>0.39</v>
          </cell>
          <cell r="AA191">
            <v>0.35</v>
          </cell>
          <cell r="AB191">
            <v>0.37</v>
          </cell>
          <cell r="AC191">
            <v>0.34</v>
          </cell>
        </row>
        <row r="192">
          <cell r="B192" t="str">
            <v>FRS15L3V2-321</v>
          </cell>
          <cell r="C192">
            <v>80</v>
          </cell>
          <cell r="D192">
            <v>1</v>
          </cell>
          <cell r="E192">
            <v>4500</v>
          </cell>
          <cell r="F192">
            <v>0.7</v>
          </cell>
          <cell r="G192">
            <v>0.66</v>
          </cell>
          <cell r="H192">
            <v>0.62</v>
          </cell>
          <cell r="N192">
            <v>0.51</v>
          </cell>
          <cell r="O192">
            <v>0.46</v>
          </cell>
          <cell r="P192">
            <v>0.41</v>
          </cell>
          <cell r="Q192">
            <v>0.46</v>
          </cell>
          <cell r="R192">
            <v>0.42</v>
          </cell>
          <cell r="S192">
            <v>0.38</v>
          </cell>
          <cell r="T192">
            <v>0.49</v>
          </cell>
          <cell r="U192">
            <v>0.45</v>
          </cell>
          <cell r="V192">
            <v>0.4</v>
          </cell>
          <cell r="W192">
            <v>0.45</v>
          </cell>
          <cell r="X192">
            <v>0.41</v>
          </cell>
          <cell r="Y192">
            <v>0.38</v>
          </cell>
          <cell r="Z192">
            <v>0.43</v>
          </cell>
          <cell r="AA192">
            <v>0.39</v>
          </cell>
          <cell r="AB192">
            <v>0.4</v>
          </cell>
          <cell r="AC192">
            <v>0.38</v>
          </cell>
        </row>
        <row r="193">
          <cell r="B193" t="str">
            <v>FRS15L3V2-322</v>
          </cell>
          <cell r="C193">
            <v>81</v>
          </cell>
          <cell r="D193">
            <v>2</v>
          </cell>
          <cell r="E193">
            <v>4500</v>
          </cell>
          <cell r="F193">
            <v>0.7</v>
          </cell>
          <cell r="G193">
            <v>0.66</v>
          </cell>
          <cell r="H193">
            <v>0.62</v>
          </cell>
          <cell r="N193">
            <v>0.53</v>
          </cell>
          <cell r="O193">
            <v>0.48</v>
          </cell>
          <cell r="P193">
            <v>0.44</v>
          </cell>
          <cell r="Q193">
            <v>0.48</v>
          </cell>
          <cell r="R193">
            <v>0.44</v>
          </cell>
          <cell r="S193">
            <v>0.41</v>
          </cell>
          <cell r="T193">
            <v>0.52</v>
          </cell>
          <cell r="U193">
            <v>0.47</v>
          </cell>
          <cell r="V193">
            <v>0.44</v>
          </cell>
          <cell r="W193">
            <v>0.47</v>
          </cell>
          <cell r="X193">
            <v>0.43</v>
          </cell>
          <cell r="Y193">
            <v>0.41</v>
          </cell>
          <cell r="Z193">
            <v>0.46</v>
          </cell>
          <cell r="AA193">
            <v>0.42</v>
          </cell>
          <cell r="AB193">
            <v>0.43</v>
          </cell>
          <cell r="AC193">
            <v>0.4</v>
          </cell>
        </row>
        <row r="194">
          <cell r="B194" t="str">
            <v>FRS15L3V3-321</v>
          </cell>
          <cell r="C194">
            <v>82</v>
          </cell>
          <cell r="D194">
            <v>1</v>
          </cell>
          <cell r="E194">
            <v>4500</v>
          </cell>
          <cell r="F194">
            <v>0.7</v>
          </cell>
          <cell r="G194">
            <v>0.66</v>
          </cell>
          <cell r="H194">
            <v>0.62</v>
          </cell>
          <cell r="N194">
            <v>0.57999999999999996</v>
          </cell>
          <cell r="O194">
            <v>0.53</v>
          </cell>
          <cell r="P194">
            <v>0.49</v>
          </cell>
          <cell r="Q194">
            <v>0.5</v>
          </cell>
          <cell r="R194">
            <v>0.48</v>
          </cell>
          <cell r="S194">
            <v>0.45</v>
          </cell>
          <cell r="T194">
            <v>0.56000000000000005</v>
          </cell>
          <cell r="U194">
            <v>0.51</v>
          </cell>
          <cell r="V194">
            <v>0.48</v>
          </cell>
          <cell r="W194">
            <v>0.49</v>
          </cell>
          <cell r="X194">
            <v>0.47</v>
          </cell>
          <cell r="Y194">
            <v>0.45</v>
          </cell>
          <cell r="Z194">
            <v>0.49</v>
          </cell>
          <cell r="AA194">
            <v>0.47</v>
          </cell>
          <cell r="AB194">
            <v>0.46</v>
          </cell>
          <cell r="AC194">
            <v>0.44</v>
          </cell>
        </row>
        <row r="195">
          <cell r="B195" t="str">
            <v>FRS15L3V3-322</v>
          </cell>
          <cell r="C195">
            <v>83</v>
          </cell>
          <cell r="D195">
            <v>2</v>
          </cell>
          <cell r="E195">
            <v>4500</v>
          </cell>
          <cell r="F195">
            <v>0.7</v>
          </cell>
          <cell r="G195">
            <v>0.66</v>
          </cell>
          <cell r="H195">
            <v>0.62</v>
          </cell>
          <cell r="N195">
            <v>0.6</v>
          </cell>
          <cell r="O195">
            <v>0.55000000000000004</v>
          </cell>
          <cell r="P195">
            <v>0.52</v>
          </cell>
          <cell r="Q195">
            <v>0.51</v>
          </cell>
          <cell r="R195">
            <v>0.48</v>
          </cell>
          <cell r="S195">
            <v>0.47</v>
          </cell>
          <cell r="T195">
            <v>0.57999999999999996</v>
          </cell>
          <cell r="U195">
            <v>0.54</v>
          </cell>
          <cell r="V195">
            <v>0.51</v>
          </cell>
          <cell r="W195">
            <v>0.5</v>
          </cell>
          <cell r="X195">
            <v>0.48</v>
          </cell>
          <cell r="Y195">
            <v>0.47</v>
          </cell>
          <cell r="Z195">
            <v>0.51</v>
          </cell>
          <cell r="AA195">
            <v>0.48</v>
          </cell>
          <cell r="AB195">
            <v>0.48</v>
          </cell>
          <cell r="AC195">
            <v>0.46</v>
          </cell>
        </row>
        <row r="196">
          <cell r="B196" t="str">
            <v>FRS15L5-321</v>
          </cell>
          <cell r="C196">
            <v>84</v>
          </cell>
          <cell r="D196">
            <v>1</v>
          </cell>
          <cell r="E196">
            <v>4500</v>
          </cell>
          <cell r="F196">
            <v>0.7</v>
          </cell>
          <cell r="G196">
            <v>0.66</v>
          </cell>
          <cell r="H196">
            <v>0.62</v>
          </cell>
          <cell r="N196">
            <v>0.61</v>
          </cell>
          <cell r="O196">
            <v>0.56999999999999995</v>
          </cell>
          <cell r="P196">
            <v>0.54</v>
          </cell>
          <cell r="Q196">
            <v>0.52</v>
          </cell>
          <cell r="R196">
            <v>0.5</v>
          </cell>
          <cell r="S196">
            <v>0.48</v>
          </cell>
          <cell r="T196">
            <v>0.59</v>
          </cell>
          <cell r="U196">
            <v>0.56000000000000005</v>
          </cell>
          <cell r="V196">
            <v>0.53</v>
          </cell>
          <cell r="W196">
            <v>0.51</v>
          </cell>
          <cell r="X196">
            <v>0.49</v>
          </cell>
          <cell r="Y196">
            <v>0.48</v>
          </cell>
          <cell r="Z196">
            <v>0.53</v>
          </cell>
          <cell r="AA196">
            <v>0.5</v>
          </cell>
          <cell r="AB196">
            <v>0.48</v>
          </cell>
          <cell r="AC196">
            <v>0.48</v>
          </cell>
        </row>
        <row r="197">
          <cell r="B197" t="str">
            <v>FRS15L5-322</v>
          </cell>
          <cell r="C197">
            <v>85</v>
          </cell>
          <cell r="D197">
            <v>2</v>
          </cell>
          <cell r="E197">
            <v>4500</v>
          </cell>
          <cell r="F197">
            <v>0.7</v>
          </cell>
          <cell r="G197">
            <v>0.66</v>
          </cell>
          <cell r="H197">
            <v>0.62</v>
          </cell>
          <cell r="N197">
            <v>0.63</v>
          </cell>
          <cell r="O197">
            <v>0.6</v>
          </cell>
          <cell r="P197">
            <v>0.56999999999999995</v>
          </cell>
          <cell r="Q197">
            <v>0.53</v>
          </cell>
          <cell r="R197">
            <v>0.52</v>
          </cell>
          <cell r="S197">
            <v>0.5</v>
          </cell>
          <cell r="T197">
            <v>0.61</v>
          </cell>
          <cell r="U197">
            <v>0.57999999999999996</v>
          </cell>
          <cell r="V197">
            <v>0.56000000000000005</v>
          </cell>
          <cell r="W197">
            <v>0.53</v>
          </cell>
          <cell r="X197">
            <v>0.51</v>
          </cell>
          <cell r="Y197">
            <v>0.5</v>
          </cell>
          <cell r="Z197">
            <v>0.55000000000000004</v>
          </cell>
          <cell r="AA197">
            <v>0.53</v>
          </cell>
          <cell r="AB197">
            <v>0.5</v>
          </cell>
          <cell r="AC197">
            <v>0.49</v>
          </cell>
        </row>
        <row r="198">
          <cell r="B198" t="str">
            <v>FRS19(PN)-321</v>
          </cell>
          <cell r="C198">
            <v>92</v>
          </cell>
          <cell r="D198">
            <v>1</v>
          </cell>
          <cell r="E198">
            <v>3200</v>
          </cell>
          <cell r="F198">
            <v>0.74</v>
          </cell>
          <cell r="G198">
            <v>0.7</v>
          </cell>
          <cell r="H198">
            <v>0.62</v>
          </cell>
          <cell r="N198">
            <v>0.65</v>
          </cell>
          <cell r="O198">
            <v>0.62</v>
          </cell>
          <cell r="P198">
            <v>0.59</v>
          </cell>
          <cell r="Q198">
            <v>0.54</v>
          </cell>
          <cell r="R198">
            <v>0.53</v>
          </cell>
          <cell r="S198">
            <v>0.51</v>
          </cell>
          <cell r="T198">
            <v>0.62</v>
          </cell>
          <cell r="U198">
            <v>0.6</v>
          </cell>
          <cell r="V198">
            <v>0.57999999999999996</v>
          </cell>
          <cell r="W198">
            <v>0.53</v>
          </cell>
          <cell r="X198">
            <v>0.52</v>
          </cell>
          <cell r="Y198">
            <v>0.51</v>
          </cell>
          <cell r="Z198">
            <v>0.56000000000000005</v>
          </cell>
          <cell r="AA198">
            <v>0.55000000000000004</v>
          </cell>
          <cell r="AB198">
            <v>0.51</v>
          </cell>
          <cell r="AC198">
            <v>0.5</v>
          </cell>
        </row>
        <row r="199">
          <cell r="B199" t="str">
            <v>FRS19(PN)-322</v>
          </cell>
          <cell r="C199">
            <v>93</v>
          </cell>
          <cell r="D199">
            <v>2</v>
          </cell>
          <cell r="E199">
            <v>3200</v>
          </cell>
          <cell r="F199">
            <v>0.74</v>
          </cell>
          <cell r="G199">
            <v>0.7</v>
          </cell>
          <cell r="H199">
            <v>0.62</v>
          </cell>
          <cell r="N199">
            <v>0.37</v>
          </cell>
          <cell r="O199">
            <v>0.31</v>
          </cell>
          <cell r="P199">
            <v>0.27</v>
          </cell>
          <cell r="Q199">
            <v>0.35</v>
          </cell>
          <cell r="R199">
            <v>0.28999999999999998</v>
          </cell>
          <cell r="S199">
            <v>0.26</v>
          </cell>
          <cell r="T199">
            <v>0.36</v>
          </cell>
          <cell r="U199">
            <v>0.31</v>
          </cell>
          <cell r="V199">
            <v>0.26</v>
          </cell>
          <cell r="W199">
            <v>0.34</v>
          </cell>
          <cell r="X199">
            <v>0.28999999999999998</v>
          </cell>
          <cell r="Y199">
            <v>0.26</v>
          </cell>
          <cell r="Z199">
            <v>0.3</v>
          </cell>
          <cell r="AA199">
            <v>0.26</v>
          </cell>
          <cell r="AB199">
            <v>0.28000000000000003</v>
          </cell>
          <cell r="AC199">
            <v>0.25</v>
          </cell>
        </row>
        <row r="200">
          <cell r="B200" t="str">
            <v>FRS2-1101</v>
          </cell>
          <cell r="C200">
            <v>8</v>
          </cell>
          <cell r="D200">
            <v>1</v>
          </cell>
          <cell r="E200">
            <v>9000</v>
          </cell>
          <cell r="F200">
            <v>0.74</v>
          </cell>
          <cell r="G200">
            <v>0.7</v>
          </cell>
          <cell r="H200">
            <v>0.62</v>
          </cell>
          <cell r="N200">
            <v>0.45</v>
          </cell>
          <cell r="O200">
            <v>0.38</v>
          </cell>
          <cell r="P200">
            <v>0.34</v>
          </cell>
          <cell r="Q200">
            <v>0.4</v>
          </cell>
          <cell r="R200">
            <v>0.35</v>
          </cell>
          <cell r="S200">
            <v>0.33</v>
          </cell>
          <cell r="T200">
            <v>0.44</v>
          </cell>
          <cell r="U200">
            <v>0.37</v>
          </cell>
          <cell r="V200">
            <v>0.34</v>
          </cell>
          <cell r="W200">
            <v>0.4</v>
          </cell>
          <cell r="X200">
            <v>0.35</v>
          </cell>
          <cell r="Y200">
            <v>0.33</v>
          </cell>
          <cell r="Z200">
            <v>0.36</v>
          </cell>
          <cell r="AA200">
            <v>0.34</v>
          </cell>
          <cell r="AB200">
            <v>0.35</v>
          </cell>
          <cell r="AC200">
            <v>0.32</v>
          </cell>
        </row>
        <row r="201">
          <cell r="B201" t="str">
            <v>FRS2-1102</v>
          </cell>
          <cell r="C201">
            <v>8</v>
          </cell>
          <cell r="D201">
            <v>2</v>
          </cell>
          <cell r="E201">
            <v>9000</v>
          </cell>
          <cell r="F201">
            <v>0.74</v>
          </cell>
          <cell r="G201">
            <v>0.7</v>
          </cell>
          <cell r="H201">
            <v>0.62</v>
          </cell>
          <cell r="N201">
            <v>0.48</v>
          </cell>
          <cell r="O201">
            <v>0.43</v>
          </cell>
          <cell r="P201">
            <v>0.39</v>
          </cell>
          <cell r="Q201">
            <v>0.44</v>
          </cell>
          <cell r="R201">
            <v>0.4</v>
          </cell>
          <cell r="S201">
            <v>0.37</v>
          </cell>
          <cell r="T201">
            <v>0.47</v>
          </cell>
          <cell r="U201">
            <v>0.42</v>
          </cell>
          <cell r="V201">
            <v>0.38</v>
          </cell>
          <cell r="W201">
            <v>0.43</v>
          </cell>
          <cell r="X201">
            <v>0.39</v>
          </cell>
          <cell r="Y201">
            <v>0.36</v>
          </cell>
          <cell r="Z201">
            <v>0.41</v>
          </cell>
          <cell r="AA201">
            <v>0.38</v>
          </cell>
          <cell r="AB201">
            <v>0.39</v>
          </cell>
          <cell r="AC201">
            <v>0.36</v>
          </cell>
        </row>
        <row r="202">
          <cell r="B202" t="str">
            <v>FRS2-1103</v>
          </cell>
          <cell r="C202">
            <v>9</v>
          </cell>
          <cell r="D202">
            <v>3</v>
          </cell>
          <cell r="E202">
            <v>9000</v>
          </cell>
          <cell r="F202">
            <v>0.74</v>
          </cell>
          <cell r="G202">
            <v>0.7</v>
          </cell>
          <cell r="H202">
            <v>0.62</v>
          </cell>
          <cell r="N202">
            <v>0.52</v>
          </cell>
          <cell r="O202">
            <v>0.47</v>
          </cell>
          <cell r="P202">
            <v>0.43</v>
          </cell>
          <cell r="Q202">
            <v>0.46</v>
          </cell>
          <cell r="R202">
            <v>0.43</v>
          </cell>
          <cell r="S202">
            <v>0.4</v>
          </cell>
          <cell r="T202">
            <v>0.51</v>
          </cell>
          <cell r="U202">
            <v>0.46</v>
          </cell>
          <cell r="V202">
            <v>0.43</v>
          </cell>
          <cell r="W202">
            <v>0.46</v>
          </cell>
          <cell r="X202">
            <v>0.43</v>
          </cell>
          <cell r="Y202">
            <v>0.4</v>
          </cell>
          <cell r="Z202">
            <v>0.45</v>
          </cell>
          <cell r="AA202">
            <v>0.42</v>
          </cell>
          <cell r="AB202">
            <v>0.42</v>
          </cell>
          <cell r="AC202">
            <v>0.4</v>
          </cell>
        </row>
        <row r="203">
          <cell r="B203" t="str">
            <v>FRS2-201</v>
          </cell>
          <cell r="C203">
            <v>8</v>
          </cell>
          <cell r="D203">
            <v>1</v>
          </cell>
          <cell r="E203">
            <v>1200</v>
          </cell>
          <cell r="F203">
            <v>0.74</v>
          </cell>
          <cell r="G203">
            <v>0.7</v>
          </cell>
          <cell r="H203">
            <v>0.62</v>
          </cell>
          <cell r="N203">
            <v>0.55000000000000004</v>
          </cell>
          <cell r="O203">
            <v>0.5</v>
          </cell>
          <cell r="P203">
            <v>0.46</v>
          </cell>
          <cell r="Q203">
            <v>0.48</v>
          </cell>
          <cell r="R203">
            <v>0.45</v>
          </cell>
          <cell r="S203">
            <v>0.43</v>
          </cell>
          <cell r="T203">
            <v>0.53</v>
          </cell>
          <cell r="U203">
            <v>0.48</v>
          </cell>
          <cell r="V203">
            <v>0.46</v>
          </cell>
          <cell r="W203">
            <v>0.47</v>
          </cell>
          <cell r="X203">
            <v>0.45</v>
          </cell>
          <cell r="Y203">
            <v>0.43</v>
          </cell>
          <cell r="Z203">
            <v>0.46</v>
          </cell>
          <cell r="AA203">
            <v>0.44</v>
          </cell>
          <cell r="AB203">
            <v>0.44</v>
          </cell>
          <cell r="AC203">
            <v>0.42</v>
          </cell>
        </row>
        <row r="204">
          <cell r="B204" t="str">
            <v>FRS2-202</v>
          </cell>
          <cell r="C204">
            <v>8</v>
          </cell>
          <cell r="D204">
            <v>2</v>
          </cell>
          <cell r="E204">
            <v>1200</v>
          </cell>
          <cell r="F204">
            <v>0.74</v>
          </cell>
          <cell r="G204">
            <v>0.7</v>
          </cell>
          <cell r="H204">
            <v>0.62</v>
          </cell>
          <cell r="N204">
            <v>0.56999999999999995</v>
          </cell>
          <cell r="O204">
            <v>0.54</v>
          </cell>
          <cell r="P204">
            <v>0.5</v>
          </cell>
          <cell r="Q204">
            <v>0.5</v>
          </cell>
          <cell r="R204">
            <v>0.47</v>
          </cell>
          <cell r="S204">
            <v>0.46</v>
          </cell>
          <cell r="T204">
            <v>0.56000000000000005</v>
          </cell>
          <cell r="U204">
            <v>0.52</v>
          </cell>
          <cell r="V204">
            <v>0.49</v>
          </cell>
          <cell r="W204">
            <v>0.49</v>
          </cell>
          <cell r="X204">
            <v>0.47</v>
          </cell>
          <cell r="Y204">
            <v>0.46</v>
          </cell>
          <cell r="Z204">
            <v>0.5</v>
          </cell>
          <cell r="AA204">
            <v>0.47</v>
          </cell>
          <cell r="AB204">
            <v>0.46</v>
          </cell>
          <cell r="AC204">
            <v>0.45</v>
          </cell>
        </row>
        <row r="205">
          <cell r="B205" t="str">
            <v>FRS2-203</v>
          </cell>
          <cell r="C205">
            <v>9</v>
          </cell>
          <cell r="D205">
            <v>3</v>
          </cell>
          <cell r="E205">
            <v>1200</v>
          </cell>
          <cell r="F205">
            <v>0.74</v>
          </cell>
          <cell r="G205">
            <v>0.7</v>
          </cell>
          <cell r="H205">
            <v>0.62</v>
          </cell>
          <cell r="N205">
            <v>0.59</v>
          </cell>
          <cell r="O205">
            <v>0.56000000000000005</v>
          </cell>
          <cell r="P205">
            <v>0.53</v>
          </cell>
          <cell r="Q205">
            <v>0.51</v>
          </cell>
          <cell r="R205">
            <v>0.49</v>
          </cell>
          <cell r="S205">
            <v>0.47</v>
          </cell>
          <cell r="T205">
            <v>0.56999999999999995</v>
          </cell>
          <cell r="U205">
            <v>0.55000000000000004</v>
          </cell>
          <cell r="V205">
            <v>0.52</v>
          </cell>
          <cell r="W205">
            <v>0.51</v>
          </cell>
          <cell r="X205">
            <v>0.49</v>
          </cell>
          <cell r="Y205">
            <v>0.47</v>
          </cell>
          <cell r="Z205">
            <v>0.52</v>
          </cell>
          <cell r="AA205">
            <v>0.5</v>
          </cell>
          <cell r="AB205">
            <v>0.48</v>
          </cell>
          <cell r="AC205">
            <v>0.46</v>
          </cell>
        </row>
        <row r="206">
          <cell r="B206" t="str">
            <v>FRS2-401</v>
          </cell>
          <cell r="C206">
            <v>8</v>
          </cell>
          <cell r="D206">
            <v>1</v>
          </cell>
          <cell r="E206">
            <v>3000</v>
          </cell>
          <cell r="F206">
            <v>0.74</v>
          </cell>
          <cell r="G206">
            <v>0.7</v>
          </cell>
          <cell r="H206">
            <v>0.62</v>
          </cell>
          <cell r="N206">
            <v>0.61</v>
          </cell>
          <cell r="O206">
            <v>0.56999999999999995</v>
          </cell>
          <cell r="P206">
            <v>0.55000000000000004</v>
          </cell>
          <cell r="Q206">
            <v>0.52</v>
          </cell>
          <cell r="R206">
            <v>0.5</v>
          </cell>
          <cell r="S206">
            <v>0.49</v>
          </cell>
          <cell r="T206">
            <v>0.59</v>
          </cell>
          <cell r="U206">
            <v>0.56000000000000005</v>
          </cell>
          <cell r="V206">
            <v>0.54</v>
          </cell>
          <cell r="W206">
            <v>0.52</v>
          </cell>
          <cell r="X206">
            <v>0.5</v>
          </cell>
          <cell r="Y206">
            <v>0.48</v>
          </cell>
          <cell r="Z206">
            <v>0.53</v>
          </cell>
          <cell r="AA206">
            <v>0.51</v>
          </cell>
          <cell r="AB206">
            <v>0.49</v>
          </cell>
          <cell r="AC206">
            <v>0.48</v>
          </cell>
        </row>
        <row r="207">
          <cell r="B207" t="str">
            <v>FRS2-402</v>
          </cell>
          <cell r="C207">
            <v>8</v>
          </cell>
          <cell r="D207">
            <v>2</v>
          </cell>
          <cell r="E207">
            <v>3000</v>
          </cell>
          <cell r="F207">
            <v>0.74</v>
          </cell>
          <cell r="G207">
            <v>0.7</v>
          </cell>
          <cell r="H207">
            <v>0.62</v>
          </cell>
          <cell r="N207">
            <v>0.63</v>
          </cell>
          <cell r="O207">
            <v>0.6</v>
          </cell>
          <cell r="P207">
            <v>0.56999999999999995</v>
          </cell>
          <cell r="Q207">
            <v>0.53</v>
          </cell>
          <cell r="R207">
            <v>0.52</v>
          </cell>
          <cell r="S207">
            <v>0.51</v>
          </cell>
          <cell r="T207">
            <v>0.6</v>
          </cell>
          <cell r="U207">
            <v>0.57999999999999996</v>
          </cell>
          <cell r="V207">
            <v>0.56000000000000005</v>
          </cell>
          <cell r="W207">
            <v>0.53</v>
          </cell>
          <cell r="X207">
            <v>0.51</v>
          </cell>
          <cell r="Y207">
            <v>0.5</v>
          </cell>
          <cell r="Z207">
            <v>0.55000000000000004</v>
          </cell>
          <cell r="AA207">
            <v>0.54</v>
          </cell>
          <cell r="AB207">
            <v>0.5</v>
          </cell>
          <cell r="AC207">
            <v>0.49</v>
          </cell>
        </row>
        <row r="208">
          <cell r="B208" t="str">
            <v>FRS2-403</v>
          </cell>
          <cell r="C208">
            <v>9</v>
          </cell>
          <cell r="D208">
            <v>3</v>
          </cell>
          <cell r="E208">
            <v>3000</v>
          </cell>
          <cell r="F208">
            <v>0.74</v>
          </cell>
          <cell r="G208">
            <v>0.7</v>
          </cell>
          <cell r="H208">
            <v>0.62</v>
          </cell>
          <cell r="N208">
            <v>0.64</v>
          </cell>
          <cell r="O208">
            <v>0.61</v>
          </cell>
          <cell r="P208">
            <v>0.59</v>
          </cell>
          <cell r="Q208">
            <v>0.54</v>
          </cell>
          <cell r="R208">
            <v>0.53</v>
          </cell>
          <cell r="S208">
            <v>0.52</v>
          </cell>
          <cell r="T208">
            <v>0.61</v>
          </cell>
          <cell r="U208">
            <v>0.59</v>
          </cell>
          <cell r="V208">
            <v>0.57999999999999996</v>
          </cell>
          <cell r="W208">
            <v>0.53</v>
          </cell>
          <cell r="X208">
            <v>0.52</v>
          </cell>
          <cell r="Y208">
            <v>0.51</v>
          </cell>
          <cell r="Z208">
            <v>0.56000000000000005</v>
          </cell>
          <cell r="AA208">
            <v>0.55000000000000004</v>
          </cell>
          <cell r="AB208">
            <v>0.51</v>
          </cell>
          <cell r="AC208">
            <v>0.5</v>
          </cell>
        </row>
        <row r="209">
          <cell r="B209" t="str">
            <v>FRS3-1101</v>
          </cell>
          <cell r="C209">
            <v>8</v>
          </cell>
          <cell r="D209">
            <v>1</v>
          </cell>
          <cell r="E209">
            <v>9000</v>
          </cell>
          <cell r="F209">
            <v>0.74</v>
          </cell>
          <cell r="G209">
            <v>0.7</v>
          </cell>
          <cell r="H209">
            <v>0.62</v>
          </cell>
          <cell r="N209">
            <v>0.36</v>
          </cell>
          <cell r="O209">
            <v>0.28999999999999998</v>
          </cell>
          <cell r="P209">
            <v>0.25</v>
          </cell>
          <cell r="Q209">
            <v>0.33</v>
          </cell>
          <cell r="R209">
            <v>0.28000000000000003</v>
          </cell>
          <cell r="S209">
            <v>0.24</v>
          </cell>
          <cell r="T209">
            <v>0.35</v>
          </cell>
          <cell r="U209">
            <v>0.28999999999999998</v>
          </cell>
          <cell r="V209">
            <v>0.25</v>
          </cell>
          <cell r="W209">
            <v>0.32</v>
          </cell>
          <cell r="X209">
            <v>0.28000000000000003</v>
          </cell>
          <cell r="Y209">
            <v>0.24</v>
          </cell>
          <cell r="Z209">
            <v>0.28000000000000003</v>
          </cell>
          <cell r="AA209">
            <v>0.25</v>
          </cell>
          <cell r="AB209">
            <v>0.27</v>
          </cell>
          <cell r="AC209">
            <v>0.24</v>
          </cell>
        </row>
        <row r="210">
          <cell r="B210" t="str">
            <v>FRS3-1102</v>
          </cell>
          <cell r="C210">
            <v>8</v>
          </cell>
          <cell r="D210">
            <v>2</v>
          </cell>
          <cell r="E210">
            <v>9000</v>
          </cell>
          <cell r="F210">
            <v>0.74</v>
          </cell>
          <cell r="G210">
            <v>0.7</v>
          </cell>
          <cell r="H210">
            <v>0.62</v>
          </cell>
          <cell r="N210">
            <v>0.42</v>
          </cell>
          <cell r="O210">
            <v>0.36</v>
          </cell>
          <cell r="P210">
            <v>0.32</v>
          </cell>
          <cell r="Q210">
            <v>0.38</v>
          </cell>
          <cell r="R210">
            <v>0.34</v>
          </cell>
          <cell r="S210">
            <v>0.31</v>
          </cell>
          <cell r="T210">
            <v>0.41</v>
          </cell>
          <cell r="U210">
            <v>0.35</v>
          </cell>
          <cell r="V210">
            <v>0.32</v>
          </cell>
          <cell r="W210">
            <v>0.38</v>
          </cell>
          <cell r="X210">
            <v>0.33</v>
          </cell>
          <cell r="Y210">
            <v>0.3</v>
          </cell>
          <cell r="Z210">
            <v>0.34</v>
          </cell>
          <cell r="AA210">
            <v>0.31</v>
          </cell>
          <cell r="AB210">
            <v>0.33</v>
          </cell>
          <cell r="AC210">
            <v>0.3</v>
          </cell>
        </row>
        <row r="211">
          <cell r="B211" t="str">
            <v>FRS3-1103</v>
          </cell>
          <cell r="C211">
            <v>9</v>
          </cell>
          <cell r="D211">
            <v>3</v>
          </cell>
          <cell r="E211">
            <v>9000</v>
          </cell>
          <cell r="F211">
            <v>0.74</v>
          </cell>
          <cell r="G211">
            <v>0.7</v>
          </cell>
          <cell r="H211">
            <v>0.62</v>
          </cell>
          <cell r="N211">
            <v>0.47</v>
          </cell>
          <cell r="O211">
            <v>0.41</v>
          </cell>
          <cell r="P211">
            <v>0.37</v>
          </cell>
          <cell r="Q211">
            <v>0.42</v>
          </cell>
          <cell r="R211">
            <v>0.38</v>
          </cell>
          <cell r="S211">
            <v>0.35</v>
          </cell>
          <cell r="T211">
            <v>0.46</v>
          </cell>
          <cell r="U211">
            <v>0.41</v>
          </cell>
          <cell r="V211">
            <v>0.37</v>
          </cell>
          <cell r="W211">
            <v>0.42</v>
          </cell>
          <cell r="X211">
            <v>0.38</v>
          </cell>
          <cell r="Y211">
            <v>0.35</v>
          </cell>
          <cell r="Z211">
            <v>0.39</v>
          </cell>
          <cell r="AA211">
            <v>0.36</v>
          </cell>
          <cell r="AB211">
            <v>0.37</v>
          </cell>
          <cell r="AC211">
            <v>0.35</v>
          </cell>
        </row>
        <row r="212">
          <cell r="B212" t="str">
            <v>FRS3-201</v>
          </cell>
          <cell r="C212">
            <v>8</v>
          </cell>
          <cell r="D212">
            <v>1</v>
          </cell>
          <cell r="E212">
            <v>1200</v>
          </cell>
          <cell r="F212">
            <v>0.74</v>
          </cell>
          <cell r="G212">
            <v>0.7</v>
          </cell>
          <cell r="H212">
            <v>0.62</v>
          </cell>
          <cell r="N212">
            <v>0.5</v>
          </cell>
          <cell r="O212">
            <v>0.45</v>
          </cell>
          <cell r="P212">
            <v>0.41</v>
          </cell>
          <cell r="Q212">
            <v>0.45</v>
          </cell>
          <cell r="R212">
            <v>0.41</v>
          </cell>
          <cell r="S212">
            <v>0.38</v>
          </cell>
          <cell r="T212">
            <v>0.49</v>
          </cell>
          <cell r="U212">
            <v>0.44</v>
          </cell>
          <cell r="V212">
            <v>0.4</v>
          </cell>
          <cell r="W212">
            <v>0.44</v>
          </cell>
          <cell r="X212">
            <v>0.41</v>
          </cell>
          <cell r="Y212">
            <v>0.38</v>
          </cell>
          <cell r="Z212">
            <v>0.42</v>
          </cell>
          <cell r="AA212">
            <v>0.39</v>
          </cell>
          <cell r="AB212">
            <v>0.4</v>
          </cell>
          <cell r="AC212">
            <v>0.38</v>
          </cell>
        </row>
        <row r="213">
          <cell r="B213" t="str">
            <v>FRS3-202</v>
          </cell>
          <cell r="C213">
            <v>8</v>
          </cell>
          <cell r="D213">
            <v>2</v>
          </cell>
          <cell r="E213">
            <v>1200</v>
          </cell>
          <cell r="F213">
            <v>0.74</v>
          </cell>
          <cell r="G213">
            <v>0.7</v>
          </cell>
          <cell r="H213">
            <v>0.62</v>
          </cell>
          <cell r="N213">
            <v>0.53</v>
          </cell>
          <cell r="O213">
            <v>0.48</v>
          </cell>
          <cell r="P213">
            <v>0.45</v>
          </cell>
          <cell r="Q213">
            <v>0.47</v>
          </cell>
          <cell r="R213">
            <v>0.44</v>
          </cell>
          <cell r="S213">
            <v>0.41</v>
          </cell>
          <cell r="T213">
            <v>0.52</v>
          </cell>
          <cell r="U213">
            <v>0.47</v>
          </cell>
          <cell r="V213">
            <v>0.44</v>
          </cell>
          <cell r="W213">
            <v>0.46</v>
          </cell>
          <cell r="X213">
            <v>0.43</v>
          </cell>
          <cell r="Y213">
            <v>0.41</v>
          </cell>
          <cell r="Z213">
            <v>0.45</v>
          </cell>
          <cell r="AA213">
            <v>0.43</v>
          </cell>
          <cell r="AB213">
            <v>0.42</v>
          </cell>
          <cell r="AC213">
            <v>0.4</v>
          </cell>
        </row>
        <row r="214">
          <cell r="B214" t="str">
            <v>FRS3-203</v>
          </cell>
          <cell r="C214">
            <v>9</v>
          </cell>
          <cell r="D214">
            <v>3</v>
          </cell>
          <cell r="E214">
            <v>1200</v>
          </cell>
          <cell r="F214">
            <v>0.74</v>
          </cell>
          <cell r="G214">
            <v>0.7</v>
          </cell>
          <cell r="H214">
            <v>0.62</v>
          </cell>
          <cell r="N214">
            <v>0.56000000000000005</v>
          </cell>
          <cell r="O214">
            <v>0.52</v>
          </cell>
          <cell r="P214">
            <v>0.49</v>
          </cell>
          <cell r="Q214">
            <v>0.49</v>
          </cell>
          <cell r="R214">
            <v>0.46</v>
          </cell>
          <cell r="S214">
            <v>0.44</v>
          </cell>
          <cell r="T214">
            <v>0.55000000000000004</v>
          </cell>
          <cell r="U214">
            <v>0.51</v>
          </cell>
          <cell r="V214">
            <v>0.48</v>
          </cell>
          <cell r="W214">
            <v>0.48</v>
          </cell>
          <cell r="X214">
            <v>0.46</v>
          </cell>
          <cell r="Y214">
            <v>0.44</v>
          </cell>
          <cell r="Z214">
            <v>0.49</v>
          </cell>
          <cell r="AA214">
            <v>0.46</v>
          </cell>
          <cell r="AB214">
            <v>0.45</v>
          </cell>
          <cell r="AC214">
            <v>0.43</v>
          </cell>
        </row>
        <row r="215">
          <cell r="B215" t="str">
            <v>FRS3-401</v>
          </cell>
          <cell r="C215">
            <v>8</v>
          </cell>
          <cell r="D215">
            <v>1</v>
          </cell>
          <cell r="E215">
            <v>3000</v>
          </cell>
          <cell r="F215">
            <v>0.74</v>
          </cell>
          <cell r="G215">
            <v>0.7</v>
          </cell>
          <cell r="H215">
            <v>0.62</v>
          </cell>
          <cell r="N215">
            <v>0.57999999999999996</v>
          </cell>
          <cell r="O215">
            <v>0.55000000000000004</v>
          </cell>
          <cell r="P215">
            <v>0.52</v>
          </cell>
          <cell r="Q215">
            <v>0.5</v>
          </cell>
          <cell r="R215">
            <v>0.48</v>
          </cell>
          <cell r="S215">
            <v>0.46</v>
          </cell>
          <cell r="T215">
            <v>0.56000000000000005</v>
          </cell>
          <cell r="U215">
            <v>0.53</v>
          </cell>
          <cell r="V215">
            <v>0.5</v>
          </cell>
          <cell r="W215">
            <v>0.49</v>
          </cell>
          <cell r="X215">
            <v>0.48</v>
          </cell>
          <cell r="Y215">
            <v>0.46</v>
          </cell>
          <cell r="Z215">
            <v>0.51</v>
          </cell>
          <cell r="AA215">
            <v>0.48</v>
          </cell>
          <cell r="AB215">
            <v>0.47</v>
          </cell>
          <cell r="AC215">
            <v>0.45</v>
          </cell>
        </row>
        <row r="216">
          <cell r="B216" t="str">
            <v>FRS3-402</v>
          </cell>
          <cell r="C216">
            <v>8</v>
          </cell>
          <cell r="D216">
            <v>2</v>
          </cell>
          <cell r="E216">
            <v>3000</v>
          </cell>
          <cell r="F216">
            <v>0.74</v>
          </cell>
          <cell r="G216">
            <v>0.7</v>
          </cell>
          <cell r="H216">
            <v>0.62</v>
          </cell>
          <cell r="N216">
            <v>0.6</v>
          </cell>
          <cell r="O216">
            <v>0.56000000000000005</v>
          </cell>
          <cell r="P216">
            <v>0.54</v>
          </cell>
          <cell r="Q216">
            <v>0.51</v>
          </cell>
          <cell r="R216">
            <v>0.49</v>
          </cell>
          <cell r="S216">
            <v>0.48</v>
          </cell>
          <cell r="T216">
            <v>0.57999999999999996</v>
          </cell>
          <cell r="U216">
            <v>0.55000000000000004</v>
          </cell>
          <cell r="V216">
            <v>0.52</v>
          </cell>
          <cell r="W216">
            <v>0.5</v>
          </cell>
          <cell r="X216">
            <v>0.49</v>
          </cell>
          <cell r="Y216">
            <v>0.47</v>
          </cell>
          <cell r="Z216">
            <v>0.52</v>
          </cell>
          <cell r="AA216">
            <v>0.5</v>
          </cell>
          <cell r="AB216">
            <v>0.48</v>
          </cell>
          <cell r="AC216">
            <v>0.47</v>
          </cell>
        </row>
        <row r="217">
          <cell r="B217" t="str">
            <v>FRS3-403</v>
          </cell>
          <cell r="C217">
            <v>9</v>
          </cell>
          <cell r="D217">
            <v>3</v>
          </cell>
          <cell r="E217">
            <v>3000</v>
          </cell>
          <cell r="F217">
            <v>0.74</v>
          </cell>
          <cell r="G217">
            <v>0.7</v>
          </cell>
          <cell r="H217">
            <v>0.62</v>
          </cell>
          <cell r="N217">
            <v>0.61</v>
          </cell>
          <cell r="O217">
            <v>0.59</v>
          </cell>
          <cell r="P217">
            <v>0.56000000000000005</v>
          </cell>
          <cell r="Q217">
            <v>0.52</v>
          </cell>
          <cell r="R217">
            <v>0.51</v>
          </cell>
          <cell r="S217">
            <v>0.49</v>
          </cell>
          <cell r="T217">
            <v>0.59</v>
          </cell>
          <cell r="U217">
            <v>0.56999999999999995</v>
          </cell>
          <cell r="V217">
            <v>0.55000000000000004</v>
          </cell>
          <cell r="W217">
            <v>0.51</v>
          </cell>
          <cell r="X217">
            <v>0.5</v>
          </cell>
          <cell r="Y217">
            <v>0.49</v>
          </cell>
          <cell r="Z217">
            <v>0.54</v>
          </cell>
          <cell r="AA217">
            <v>0.52</v>
          </cell>
          <cell r="AB217">
            <v>0.49</v>
          </cell>
          <cell r="AC217">
            <v>0.48</v>
          </cell>
        </row>
        <row r="218">
          <cell r="B218" t="str">
            <v>FRS4-1101</v>
          </cell>
          <cell r="C218">
            <v>8</v>
          </cell>
          <cell r="D218">
            <v>1</v>
          </cell>
          <cell r="E218">
            <v>9000</v>
          </cell>
          <cell r="F218">
            <v>0.74</v>
          </cell>
          <cell r="G218">
            <v>0.7</v>
          </cell>
          <cell r="H218">
            <v>0.62</v>
          </cell>
          <cell r="N218">
            <v>0.62</v>
          </cell>
          <cell r="O218">
            <v>0.6</v>
          </cell>
          <cell r="P218">
            <v>0.57999999999999996</v>
          </cell>
          <cell r="Q218">
            <v>0.53</v>
          </cell>
          <cell r="R218">
            <v>0.51</v>
          </cell>
          <cell r="S218">
            <v>0.5</v>
          </cell>
          <cell r="T218">
            <v>0.6</v>
          </cell>
          <cell r="U218">
            <v>0.57999999999999996</v>
          </cell>
          <cell r="V218">
            <v>0.56999999999999995</v>
          </cell>
          <cell r="W218">
            <v>0.52</v>
          </cell>
          <cell r="X218">
            <v>0.51</v>
          </cell>
          <cell r="Y218">
            <v>0.5</v>
          </cell>
          <cell r="Z218">
            <v>0.55000000000000004</v>
          </cell>
          <cell r="AA218">
            <v>0.54</v>
          </cell>
          <cell r="AB218">
            <v>0.5</v>
          </cell>
          <cell r="AC218">
            <v>0.49</v>
          </cell>
        </row>
        <row r="219">
          <cell r="B219" t="str">
            <v>FRS4-1102</v>
          </cell>
          <cell r="C219">
            <v>8</v>
          </cell>
          <cell r="D219">
            <v>2</v>
          </cell>
          <cell r="E219">
            <v>9000</v>
          </cell>
          <cell r="F219">
            <v>0.74</v>
          </cell>
          <cell r="G219">
            <v>0.7</v>
          </cell>
          <cell r="H219">
            <v>0.62</v>
          </cell>
          <cell r="N219">
            <v>0.33</v>
          </cell>
          <cell r="O219">
            <v>0.28000000000000003</v>
          </cell>
          <cell r="P219">
            <v>0.37</v>
          </cell>
          <cell r="Q219">
            <v>0.41</v>
          </cell>
          <cell r="R219">
            <v>0.31</v>
          </cell>
          <cell r="S219">
            <v>0.27</v>
          </cell>
          <cell r="T219">
            <v>0.4</v>
          </cell>
          <cell r="U219">
            <v>0.32</v>
          </cell>
          <cell r="V219">
            <v>0.28000000000000003</v>
          </cell>
          <cell r="W219">
            <v>0.37</v>
          </cell>
          <cell r="X219">
            <v>0.31</v>
          </cell>
          <cell r="Y219">
            <v>0.27</v>
          </cell>
          <cell r="Z219">
            <v>0.31</v>
          </cell>
          <cell r="AA219">
            <v>0.27</v>
          </cell>
          <cell r="AB219">
            <v>0.3</v>
          </cell>
          <cell r="AC219">
            <v>0.27</v>
          </cell>
        </row>
        <row r="220">
          <cell r="B220" t="str">
            <v>FRS4-1103</v>
          </cell>
          <cell r="C220">
            <v>9</v>
          </cell>
          <cell r="D220">
            <v>3</v>
          </cell>
          <cell r="E220">
            <v>9000</v>
          </cell>
          <cell r="F220">
            <v>0.74</v>
          </cell>
          <cell r="G220">
            <v>0.7</v>
          </cell>
          <cell r="H220">
            <v>0.62</v>
          </cell>
          <cell r="N220">
            <v>0.41</v>
          </cell>
          <cell r="O220">
            <v>0.36</v>
          </cell>
          <cell r="P220">
            <v>0.44</v>
          </cell>
          <cell r="Q220">
            <v>0.49</v>
          </cell>
          <cell r="R220">
            <v>0.39</v>
          </cell>
          <cell r="S220">
            <v>0.35</v>
          </cell>
          <cell r="T220">
            <v>0.47</v>
          </cell>
          <cell r="U220">
            <v>0.4</v>
          </cell>
          <cell r="V220">
            <v>0.36</v>
          </cell>
          <cell r="W220">
            <v>0.43</v>
          </cell>
          <cell r="X220">
            <v>0.38</v>
          </cell>
          <cell r="Y220">
            <v>0.35</v>
          </cell>
          <cell r="Z220">
            <v>0.39</v>
          </cell>
          <cell r="AA220">
            <v>0.35</v>
          </cell>
          <cell r="AB220">
            <v>0.37</v>
          </cell>
          <cell r="AC220">
            <v>0.34</v>
          </cell>
        </row>
        <row r="221">
          <cell r="B221" t="str">
            <v>FRS4-201</v>
          </cell>
          <cell r="C221">
            <v>8</v>
          </cell>
          <cell r="D221">
            <v>1</v>
          </cell>
          <cell r="E221">
            <v>1200</v>
          </cell>
          <cell r="F221">
            <v>0.74</v>
          </cell>
          <cell r="G221">
            <v>0.7</v>
          </cell>
          <cell r="H221">
            <v>0.62</v>
          </cell>
          <cell r="N221">
            <v>0.47</v>
          </cell>
          <cell r="O221">
            <v>0.42</v>
          </cell>
          <cell r="P221">
            <v>0.48</v>
          </cell>
          <cell r="Q221">
            <v>0.54</v>
          </cell>
          <cell r="R221">
            <v>0.43</v>
          </cell>
          <cell r="S221">
            <v>0.4</v>
          </cell>
          <cell r="T221">
            <v>0.52</v>
          </cell>
          <cell r="U221">
            <v>0.46</v>
          </cell>
          <cell r="V221">
            <v>0.41</v>
          </cell>
          <cell r="W221">
            <v>0.47</v>
          </cell>
          <cell r="X221">
            <v>0.43</v>
          </cell>
          <cell r="Y221">
            <v>0.4</v>
          </cell>
          <cell r="Z221">
            <v>0.44</v>
          </cell>
          <cell r="AA221">
            <v>0.41</v>
          </cell>
          <cell r="AB221">
            <v>0.42</v>
          </cell>
          <cell r="AC221">
            <v>0.39</v>
          </cell>
        </row>
        <row r="222">
          <cell r="B222" t="str">
            <v>FRS4-202</v>
          </cell>
          <cell r="C222">
            <v>8</v>
          </cell>
          <cell r="D222">
            <v>2</v>
          </cell>
          <cell r="E222">
            <v>1200</v>
          </cell>
          <cell r="F222">
            <v>0.74</v>
          </cell>
          <cell r="G222">
            <v>0.7</v>
          </cell>
          <cell r="H222">
            <v>0.62</v>
          </cell>
          <cell r="N222">
            <v>0.52</v>
          </cell>
          <cell r="O222">
            <v>0.47</v>
          </cell>
          <cell r="P222">
            <v>0.51</v>
          </cell>
          <cell r="Q222">
            <v>0.57999999999999996</v>
          </cell>
          <cell r="R222">
            <v>0.47</v>
          </cell>
          <cell r="S222">
            <v>0.44</v>
          </cell>
          <cell r="T222">
            <v>0.56000000000000005</v>
          </cell>
          <cell r="U222">
            <v>0.51</v>
          </cell>
          <cell r="V222">
            <v>0.46</v>
          </cell>
          <cell r="W222">
            <v>0.51</v>
          </cell>
          <cell r="X222">
            <v>0.47</v>
          </cell>
          <cell r="Y222">
            <v>0.44</v>
          </cell>
          <cell r="Z222">
            <v>0.49</v>
          </cell>
          <cell r="AA222">
            <v>0.45</v>
          </cell>
          <cell r="AB222">
            <v>0.46</v>
          </cell>
          <cell r="AC222">
            <v>0.43</v>
          </cell>
        </row>
        <row r="223">
          <cell r="B223" t="str">
            <v>FRS4-203</v>
          </cell>
          <cell r="C223">
            <v>9</v>
          </cell>
          <cell r="D223">
            <v>3</v>
          </cell>
          <cell r="E223">
            <v>1200</v>
          </cell>
          <cell r="F223">
            <v>0.74</v>
          </cell>
          <cell r="G223">
            <v>0.7</v>
          </cell>
          <cell r="H223">
            <v>0.62</v>
          </cell>
          <cell r="N223">
            <v>0.55000000000000004</v>
          </cell>
          <cell r="O223">
            <v>0.51</v>
          </cell>
          <cell r="P223">
            <v>0.54</v>
          </cell>
          <cell r="Q223">
            <v>0.61</v>
          </cell>
          <cell r="R223">
            <v>0.5</v>
          </cell>
          <cell r="S223">
            <v>0.47</v>
          </cell>
          <cell r="T223">
            <v>0.59</v>
          </cell>
          <cell r="U223">
            <v>0.54</v>
          </cell>
          <cell r="V223">
            <v>0.5</v>
          </cell>
          <cell r="W223">
            <v>0.53</v>
          </cell>
          <cell r="X223">
            <v>0.49</v>
          </cell>
          <cell r="Y223">
            <v>0.47</v>
          </cell>
          <cell r="Z223">
            <v>0.52</v>
          </cell>
          <cell r="AA223">
            <v>0.48</v>
          </cell>
          <cell r="AB223">
            <v>0.48</v>
          </cell>
          <cell r="AC223">
            <v>0.46</v>
          </cell>
        </row>
        <row r="224">
          <cell r="B224" t="str">
            <v>FRS4-401</v>
          </cell>
          <cell r="C224">
            <v>8</v>
          </cell>
          <cell r="D224">
            <v>1</v>
          </cell>
          <cell r="E224">
            <v>3000</v>
          </cell>
          <cell r="F224">
            <v>0.74</v>
          </cell>
          <cell r="G224">
            <v>0.7</v>
          </cell>
          <cell r="H224">
            <v>0.62</v>
          </cell>
          <cell r="N224">
            <v>0.6</v>
          </cell>
          <cell r="O224">
            <v>0.56000000000000005</v>
          </cell>
          <cell r="P224">
            <v>0.56000000000000005</v>
          </cell>
          <cell r="Q224">
            <v>0.65</v>
          </cell>
          <cell r="R224">
            <v>0.53</v>
          </cell>
          <cell r="S224">
            <v>0.51</v>
          </cell>
          <cell r="T224">
            <v>0.63</v>
          </cell>
          <cell r="U224">
            <v>0.57999999999999996</v>
          </cell>
          <cell r="V224">
            <v>0.55000000000000004</v>
          </cell>
          <cell r="W224">
            <v>0.55000000000000004</v>
          </cell>
          <cell r="X224">
            <v>0.53</v>
          </cell>
          <cell r="Y224">
            <v>0.5</v>
          </cell>
          <cell r="Z224">
            <v>0.56000000000000005</v>
          </cell>
          <cell r="AA224">
            <v>0.53</v>
          </cell>
          <cell r="AB224">
            <v>0.52</v>
          </cell>
          <cell r="AC224">
            <v>0.5</v>
          </cell>
        </row>
        <row r="225">
          <cell r="B225" t="str">
            <v>FRS4-402</v>
          </cell>
          <cell r="C225">
            <v>8</v>
          </cell>
          <cell r="D225">
            <v>2</v>
          </cell>
          <cell r="E225">
            <v>3000</v>
          </cell>
          <cell r="F225">
            <v>0.74</v>
          </cell>
          <cell r="G225">
            <v>0.7</v>
          </cell>
          <cell r="H225">
            <v>0.62</v>
          </cell>
          <cell r="N225">
            <v>0.63</v>
          </cell>
          <cell r="O225">
            <v>0.59</v>
          </cell>
          <cell r="P225">
            <v>0.57999999999999996</v>
          </cell>
          <cell r="Q225">
            <v>0.67</v>
          </cell>
          <cell r="R225">
            <v>0.55000000000000004</v>
          </cell>
          <cell r="S225">
            <v>0.53</v>
          </cell>
          <cell r="T225">
            <v>0.65</v>
          </cell>
          <cell r="U225">
            <v>0.61</v>
          </cell>
          <cell r="V225">
            <v>0.57999999999999996</v>
          </cell>
          <cell r="W225">
            <v>0.56999999999999995</v>
          </cell>
          <cell r="X225">
            <v>0.55000000000000004</v>
          </cell>
          <cell r="Y225">
            <v>0.53</v>
          </cell>
          <cell r="Z225">
            <v>0.57999999999999996</v>
          </cell>
          <cell r="AA225">
            <v>0.56000000000000005</v>
          </cell>
          <cell r="AB225">
            <v>0.54</v>
          </cell>
          <cell r="AC225">
            <v>0.52</v>
          </cell>
        </row>
        <row r="226">
          <cell r="B226" t="str">
            <v>FRS4-403</v>
          </cell>
          <cell r="C226">
            <v>9</v>
          </cell>
          <cell r="D226">
            <v>3</v>
          </cell>
          <cell r="E226">
            <v>3000</v>
          </cell>
          <cell r="F226">
            <v>0.74</v>
          </cell>
          <cell r="G226">
            <v>0.7</v>
          </cell>
          <cell r="H226">
            <v>0.62</v>
          </cell>
          <cell r="N226">
            <v>0.65</v>
          </cell>
          <cell r="O226">
            <v>0.62</v>
          </cell>
          <cell r="P226">
            <v>0.59</v>
          </cell>
          <cell r="Q226">
            <v>0.69</v>
          </cell>
          <cell r="R226">
            <v>0.56999999999999995</v>
          </cell>
          <cell r="S226">
            <v>0.55000000000000004</v>
          </cell>
          <cell r="T226">
            <v>0.66</v>
          </cell>
          <cell r="U226">
            <v>0.63</v>
          </cell>
          <cell r="V226">
            <v>0.6</v>
          </cell>
          <cell r="W226">
            <v>0.57999999999999996</v>
          </cell>
          <cell r="X226">
            <v>0.56000000000000005</v>
          </cell>
          <cell r="Y226">
            <v>0.54</v>
          </cell>
          <cell r="Z226">
            <v>0.6</v>
          </cell>
          <cell r="AA226">
            <v>0.56999999999999995</v>
          </cell>
          <cell r="AB226">
            <v>0.55000000000000004</v>
          </cell>
          <cell r="AC226">
            <v>0.53</v>
          </cell>
        </row>
        <row r="227">
          <cell r="B227" t="str">
            <v>FRS8-322</v>
          </cell>
          <cell r="C227">
            <v>10</v>
          </cell>
          <cell r="D227">
            <v>2</v>
          </cell>
          <cell r="E227">
            <v>4500</v>
          </cell>
          <cell r="F227">
            <v>0.74</v>
          </cell>
          <cell r="G227">
            <v>0.7</v>
          </cell>
          <cell r="H227">
            <v>0.62</v>
          </cell>
          <cell r="N227">
            <v>0.68</v>
          </cell>
          <cell r="O227">
            <v>0.65</v>
          </cell>
          <cell r="P227">
            <v>0.6</v>
          </cell>
          <cell r="Q227">
            <v>0.71</v>
          </cell>
          <cell r="R227">
            <v>0.57999999999999996</v>
          </cell>
          <cell r="S227">
            <v>0.56999999999999995</v>
          </cell>
          <cell r="T227">
            <v>0.68</v>
          </cell>
          <cell r="U227">
            <v>0.66</v>
          </cell>
          <cell r="V227">
            <v>0.63</v>
          </cell>
          <cell r="W227">
            <v>0.59</v>
          </cell>
          <cell r="X227">
            <v>0.57999999999999996</v>
          </cell>
          <cell r="Y227">
            <v>0.56000000000000005</v>
          </cell>
          <cell r="Z227">
            <v>0.62</v>
          </cell>
          <cell r="AA227">
            <v>0.6</v>
          </cell>
          <cell r="AB227">
            <v>0.56999999999999995</v>
          </cell>
          <cell r="AC227">
            <v>0.55000000000000004</v>
          </cell>
        </row>
        <row r="228">
          <cell r="B228" t="str">
            <v>FRS8-402</v>
          </cell>
          <cell r="C228">
            <v>10</v>
          </cell>
          <cell r="D228">
            <v>2</v>
          </cell>
          <cell r="E228">
            <v>3000</v>
          </cell>
          <cell r="F228">
            <v>0.74</v>
          </cell>
          <cell r="G228">
            <v>0.7</v>
          </cell>
          <cell r="H228">
            <v>0.62</v>
          </cell>
          <cell r="N228">
            <v>0.69</v>
          </cell>
          <cell r="O228">
            <v>0.67</v>
          </cell>
          <cell r="P228">
            <v>0.61</v>
          </cell>
          <cell r="Q228">
            <v>0.72</v>
          </cell>
          <cell r="R228">
            <v>0.59</v>
          </cell>
          <cell r="S228">
            <v>0.57999999999999996</v>
          </cell>
          <cell r="T228">
            <v>0.69</v>
          </cell>
          <cell r="U228">
            <v>0.67</v>
          </cell>
          <cell r="V228">
            <v>0.65</v>
          </cell>
          <cell r="W228">
            <v>0.6</v>
          </cell>
          <cell r="X228">
            <v>0.59</v>
          </cell>
          <cell r="Y228">
            <v>0.57999999999999996</v>
          </cell>
          <cell r="Z228">
            <v>0.63</v>
          </cell>
          <cell r="AA228">
            <v>0.62</v>
          </cell>
          <cell r="AB228">
            <v>0.57999999999999996</v>
          </cell>
          <cell r="AC228">
            <v>0.56999999999999995</v>
          </cell>
        </row>
        <row r="229">
          <cell r="B229" t="str">
            <v>FSF1-401</v>
          </cell>
          <cell r="C229">
            <v>33</v>
          </cell>
          <cell r="D229">
            <v>1</v>
          </cell>
          <cell r="E229">
            <v>3000</v>
          </cell>
          <cell r="F229">
            <v>0.7</v>
          </cell>
          <cell r="G229">
            <v>0.66</v>
          </cell>
          <cell r="H229">
            <v>0.62</v>
          </cell>
          <cell r="N229">
            <v>0.36</v>
          </cell>
          <cell r="O229">
            <v>0.28999999999999998</v>
          </cell>
          <cell r="P229">
            <v>0.24</v>
          </cell>
          <cell r="Q229">
            <v>0.33</v>
          </cell>
          <cell r="R229">
            <v>0.27</v>
          </cell>
          <cell r="S229">
            <v>0.23</v>
          </cell>
          <cell r="T229">
            <v>0.35</v>
          </cell>
          <cell r="U229">
            <v>0.28999999999999998</v>
          </cell>
          <cell r="V229">
            <v>0.24</v>
          </cell>
          <cell r="W229">
            <v>0.32</v>
          </cell>
          <cell r="X229">
            <v>0.27</v>
          </cell>
          <cell r="Y229">
            <v>0.23</v>
          </cell>
          <cell r="Z229">
            <v>0.28000000000000003</v>
          </cell>
          <cell r="AA229">
            <v>0.24</v>
          </cell>
          <cell r="AB229">
            <v>0.27</v>
          </cell>
          <cell r="AC229">
            <v>0.23</v>
          </cell>
        </row>
        <row r="230">
          <cell r="B230" t="str">
            <v>FSF1-402</v>
          </cell>
          <cell r="C230">
            <v>33</v>
          </cell>
          <cell r="D230">
            <v>2</v>
          </cell>
          <cell r="E230">
            <v>3000</v>
          </cell>
          <cell r="F230">
            <v>0.7</v>
          </cell>
          <cell r="G230">
            <v>0.66</v>
          </cell>
          <cell r="H230">
            <v>0.62</v>
          </cell>
          <cell r="N230">
            <v>0.43</v>
          </cell>
          <cell r="O230">
            <v>0.36</v>
          </cell>
          <cell r="P230">
            <v>0.32</v>
          </cell>
          <cell r="Q230">
            <v>0.39</v>
          </cell>
          <cell r="R230">
            <v>0.34</v>
          </cell>
          <cell r="S230">
            <v>0.31</v>
          </cell>
          <cell r="T230">
            <v>0.41</v>
          </cell>
          <cell r="U230">
            <v>0.36</v>
          </cell>
          <cell r="V230">
            <v>0.32</v>
          </cell>
          <cell r="W230">
            <v>0.38</v>
          </cell>
          <cell r="X230">
            <v>0.33</v>
          </cell>
          <cell r="Y230">
            <v>0.31</v>
          </cell>
          <cell r="Z230">
            <v>0.34</v>
          </cell>
          <cell r="AA230">
            <v>0.31</v>
          </cell>
          <cell r="AB230">
            <v>0.33</v>
          </cell>
          <cell r="AC230">
            <v>0.3</v>
          </cell>
        </row>
        <row r="231">
          <cell r="B231" t="str">
            <v>FSF2-204</v>
          </cell>
          <cell r="C231">
            <v>34</v>
          </cell>
          <cell r="D231">
            <v>4</v>
          </cell>
          <cell r="E231">
            <v>1200</v>
          </cell>
          <cell r="F231">
            <v>0.7</v>
          </cell>
          <cell r="G231">
            <v>0.66</v>
          </cell>
          <cell r="H231">
            <v>0.62</v>
          </cell>
          <cell r="N231">
            <v>0.48</v>
          </cell>
          <cell r="O231">
            <v>0.41</v>
          </cell>
          <cell r="P231">
            <v>0.37</v>
          </cell>
          <cell r="Q231">
            <v>0.42</v>
          </cell>
          <cell r="R231">
            <v>0.38</v>
          </cell>
          <cell r="S231">
            <v>0.35</v>
          </cell>
          <cell r="T231">
            <v>0.46</v>
          </cell>
          <cell r="U231">
            <v>0.41</v>
          </cell>
          <cell r="V231">
            <v>0.37</v>
          </cell>
          <cell r="W231">
            <v>0.41</v>
          </cell>
          <cell r="X231">
            <v>0.38</v>
          </cell>
          <cell r="Y231">
            <v>0.35</v>
          </cell>
          <cell r="Z231">
            <v>0.39</v>
          </cell>
          <cell r="AA231">
            <v>0.36</v>
          </cell>
          <cell r="AB231">
            <v>0.37</v>
          </cell>
          <cell r="AC231">
            <v>0.34</v>
          </cell>
        </row>
        <row r="232">
          <cell r="B232" t="str">
            <v>FSF2-205</v>
          </cell>
          <cell r="C232">
            <v>34</v>
          </cell>
          <cell r="D232">
            <v>5</v>
          </cell>
          <cell r="E232">
            <v>1200</v>
          </cell>
          <cell r="F232">
            <v>0.7</v>
          </cell>
          <cell r="G232">
            <v>0.66</v>
          </cell>
          <cell r="H232">
            <v>0.62</v>
          </cell>
          <cell r="N232">
            <v>0.51</v>
          </cell>
          <cell r="O232">
            <v>0.46</v>
          </cell>
          <cell r="P232">
            <v>0.41</v>
          </cell>
          <cell r="Q232">
            <v>0.45</v>
          </cell>
          <cell r="R232">
            <v>0.41</v>
          </cell>
          <cell r="S232">
            <v>0.39</v>
          </cell>
          <cell r="T232">
            <v>0.5</v>
          </cell>
          <cell r="U232">
            <v>0.45</v>
          </cell>
          <cell r="V232">
            <v>0.41</v>
          </cell>
          <cell r="W232">
            <v>0.45</v>
          </cell>
          <cell r="X232">
            <v>0.41</v>
          </cell>
          <cell r="Y232">
            <v>0.39</v>
          </cell>
          <cell r="Z232">
            <v>0.43</v>
          </cell>
          <cell r="AA232">
            <v>0.4</v>
          </cell>
          <cell r="AB232">
            <v>0.41</v>
          </cell>
          <cell r="AC232">
            <v>0.38</v>
          </cell>
        </row>
        <row r="233">
          <cell r="B233" t="str">
            <v>FSF2-C301</v>
          </cell>
          <cell r="C233">
            <v>34</v>
          </cell>
          <cell r="D233">
            <v>1</v>
          </cell>
          <cell r="E233">
            <v>1700</v>
          </cell>
          <cell r="F233">
            <v>0.7</v>
          </cell>
          <cell r="G233">
            <v>0.66</v>
          </cell>
          <cell r="H233">
            <v>0.62</v>
          </cell>
          <cell r="N233">
            <v>0.54</v>
          </cell>
          <cell r="O233">
            <v>0.49</v>
          </cell>
          <cell r="P233">
            <v>0.45</v>
          </cell>
          <cell r="Q233">
            <v>0.47</v>
          </cell>
          <cell r="R233">
            <v>0.44</v>
          </cell>
          <cell r="S233">
            <v>0.41</v>
          </cell>
          <cell r="T233">
            <v>0.52</v>
          </cell>
          <cell r="U233">
            <v>0.48</v>
          </cell>
          <cell r="V233">
            <v>0.44</v>
          </cell>
          <cell r="W233">
            <v>0.47</v>
          </cell>
          <cell r="X233">
            <v>0.43</v>
          </cell>
          <cell r="Y233">
            <v>0.41</v>
          </cell>
          <cell r="Z233">
            <v>0.46</v>
          </cell>
          <cell r="AA233">
            <v>0.42</v>
          </cell>
          <cell r="AB233">
            <v>0.42</v>
          </cell>
          <cell r="AC233">
            <v>0.41</v>
          </cell>
        </row>
        <row r="234">
          <cell r="B234" t="str">
            <v>FSF2-C301C401</v>
          </cell>
          <cell r="C234">
            <v>34</v>
          </cell>
          <cell r="D234">
            <v>2</v>
          </cell>
          <cell r="E234">
            <v>2250</v>
          </cell>
          <cell r="F234">
            <v>0.7</v>
          </cell>
          <cell r="G234">
            <v>0.66</v>
          </cell>
          <cell r="H234">
            <v>0.62</v>
          </cell>
          <cell r="N234">
            <v>0.56999999999999995</v>
          </cell>
          <cell r="O234">
            <v>0.52</v>
          </cell>
          <cell r="P234">
            <v>0.5</v>
          </cell>
          <cell r="Q234">
            <v>0.5</v>
          </cell>
          <cell r="R234">
            <v>0.47</v>
          </cell>
          <cell r="S234">
            <v>0.45</v>
          </cell>
          <cell r="T234">
            <v>0.55000000000000004</v>
          </cell>
          <cell r="U234">
            <v>0.51</v>
          </cell>
          <cell r="V234">
            <v>0.49</v>
          </cell>
          <cell r="W234">
            <v>0.49</v>
          </cell>
          <cell r="X234">
            <v>0.47</v>
          </cell>
          <cell r="Y234">
            <v>0.44</v>
          </cell>
          <cell r="Z234">
            <v>0.49</v>
          </cell>
          <cell r="AA234">
            <v>0.47</v>
          </cell>
          <cell r="AB234">
            <v>0.46</v>
          </cell>
          <cell r="AC234">
            <v>0.44</v>
          </cell>
        </row>
        <row r="235">
          <cell r="B235" t="str">
            <v>FSF2-P363</v>
          </cell>
          <cell r="C235">
            <v>34</v>
          </cell>
          <cell r="D235">
            <v>3</v>
          </cell>
          <cell r="E235">
            <v>2700</v>
          </cell>
          <cell r="F235">
            <v>0.7</v>
          </cell>
          <cell r="G235">
            <v>0.66</v>
          </cell>
          <cell r="H235">
            <v>0.62</v>
          </cell>
          <cell r="N235">
            <v>0.59</v>
          </cell>
          <cell r="O235">
            <v>0.55000000000000004</v>
          </cell>
          <cell r="P235">
            <v>0.52</v>
          </cell>
          <cell r="Q235">
            <v>0.51</v>
          </cell>
          <cell r="R235">
            <v>0.49</v>
          </cell>
          <cell r="S235">
            <v>0.47</v>
          </cell>
          <cell r="T235">
            <v>0.57999999999999996</v>
          </cell>
          <cell r="U235">
            <v>0.54</v>
          </cell>
          <cell r="V235">
            <v>0.51</v>
          </cell>
          <cell r="W235">
            <v>0.5</v>
          </cell>
          <cell r="X235">
            <v>0.49</v>
          </cell>
          <cell r="Y235">
            <v>0.47</v>
          </cell>
          <cell r="Z235">
            <v>0.51</v>
          </cell>
          <cell r="AA235">
            <v>0.49</v>
          </cell>
          <cell r="AB235">
            <v>0.48</v>
          </cell>
          <cell r="AC235">
            <v>0.46</v>
          </cell>
        </row>
        <row r="236">
          <cell r="B236" t="str">
            <v>FSF2-P554</v>
          </cell>
          <cell r="C236">
            <v>34</v>
          </cell>
          <cell r="D236">
            <v>4</v>
          </cell>
          <cell r="E236">
            <v>4500</v>
          </cell>
          <cell r="F236">
            <v>0.7</v>
          </cell>
          <cell r="G236">
            <v>0.66</v>
          </cell>
          <cell r="H236">
            <v>0.62</v>
          </cell>
          <cell r="N236">
            <v>0.6</v>
          </cell>
          <cell r="O236">
            <v>0.56999999999999995</v>
          </cell>
          <cell r="P236">
            <v>0.54</v>
          </cell>
          <cell r="Q236">
            <v>0.52</v>
          </cell>
          <cell r="R236">
            <v>0.5</v>
          </cell>
          <cell r="S236">
            <v>0.49</v>
          </cell>
          <cell r="T236">
            <v>0.59</v>
          </cell>
          <cell r="U236">
            <v>0.56000000000000005</v>
          </cell>
          <cell r="V236">
            <v>0.53</v>
          </cell>
          <cell r="W236">
            <v>0.51</v>
          </cell>
          <cell r="X236">
            <v>0.5</v>
          </cell>
          <cell r="Y236">
            <v>0.48</v>
          </cell>
          <cell r="Z236">
            <v>0.52</v>
          </cell>
          <cell r="AA236">
            <v>0.5</v>
          </cell>
          <cell r="AB236">
            <v>0.49</v>
          </cell>
          <cell r="AC236">
            <v>0.47</v>
          </cell>
        </row>
        <row r="237">
          <cell r="B237" t="str">
            <v>FSF2-P962</v>
          </cell>
          <cell r="C237">
            <v>34</v>
          </cell>
          <cell r="D237">
            <v>2</v>
          </cell>
          <cell r="E237">
            <v>8600</v>
          </cell>
          <cell r="F237">
            <v>0.7</v>
          </cell>
          <cell r="G237">
            <v>0.66</v>
          </cell>
          <cell r="H237">
            <v>0.62</v>
          </cell>
          <cell r="N237">
            <v>0.62</v>
          </cell>
          <cell r="O237">
            <v>0.59</v>
          </cell>
          <cell r="P237">
            <v>0.57999999999999996</v>
          </cell>
          <cell r="Q237">
            <v>0.53</v>
          </cell>
          <cell r="R237">
            <v>0.51</v>
          </cell>
          <cell r="S237">
            <v>0.5</v>
          </cell>
          <cell r="T237">
            <v>0.6</v>
          </cell>
          <cell r="U237">
            <v>0.57999999999999996</v>
          </cell>
          <cell r="V237">
            <v>0.56000000000000005</v>
          </cell>
          <cell r="W237">
            <v>0.52</v>
          </cell>
          <cell r="X237">
            <v>0.51</v>
          </cell>
          <cell r="Y237">
            <v>0.5</v>
          </cell>
          <cell r="Z237">
            <v>0.55000000000000004</v>
          </cell>
          <cell r="AA237">
            <v>0.53</v>
          </cell>
          <cell r="AB237">
            <v>0.5</v>
          </cell>
          <cell r="AC237">
            <v>0.49</v>
          </cell>
        </row>
        <row r="238">
          <cell r="B238" t="str">
            <v>FSF3-203</v>
          </cell>
          <cell r="C238">
            <v>34</v>
          </cell>
          <cell r="D238">
            <v>3</v>
          </cell>
          <cell r="E238">
            <v>1200</v>
          </cell>
          <cell r="F238">
            <v>0.7</v>
          </cell>
          <cell r="G238">
            <v>0.66</v>
          </cell>
          <cell r="H238">
            <v>0.62</v>
          </cell>
          <cell r="N238">
            <v>0.64</v>
          </cell>
          <cell r="O238">
            <v>0.61</v>
          </cell>
          <cell r="P238">
            <v>0.59</v>
          </cell>
          <cell r="Q238">
            <v>0.54</v>
          </cell>
          <cell r="R238">
            <v>0.52</v>
          </cell>
          <cell r="S238">
            <v>0.51</v>
          </cell>
          <cell r="T238">
            <v>0.61</v>
          </cell>
          <cell r="U238">
            <v>0.59</v>
          </cell>
          <cell r="V238">
            <v>0.57999999999999996</v>
          </cell>
          <cell r="W238">
            <v>0.53</v>
          </cell>
          <cell r="X238">
            <v>0.52</v>
          </cell>
          <cell r="Y238">
            <v>0.51</v>
          </cell>
          <cell r="Z238">
            <v>0.56000000000000005</v>
          </cell>
          <cell r="AA238">
            <v>0.54</v>
          </cell>
          <cell r="AB238">
            <v>0.5</v>
          </cell>
          <cell r="AC238">
            <v>0.5</v>
          </cell>
        </row>
        <row r="239">
          <cell r="B239" t="str">
            <v>FSF3-204</v>
          </cell>
          <cell r="C239">
            <v>34</v>
          </cell>
          <cell r="D239">
            <v>4</v>
          </cell>
          <cell r="E239">
            <v>1200</v>
          </cell>
          <cell r="F239">
            <v>0.7</v>
          </cell>
          <cell r="G239">
            <v>0.66</v>
          </cell>
          <cell r="H239">
            <v>0.62</v>
          </cell>
          <cell r="N239">
            <v>0.37</v>
          </cell>
          <cell r="O239">
            <v>0.3</v>
          </cell>
          <cell r="P239">
            <v>0.25</v>
          </cell>
          <cell r="Q239">
            <v>0.33</v>
          </cell>
          <cell r="R239">
            <v>0.28000000000000003</v>
          </cell>
          <cell r="S239">
            <v>0.24</v>
          </cell>
          <cell r="T239">
            <v>0.36</v>
          </cell>
          <cell r="U239">
            <v>0.28999999999999998</v>
          </cell>
          <cell r="V239">
            <v>0.25</v>
          </cell>
          <cell r="W239">
            <v>0.33</v>
          </cell>
          <cell r="X239">
            <v>0.28000000000000003</v>
          </cell>
          <cell r="Y239">
            <v>0.24</v>
          </cell>
          <cell r="Z239">
            <v>0.28000000000000003</v>
          </cell>
          <cell r="AA239">
            <v>0.24</v>
          </cell>
          <cell r="AB239">
            <v>0.27</v>
          </cell>
          <cell r="AC239">
            <v>0.24</v>
          </cell>
        </row>
        <row r="240">
          <cell r="B240" t="str">
            <v>FSF4-204</v>
          </cell>
          <cell r="C240">
            <v>34</v>
          </cell>
          <cell r="D240">
            <v>4</v>
          </cell>
          <cell r="E240">
            <v>1200</v>
          </cell>
          <cell r="F240">
            <v>0.7</v>
          </cell>
          <cell r="G240">
            <v>0.66</v>
          </cell>
          <cell r="H240">
            <v>0.62</v>
          </cell>
          <cell r="N240">
            <v>0.44</v>
          </cell>
          <cell r="O240">
            <v>0.37</v>
          </cell>
          <cell r="P240">
            <v>0.32</v>
          </cell>
          <cell r="Q240">
            <v>0.4</v>
          </cell>
          <cell r="R240">
            <v>0.35</v>
          </cell>
          <cell r="S240">
            <v>0.32</v>
          </cell>
          <cell r="T240">
            <v>0.42</v>
          </cell>
          <cell r="U240">
            <v>0.36</v>
          </cell>
          <cell r="V240">
            <v>0.32</v>
          </cell>
          <cell r="W240">
            <v>0.39</v>
          </cell>
          <cell r="X240">
            <v>0.34</v>
          </cell>
          <cell r="Y240">
            <v>0.32</v>
          </cell>
          <cell r="Z240">
            <v>0.35</v>
          </cell>
          <cell r="AA240">
            <v>0.32</v>
          </cell>
          <cell r="AB240">
            <v>0.33</v>
          </cell>
          <cell r="AC240">
            <v>0.31</v>
          </cell>
        </row>
        <row r="241">
          <cell r="B241" t="str">
            <v>FSF4-205</v>
          </cell>
          <cell r="C241">
            <v>34</v>
          </cell>
          <cell r="D241">
            <v>5</v>
          </cell>
          <cell r="E241">
            <v>1200</v>
          </cell>
          <cell r="F241">
            <v>0.7</v>
          </cell>
          <cell r="G241">
            <v>0.66</v>
          </cell>
          <cell r="H241">
            <v>0.62</v>
          </cell>
          <cell r="N241">
            <v>0.49</v>
          </cell>
          <cell r="O241">
            <v>0.42</v>
          </cell>
          <cell r="P241">
            <v>0.38</v>
          </cell>
          <cell r="Q241">
            <v>0.43</v>
          </cell>
          <cell r="R241">
            <v>0.39</v>
          </cell>
          <cell r="S241">
            <v>0.36</v>
          </cell>
          <cell r="T241">
            <v>0.47</v>
          </cell>
          <cell r="U241">
            <v>0.41</v>
          </cell>
          <cell r="V241">
            <v>0.37</v>
          </cell>
          <cell r="W241">
            <v>0.42</v>
          </cell>
          <cell r="X241">
            <v>0.39</v>
          </cell>
          <cell r="Y241">
            <v>0.36</v>
          </cell>
          <cell r="Z241">
            <v>0.4</v>
          </cell>
          <cell r="AA241">
            <v>0.37</v>
          </cell>
          <cell r="AB241">
            <v>0.38</v>
          </cell>
          <cell r="AC241">
            <v>0.35</v>
          </cell>
        </row>
        <row r="242">
          <cell r="B242" t="str">
            <v>FSR1-1101</v>
          </cell>
          <cell r="C242">
            <v>7</v>
          </cell>
          <cell r="D242">
            <v>1</v>
          </cell>
          <cell r="E242">
            <v>9000</v>
          </cell>
          <cell r="F242">
            <v>0.74</v>
          </cell>
          <cell r="G242">
            <v>0.7</v>
          </cell>
          <cell r="H242">
            <v>0.62</v>
          </cell>
          <cell r="N242">
            <v>0.52</v>
          </cell>
          <cell r="O242">
            <v>0.47</v>
          </cell>
          <cell r="P242">
            <v>0.42</v>
          </cell>
          <cell r="Q242">
            <v>0.46</v>
          </cell>
          <cell r="R242">
            <v>0.42</v>
          </cell>
          <cell r="S242">
            <v>0.4</v>
          </cell>
          <cell r="T242">
            <v>0.5</v>
          </cell>
          <cell r="U242">
            <v>0.46</v>
          </cell>
          <cell r="V242">
            <v>0.41</v>
          </cell>
          <cell r="W242">
            <v>0.46</v>
          </cell>
          <cell r="X242">
            <v>0.42</v>
          </cell>
          <cell r="Y242">
            <v>0.4</v>
          </cell>
          <cell r="Z242">
            <v>0.44</v>
          </cell>
          <cell r="AA242">
            <v>0.41</v>
          </cell>
          <cell r="AB242">
            <v>0.41</v>
          </cell>
          <cell r="AC242">
            <v>0.39</v>
          </cell>
        </row>
        <row r="243">
          <cell r="B243" t="str">
            <v>FSR1-1102</v>
          </cell>
          <cell r="C243">
            <v>7</v>
          </cell>
          <cell r="D243">
            <v>2</v>
          </cell>
          <cell r="E243">
            <v>9000</v>
          </cell>
          <cell r="F243">
            <v>0.74</v>
          </cell>
          <cell r="G243">
            <v>0.7</v>
          </cell>
          <cell r="H243">
            <v>0.62</v>
          </cell>
          <cell r="N243">
            <v>0.55000000000000004</v>
          </cell>
          <cell r="O243">
            <v>0.5</v>
          </cell>
          <cell r="P243">
            <v>0.46</v>
          </cell>
          <cell r="Q243">
            <v>0.49</v>
          </cell>
          <cell r="R243">
            <v>0.45</v>
          </cell>
          <cell r="S243">
            <v>0.42</v>
          </cell>
          <cell r="T243">
            <v>0.53</v>
          </cell>
          <cell r="U243">
            <v>0.49</v>
          </cell>
          <cell r="V243">
            <v>0.45</v>
          </cell>
          <cell r="W243">
            <v>0.48</v>
          </cell>
          <cell r="X243">
            <v>0.44</v>
          </cell>
          <cell r="Y243">
            <v>0.42</v>
          </cell>
          <cell r="Z243">
            <v>0.47</v>
          </cell>
          <cell r="AA243">
            <v>0.43</v>
          </cell>
          <cell r="AB243">
            <v>0.43</v>
          </cell>
          <cell r="AC243">
            <v>0.04</v>
          </cell>
        </row>
        <row r="244">
          <cell r="B244" t="str">
            <v>FSR1-1103</v>
          </cell>
          <cell r="C244">
            <v>7</v>
          </cell>
          <cell r="D244">
            <v>3</v>
          </cell>
          <cell r="E244">
            <v>9000</v>
          </cell>
          <cell r="F244">
            <v>0.74</v>
          </cell>
          <cell r="G244">
            <v>0.7</v>
          </cell>
          <cell r="H244">
            <v>0.62</v>
          </cell>
          <cell r="N244">
            <v>0.59</v>
          </cell>
          <cell r="O244">
            <v>0.54</v>
          </cell>
          <cell r="P244">
            <v>0.5</v>
          </cell>
          <cell r="Q244">
            <v>0.5</v>
          </cell>
          <cell r="R244">
            <v>0.48</v>
          </cell>
          <cell r="S244">
            <v>0.46</v>
          </cell>
          <cell r="T244">
            <v>0.56999999999999995</v>
          </cell>
          <cell r="U244">
            <v>0.52</v>
          </cell>
          <cell r="V244">
            <v>0.5</v>
          </cell>
          <cell r="W244">
            <v>0.5</v>
          </cell>
          <cell r="X244">
            <v>0.48</v>
          </cell>
          <cell r="Y244">
            <v>0.45</v>
          </cell>
          <cell r="Z244">
            <v>0.5</v>
          </cell>
          <cell r="AA244">
            <v>0.48</v>
          </cell>
          <cell r="AB244">
            <v>0.47</v>
          </cell>
          <cell r="AC244">
            <v>0.45</v>
          </cell>
        </row>
        <row r="245">
          <cell r="B245" t="str">
            <v>FSR1-201</v>
          </cell>
          <cell r="C245">
            <v>6</v>
          </cell>
          <cell r="D245">
            <v>1</v>
          </cell>
          <cell r="E245">
            <v>1200</v>
          </cell>
          <cell r="F245">
            <v>0.74</v>
          </cell>
          <cell r="G245">
            <v>0.7</v>
          </cell>
          <cell r="H245">
            <v>0.62</v>
          </cell>
          <cell r="N245">
            <v>0.6</v>
          </cell>
          <cell r="O245">
            <v>0.56999999999999995</v>
          </cell>
          <cell r="P245">
            <v>0.53</v>
          </cell>
          <cell r="Q245">
            <v>0.52</v>
          </cell>
          <cell r="R245">
            <v>0.5</v>
          </cell>
          <cell r="S245">
            <v>0.48</v>
          </cell>
          <cell r="T245">
            <v>0.59</v>
          </cell>
          <cell r="U245">
            <v>0.55000000000000004</v>
          </cell>
          <cell r="V245">
            <v>0.52</v>
          </cell>
          <cell r="W245">
            <v>0.51</v>
          </cell>
          <cell r="X245">
            <v>0.5</v>
          </cell>
          <cell r="Y245">
            <v>0.48</v>
          </cell>
          <cell r="Z245">
            <v>0.52</v>
          </cell>
          <cell r="AA245">
            <v>0.5</v>
          </cell>
          <cell r="AB245">
            <v>0.49</v>
          </cell>
          <cell r="AC245">
            <v>0.47</v>
          </cell>
        </row>
        <row r="246">
          <cell r="B246" t="str">
            <v>FSR1-202</v>
          </cell>
          <cell r="C246">
            <v>6</v>
          </cell>
          <cell r="D246">
            <v>2</v>
          </cell>
          <cell r="E246">
            <v>1200</v>
          </cell>
          <cell r="F246">
            <v>0.74</v>
          </cell>
          <cell r="G246">
            <v>0.7</v>
          </cell>
          <cell r="H246">
            <v>0.62</v>
          </cell>
          <cell r="N246">
            <v>0.64</v>
          </cell>
          <cell r="O246">
            <v>0.59</v>
          </cell>
          <cell r="P246">
            <v>0.56000000000000005</v>
          </cell>
          <cell r="Q246">
            <v>0.53</v>
          </cell>
          <cell r="R246">
            <v>0.51</v>
          </cell>
          <cell r="S246">
            <v>0.5</v>
          </cell>
          <cell r="T246">
            <v>0.61</v>
          </cell>
          <cell r="U246">
            <v>0.56999999999999995</v>
          </cell>
          <cell r="V246">
            <v>0.54</v>
          </cell>
          <cell r="W246">
            <v>0.52</v>
          </cell>
          <cell r="X246">
            <v>0.5</v>
          </cell>
          <cell r="Y246">
            <v>0.49</v>
          </cell>
          <cell r="Z246">
            <v>0.54</v>
          </cell>
          <cell r="AA246">
            <v>0.51</v>
          </cell>
          <cell r="AB246">
            <v>0.5</v>
          </cell>
          <cell r="AC246">
            <v>0.48</v>
          </cell>
        </row>
        <row r="247">
          <cell r="B247" t="str">
            <v>FSR1-321</v>
          </cell>
          <cell r="C247">
            <v>6</v>
          </cell>
          <cell r="D247">
            <v>1</v>
          </cell>
          <cell r="E247">
            <v>3200</v>
          </cell>
          <cell r="F247">
            <v>0.74</v>
          </cell>
          <cell r="G247">
            <v>0.7</v>
          </cell>
          <cell r="H247">
            <v>0.62</v>
          </cell>
          <cell r="N247">
            <v>0.65</v>
          </cell>
          <cell r="O247">
            <v>0.61</v>
          </cell>
          <cell r="P247">
            <v>0.59</v>
          </cell>
          <cell r="Q247">
            <v>0.54</v>
          </cell>
          <cell r="R247">
            <v>0.52</v>
          </cell>
          <cell r="S247">
            <v>0.51</v>
          </cell>
          <cell r="T247">
            <v>0.62</v>
          </cell>
          <cell r="U247">
            <v>0.59</v>
          </cell>
          <cell r="V247">
            <v>0.56999999999999995</v>
          </cell>
          <cell r="W247">
            <v>0.53</v>
          </cell>
          <cell r="X247">
            <v>0.52</v>
          </cell>
          <cell r="Y247">
            <v>0.5</v>
          </cell>
          <cell r="Z247">
            <v>0.56000000000000005</v>
          </cell>
          <cell r="AA247">
            <v>0.54</v>
          </cell>
          <cell r="AB247">
            <v>0.51</v>
          </cell>
          <cell r="AC247">
            <v>0.5</v>
          </cell>
        </row>
        <row r="248">
          <cell r="B248" t="str">
            <v>FSR1-322</v>
          </cell>
          <cell r="C248">
            <v>6</v>
          </cell>
          <cell r="D248">
            <v>2</v>
          </cell>
          <cell r="E248">
            <v>3200</v>
          </cell>
          <cell r="F248">
            <v>0.74</v>
          </cell>
          <cell r="G248">
            <v>0.7</v>
          </cell>
          <cell r="H248">
            <v>0.62</v>
          </cell>
          <cell r="N248">
            <v>0.65</v>
          </cell>
          <cell r="O248">
            <v>0.62</v>
          </cell>
          <cell r="P248">
            <v>0.6</v>
          </cell>
          <cell r="Q248">
            <v>0.55000000000000004</v>
          </cell>
          <cell r="R248">
            <v>0.53</v>
          </cell>
          <cell r="S248">
            <v>0.52</v>
          </cell>
          <cell r="T248">
            <v>0.62</v>
          </cell>
          <cell r="U248">
            <v>0.6</v>
          </cell>
          <cell r="V248">
            <v>0.59</v>
          </cell>
          <cell r="W248">
            <v>0.54</v>
          </cell>
          <cell r="X248">
            <v>0.53</v>
          </cell>
          <cell r="Y248">
            <v>0.52</v>
          </cell>
          <cell r="Z248">
            <v>0.56999999999999995</v>
          </cell>
          <cell r="AA248">
            <v>0.56000000000000005</v>
          </cell>
          <cell r="AB248">
            <v>0.52</v>
          </cell>
          <cell r="AC248">
            <v>0.51</v>
          </cell>
        </row>
        <row r="249">
          <cell r="B249" t="str">
            <v>FSR1-401</v>
          </cell>
          <cell r="C249">
            <v>6</v>
          </cell>
          <cell r="D249">
            <v>1</v>
          </cell>
          <cell r="E249">
            <v>3000</v>
          </cell>
          <cell r="F249">
            <v>0.74</v>
          </cell>
          <cell r="G249">
            <v>0.7</v>
          </cell>
          <cell r="H249">
            <v>0.62</v>
          </cell>
          <cell r="N249">
            <v>0.41</v>
          </cell>
          <cell r="O249">
            <v>0.33</v>
          </cell>
          <cell r="P249">
            <v>0.28000000000000003</v>
          </cell>
          <cell r="Q249">
            <v>0.38</v>
          </cell>
          <cell r="R249">
            <v>0.31</v>
          </cell>
          <cell r="S249">
            <v>0.27</v>
          </cell>
          <cell r="T249">
            <v>0.4</v>
          </cell>
          <cell r="U249">
            <v>0.33</v>
          </cell>
          <cell r="V249">
            <v>0.28000000000000003</v>
          </cell>
          <cell r="W249">
            <v>0.37</v>
          </cell>
          <cell r="X249">
            <v>0.31</v>
          </cell>
          <cell r="Y249">
            <v>0.27</v>
          </cell>
          <cell r="Z249">
            <v>0.32</v>
          </cell>
          <cell r="AA249">
            <v>0.28000000000000003</v>
          </cell>
          <cell r="AB249">
            <v>0.3</v>
          </cell>
          <cell r="AC249">
            <v>0.27</v>
          </cell>
        </row>
        <row r="250">
          <cell r="B250" t="str">
            <v>FSR1-402</v>
          </cell>
          <cell r="C250">
            <v>6</v>
          </cell>
          <cell r="D250">
            <v>2</v>
          </cell>
          <cell r="E250">
            <v>3000</v>
          </cell>
          <cell r="F250">
            <v>0.74</v>
          </cell>
          <cell r="G250">
            <v>0.7</v>
          </cell>
          <cell r="H250">
            <v>0.62</v>
          </cell>
          <cell r="N250">
            <v>0.49</v>
          </cell>
          <cell r="O250">
            <v>0.41</v>
          </cell>
          <cell r="P250">
            <v>0.36</v>
          </cell>
          <cell r="Q250">
            <v>0.44</v>
          </cell>
          <cell r="R250">
            <v>0.38</v>
          </cell>
          <cell r="S250">
            <v>0.34</v>
          </cell>
          <cell r="T250">
            <v>0.47</v>
          </cell>
          <cell r="U250">
            <v>0.4</v>
          </cell>
          <cell r="V250">
            <v>0.36</v>
          </cell>
          <cell r="W250">
            <v>0.43</v>
          </cell>
          <cell r="X250">
            <v>0.38</v>
          </cell>
          <cell r="Y250">
            <v>0.34</v>
          </cell>
          <cell r="Z250">
            <v>0.39</v>
          </cell>
          <cell r="AA250">
            <v>0.35</v>
          </cell>
          <cell r="AB250">
            <v>0.37</v>
          </cell>
          <cell r="AC250">
            <v>0.34</v>
          </cell>
        </row>
        <row r="251">
          <cell r="B251" t="str">
            <v>FSR1-403</v>
          </cell>
          <cell r="C251">
            <v>6</v>
          </cell>
          <cell r="D251">
            <v>3</v>
          </cell>
          <cell r="E251">
            <v>3000</v>
          </cell>
          <cell r="F251">
            <v>0.74</v>
          </cell>
          <cell r="G251">
            <v>0.7</v>
          </cell>
          <cell r="H251">
            <v>0.62</v>
          </cell>
          <cell r="N251">
            <v>0.53</v>
          </cell>
          <cell r="O251">
            <v>0.45</v>
          </cell>
          <cell r="P251">
            <v>0.4</v>
          </cell>
          <cell r="Q251">
            <v>0.47</v>
          </cell>
          <cell r="R251">
            <v>0.42</v>
          </cell>
          <cell r="S251">
            <v>0.38</v>
          </cell>
          <cell r="T251">
            <v>0.51</v>
          </cell>
          <cell r="U251">
            <v>0.44</v>
          </cell>
          <cell r="V251">
            <v>0.4</v>
          </cell>
          <cell r="W251">
            <v>0.46</v>
          </cell>
          <cell r="X251">
            <v>0.41</v>
          </cell>
          <cell r="Y251">
            <v>0.38</v>
          </cell>
          <cell r="Z251">
            <v>0.43</v>
          </cell>
          <cell r="AA251">
            <v>0.39</v>
          </cell>
          <cell r="AB251">
            <v>0.41</v>
          </cell>
          <cell r="AC251">
            <v>0.37</v>
          </cell>
        </row>
        <row r="252">
          <cell r="B252" t="str">
            <v>FSR1-451</v>
          </cell>
          <cell r="C252">
            <v>6</v>
          </cell>
          <cell r="D252">
            <v>1</v>
          </cell>
          <cell r="E252">
            <v>4500</v>
          </cell>
          <cell r="F252">
            <v>0.74</v>
          </cell>
          <cell r="G252">
            <v>0.7</v>
          </cell>
          <cell r="H252">
            <v>0.62</v>
          </cell>
          <cell r="N252">
            <v>0.56999999999999995</v>
          </cell>
          <cell r="O252">
            <v>0.5</v>
          </cell>
          <cell r="P252">
            <v>0.45</v>
          </cell>
          <cell r="Q252">
            <v>0.51</v>
          </cell>
          <cell r="R252">
            <v>0.46</v>
          </cell>
          <cell r="S252">
            <v>0.42</v>
          </cell>
          <cell r="T252">
            <v>0.55000000000000004</v>
          </cell>
          <cell r="U252">
            <v>0.49</v>
          </cell>
          <cell r="V252">
            <v>0.44</v>
          </cell>
          <cell r="W252">
            <v>0.5</v>
          </cell>
          <cell r="X252">
            <v>0.45</v>
          </cell>
          <cell r="Y252">
            <v>0.42</v>
          </cell>
          <cell r="Z252">
            <v>0.47</v>
          </cell>
          <cell r="AA252">
            <v>0.43</v>
          </cell>
          <cell r="AB252">
            <v>0.44</v>
          </cell>
          <cell r="AC252">
            <v>0.41</v>
          </cell>
        </row>
        <row r="253">
          <cell r="B253" t="str">
            <v>FSR1-452</v>
          </cell>
          <cell r="C253">
            <v>6</v>
          </cell>
          <cell r="D253">
            <v>2</v>
          </cell>
          <cell r="E253">
            <v>4500</v>
          </cell>
          <cell r="F253">
            <v>0.74</v>
          </cell>
          <cell r="G253">
            <v>0.7</v>
          </cell>
          <cell r="H253">
            <v>0.62</v>
          </cell>
          <cell r="N253">
            <v>0.6</v>
          </cell>
          <cell r="O253">
            <v>0.53</v>
          </cell>
          <cell r="P253">
            <v>0.48</v>
          </cell>
          <cell r="Q253">
            <v>0.53</v>
          </cell>
          <cell r="R253">
            <v>0.48</v>
          </cell>
          <cell r="S253">
            <v>0.45</v>
          </cell>
          <cell r="T253">
            <v>0.57999999999999996</v>
          </cell>
          <cell r="U253">
            <v>0.52</v>
          </cell>
          <cell r="V253">
            <v>0.48</v>
          </cell>
          <cell r="W253">
            <v>0.52</v>
          </cell>
          <cell r="X253">
            <v>0.48</v>
          </cell>
          <cell r="Y253">
            <v>0.45</v>
          </cell>
          <cell r="Z253">
            <v>0.5</v>
          </cell>
          <cell r="AA253">
            <v>0.46</v>
          </cell>
          <cell r="AB253">
            <v>0.47</v>
          </cell>
          <cell r="AC253">
            <v>0.44</v>
          </cell>
        </row>
        <row r="254">
          <cell r="B254" t="str">
            <v>FSR2(PN)-321</v>
          </cell>
          <cell r="C254">
            <v>6</v>
          </cell>
          <cell r="D254">
            <v>1</v>
          </cell>
          <cell r="E254">
            <v>3200</v>
          </cell>
          <cell r="F254">
            <v>0.74</v>
          </cell>
          <cell r="G254">
            <v>0.7</v>
          </cell>
          <cell r="H254">
            <v>0.62</v>
          </cell>
          <cell r="N254">
            <v>0.64</v>
          </cell>
          <cell r="O254">
            <v>0.59</v>
          </cell>
          <cell r="P254">
            <v>0.51</v>
          </cell>
          <cell r="Q254">
            <v>0.56000000000000005</v>
          </cell>
          <cell r="R254">
            <v>0.52</v>
          </cell>
          <cell r="S254">
            <v>0.49</v>
          </cell>
          <cell r="T254">
            <v>0.62</v>
          </cell>
          <cell r="U254">
            <v>0.56999999999999995</v>
          </cell>
          <cell r="V254">
            <v>0.53</v>
          </cell>
          <cell r="W254">
            <v>0.55000000000000004</v>
          </cell>
          <cell r="X254">
            <v>0.52</v>
          </cell>
          <cell r="Y254">
            <v>0.49</v>
          </cell>
          <cell r="Z254">
            <v>0.54</v>
          </cell>
          <cell r="AA254">
            <v>0.51</v>
          </cell>
          <cell r="AB254">
            <v>0.51</v>
          </cell>
          <cell r="AC254">
            <v>0.48</v>
          </cell>
        </row>
        <row r="255">
          <cell r="B255" t="str">
            <v>FSR2(PN)-322</v>
          </cell>
          <cell r="C255">
            <v>6</v>
          </cell>
          <cell r="D255">
            <v>2</v>
          </cell>
          <cell r="E255">
            <v>3200</v>
          </cell>
          <cell r="F255">
            <v>0.74</v>
          </cell>
          <cell r="G255">
            <v>0.7</v>
          </cell>
          <cell r="H255">
            <v>0.62</v>
          </cell>
          <cell r="N255">
            <v>0.67</v>
          </cell>
          <cell r="O255">
            <v>0.62</v>
          </cell>
          <cell r="P255">
            <v>0.57999999999999996</v>
          </cell>
          <cell r="Q255">
            <v>0.57999999999999996</v>
          </cell>
          <cell r="R255">
            <v>0.55000000000000004</v>
          </cell>
          <cell r="S255">
            <v>0.52</v>
          </cell>
          <cell r="T255">
            <v>0.65</v>
          </cell>
          <cell r="U255">
            <v>0.6</v>
          </cell>
          <cell r="V255">
            <v>0.56000000000000005</v>
          </cell>
          <cell r="W255">
            <v>0.56999999999999995</v>
          </cell>
          <cell r="X255">
            <v>0.54</v>
          </cell>
          <cell r="Y255">
            <v>0.52</v>
          </cell>
          <cell r="Z255">
            <v>0.56999999999999995</v>
          </cell>
          <cell r="AA255">
            <v>0.54</v>
          </cell>
          <cell r="AB255">
            <v>0.53</v>
          </cell>
          <cell r="AC255">
            <v>0.51</v>
          </cell>
        </row>
        <row r="256">
          <cell r="B256" t="str">
            <v>FSR2-321</v>
          </cell>
          <cell r="C256">
            <v>6</v>
          </cell>
          <cell r="D256">
            <v>1</v>
          </cell>
          <cell r="E256">
            <v>4500</v>
          </cell>
          <cell r="F256">
            <v>0.74</v>
          </cell>
          <cell r="G256">
            <v>0.7</v>
          </cell>
          <cell r="H256">
            <v>0.62</v>
          </cell>
          <cell r="N256">
            <v>0.69</v>
          </cell>
          <cell r="O256">
            <v>0.64</v>
          </cell>
          <cell r="P256">
            <v>0.6</v>
          </cell>
          <cell r="Q256">
            <v>0.59</v>
          </cell>
          <cell r="R256">
            <v>0.56000000000000005</v>
          </cell>
          <cell r="S256">
            <v>0.54</v>
          </cell>
          <cell r="T256">
            <v>0.66</v>
          </cell>
          <cell r="U256">
            <v>0.62</v>
          </cell>
          <cell r="V256">
            <v>0.59</v>
          </cell>
          <cell r="W256">
            <v>0.57999999999999996</v>
          </cell>
          <cell r="X256">
            <v>0.56000000000000005</v>
          </cell>
          <cell r="Y256">
            <v>0.53</v>
          </cell>
          <cell r="Z256">
            <v>0.59</v>
          </cell>
          <cell r="AA256">
            <v>0.56000000000000005</v>
          </cell>
          <cell r="AB256">
            <v>0.54</v>
          </cell>
          <cell r="AC256">
            <v>0.53</v>
          </cell>
        </row>
        <row r="257">
          <cell r="B257" t="str">
            <v>FSR2-322</v>
          </cell>
          <cell r="C257">
            <v>6</v>
          </cell>
          <cell r="D257">
            <v>2</v>
          </cell>
          <cell r="E257">
            <v>4500</v>
          </cell>
          <cell r="F257">
            <v>0.74</v>
          </cell>
          <cell r="G257">
            <v>0.7</v>
          </cell>
          <cell r="H257">
            <v>0.62</v>
          </cell>
          <cell r="N257">
            <v>0.71</v>
          </cell>
          <cell r="O257">
            <v>0.67</v>
          </cell>
          <cell r="P257">
            <v>0.64</v>
          </cell>
          <cell r="Q257">
            <v>0.6</v>
          </cell>
          <cell r="R257">
            <v>0.57999999999999996</v>
          </cell>
          <cell r="S257">
            <v>0.56000000000000005</v>
          </cell>
          <cell r="T257">
            <v>0.68</v>
          </cell>
          <cell r="U257">
            <v>0.65</v>
          </cell>
          <cell r="V257">
            <v>0.63</v>
          </cell>
          <cell r="W257">
            <v>0.6</v>
          </cell>
          <cell r="X257">
            <v>0.57999999999999996</v>
          </cell>
          <cell r="Y257">
            <v>0.56000000000000005</v>
          </cell>
          <cell r="Z257">
            <v>0.62</v>
          </cell>
          <cell r="AA257">
            <v>0.59</v>
          </cell>
          <cell r="AB257">
            <v>0.56000000000000005</v>
          </cell>
          <cell r="AC257">
            <v>0.55000000000000004</v>
          </cell>
        </row>
        <row r="258">
          <cell r="B258" t="str">
            <v>FSS1-101</v>
          </cell>
          <cell r="C258">
            <v>1</v>
          </cell>
          <cell r="D258">
            <v>1</v>
          </cell>
          <cell r="E258">
            <v>490</v>
          </cell>
          <cell r="F258">
            <v>0.74</v>
          </cell>
          <cell r="G258">
            <v>0.7</v>
          </cell>
          <cell r="H258">
            <v>0.62</v>
          </cell>
          <cell r="N258">
            <v>0.42</v>
          </cell>
          <cell r="O258">
            <v>0.69</v>
          </cell>
          <cell r="P258">
            <v>0.67</v>
          </cell>
          <cell r="Q258">
            <v>0.61</v>
          </cell>
          <cell r="R258">
            <v>0.59</v>
          </cell>
          <cell r="S258">
            <v>0.57999999999999996</v>
          </cell>
          <cell r="T258">
            <v>0.7</v>
          </cell>
          <cell r="U258">
            <v>0.67</v>
          </cell>
          <cell r="V258">
            <v>0.65</v>
          </cell>
          <cell r="W258">
            <v>0.6</v>
          </cell>
          <cell r="X258">
            <v>0.59</v>
          </cell>
          <cell r="Y258">
            <v>0.56999999999999995</v>
          </cell>
          <cell r="Z258">
            <v>0.63</v>
          </cell>
          <cell r="AA258">
            <v>0.61</v>
          </cell>
          <cell r="AB258">
            <v>0.57999999999999996</v>
          </cell>
          <cell r="AC258">
            <v>0.56000000000000005</v>
          </cell>
        </row>
        <row r="259">
          <cell r="B259" t="str">
            <v>FSS1-1101</v>
          </cell>
          <cell r="C259">
            <v>2</v>
          </cell>
          <cell r="D259">
            <v>1</v>
          </cell>
          <cell r="E259">
            <v>9000</v>
          </cell>
          <cell r="F259">
            <v>0.74</v>
          </cell>
          <cell r="G259">
            <v>0.7</v>
          </cell>
          <cell r="H259">
            <v>0.62</v>
          </cell>
          <cell r="N259">
            <v>0.41</v>
          </cell>
          <cell r="O259">
            <v>0.33</v>
          </cell>
          <cell r="P259">
            <v>0.28000000000000003</v>
          </cell>
          <cell r="Q259">
            <v>0.37</v>
          </cell>
          <cell r="R259">
            <v>0.31</v>
          </cell>
          <cell r="S259">
            <v>0.27</v>
          </cell>
          <cell r="T259">
            <v>0.4</v>
          </cell>
          <cell r="U259">
            <v>0.32</v>
          </cell>
          <cell r="V259">
            <v>0.28000000000000003</v>
          </cell>
          <cell r="W259">
            <v>0.37</v>
          </cell>
          <cell r="X259">
            <v>0.31</v>
          </cell>
          <cell r="Y259">
            <v>0.27</v>
          </cell>
          <cell r="Z259">
            <v>0.31</v>
          </cell>
          <cell r="AA259">
            <v>0.27</v>
          </cell>
          <cell r="AB259">
            <v>0.3</v>
          </cell>
          <cell r="AC259">
            <v>0.27</v>
          </cell>
        </row>
        <row r="260">
          <cell r="B260" t="str">
            <v>FSS1-1102</v>
          </cell>
          <cell r="C260">
            <v>2</v>
          </cell>
          <cell r="D260">
            <v>2</v>
          </cell>
          <cell r="E260">
            <v>9000</v>
          </cell>
          <cell r="F260">
            <v>0.74</v>
          </cell>
          <cell r="G260">
            <v>0.7</v>
          </cell>
          <cell r="H260">
            <v>0.62</v>
          </cell>
          <cell r="N260">
            <v>0.49</v>
          </cell>
          <cell r="O260">
            <v>0.41</v>
          </cell>
          <cell r="P260">
            <v>0.36</v>
          </cell>
          <cell r="Q260">
            <v>0.44</v>
          </cell>
          <cell r="R260">
            <v>0.38</v>
          </cell>
          <cell r="S260">
            <v>0.35</v>
          </cell>
          <cell r="T260">
            <v>0.47</v>
          </cell>
          <cell r="U260">
            <v>0.4</v>
          </cell>
          <cell r="V260">
            <v>0.36</v>
          </cell>
          <cell r="W260">
            <v>0.43</v>
          </cell>
          <cell r="X260">
            <v>0.38</v>
          </cell>
          <cell r="Y260">
            <v>0.34</v>
          </cell>
          <cell r="Z260">
            <v>0.39</v>
          </cell>
          <cell r="AA260">
            <v>0.35</v>
          </cell>
          <cell r="AB260">
            <v>0.37</v>
          </cell>
          <cell r="AC260">
            <v>0.34</v>
          </cell>
        </row>
        <row r="261">
          <cell r="B261" t="str">
            <v>FSS1-201</v>
          </cell>
          <cell r="C261">
            <v>1</v>
          </cell>
          <cell r="D261">
            <v>1</v>
          </cell>
          <cell r="E261">
            <v>1200</v>
          </cell>
          <cell r="F261">
            <v>0.74</v>
          </cell>
          <cell r="G261">
            <v>0.7</v>
          </cell>
          <cell r="H261">
            <v>0.62</v>
          </cell>
          <cell r="N261">
            <v>0.53</v>
          </cell>
          <cell r="O261">
            <v>0.46</v>
          </cell>
          <cell r="P261">
            <v>0.41</v>
          </cell>
          <cell r="Q261">
            <v>0.47</v>
          </cell>
          <cell r="R261">
            <v>0.42</v>
          </cell>
          <cell r="S261">
            <v>0.38</v>
          </cell>
          <cell r="T261">
            <v>0.51</v>
          </cell>
          <cell r="U261">
            <v>0.45</v>
          </cell>
          <cell r="V261">
            <v>0.4</v>
          </cell>
          <cell r="W261">
            <v>0.47</v>
          </cell>
          <cell r="X261">
            <v>0.42</v>
          </cell>
          <cell r="Y261">
            <v>0.38</v>
          </cell>
          <cell r="Z261">
            <v>0.43</v>
          </cell>
          <cell r="AA261">
            <v>0.39</v>
          </cell>
          <cell r="AB261">
            <v>0.41</v>
          </cell>
          <cell r="AC261">
            <v>0.38</v>
          </cell>
        </row>
        <row r="262">
          <cell r="B262" t="str">
            <v>FSS1-202</v>
          </cell>
          <cell r="C262">
            <v>1</v>
          </cell>
          <cell r="D262">
            <v>2</v>
          </cell>
          <cell r="E262">
            <v>1200</v>
          </cell>
          <cell r="F262">
            <v>0.74</v>
          </cell>
          <cell r="G262">
            <v>0.7</v>
          </cell>
          <cell r="H262">
            <v>0.62</v>
          </cell>
          <cell r="N262">
            <v>0.56999999999999995</v>
          </cell>
          <cell r="O262">
            <v>0.51</v>
          </cell>
          <cell r="P262">
            <v>0.46</v>
          </cell>
          <cell r="Q262">
            <v>0.51</v>
          </cell>
          <cell r="R262">
            <v>0.46</v>
          </cell>
          <cell r="S262">
            <v>0.43</v>
          </cell>
          <cell r="T262">
            <v>0.56000000000000005</v>
          </cell>
          <cell r="U262">
            <v>0.5</v>
          </cell>
          <cell r="V262">
            <v>0.45</v>
          </cell>
          <cell r="W262">
            <v>0.5</v>
          </cell>
          <cell r="X262">
            <v>0.46</v>
          </cell>
          <cell r="Y262">
            <v>0.43</v>
          </cell>
          <cell r="Z262">
            <v>0.48</v>
          </cell>
          <cell r="AA262">
            <v>0.44</v>
          </cell>
          <cell r="AB262">
            <v>0.45</v>
          </cell>
          <cell r="AC262">
            <v>0.42</v>
          </cell>
        </row>
        <row r="263">
          <cell r="B263" t="str">
            <v>FSS1-401</v>
          </cell>
          <cell r="C263">
            <v>1</v>
          </cell>
          <cell r="D263">
            <v>1</v>
          </cell>
          <cell r="E263">
            <v>3000</v>
          </cell>
          <cell r="F263">
            <v>0.74</v>
          </cell>
          <cell r="G263">
            <v>0.7</v>
          </cell>
          <cell r="H263">
            <v>0.62</v>
          </cell>
          <cell r="N263">
            <v>0.6</v>
          </cell>
          <cell r="O263">
            <v>0.54</v>
          </cell>
          <cell r="P263">
            <v>0.49</v>
          </cell>
          <cell r="Q263">
            <v>0.53</v>
          </cell>
          <cell r="R263">
            <v>0.49</v>
          </cell>
          <cell r="S263">
            <v>0.46</v>
          </cell>
          <cell r="T263">
            <v>0.57999999999999996</v>
          </cell>
          <cell r="U263">
            <v>0.53</v>
          </cell>
          <cell r="V263">
            <v>0.48</v>
          </cell>
          <cell r="W263">
            <v>0.52</v>
          </cell>
          <cell r="X263">
            <v>0.48</v>
          </cell>
          <cell r="Y263">
            <v>0.45</v>
          </cell>
          <cell r="Z263">
            <v>0.51</v>
          </cell>
          <cell r="AA263">
            <v>0.47</v>
          </cell>
          <cell r="AB263">
            <v>0.47</v>
          </cell>
          <cell r="AC263">
            <v>0.45</v>
          </cell>
        </row>
        <row r="264">
          <cell r="B264" t="str">
            <v>FSS1-402</v>
          </cell>
          <cell r="C264">
            <v>1</v>
          </cell>
          <cell r="D264">
            <v>2</v>
          </cell>
          <cell r="E264">
            <v>3000</v>
          </cell>
          <cell r="F264">
            <v>0.74</v>
          </cell>
          <cell r="G264">
            <v>0.7</v>
          </cell>
          <cell r="H264">
            <v>0.62</v>
          </cell>
          <cell r="N264">
            <v>0.65</v>
          </cell>
          <cell r="O264">
            <v>0.59</v>
          </cell>
          <cell r="P264">
            <v>0.55000000000000004</v>
          </cell>
          <cell r="Q264">
            <v>0.56000000000000005</v>
          </cell>
          <cell r="R264">
            <v>0.53</v>
          </cell>
          <cell r="S264">
            <v>0.5</v>
          </cell>
          <cell r="T264">
            <v>0.63</v>
          </cell>
          <cell r="U264">
            <v>0.57999999999999996</v>
          </cell>
          <cell r="V264">
            <v>0.54</v>
          </cell>
          <cell r="W264">
            <v>0.56000000000000005</v>
          </cell>
          <cell r="X264">
            <v>0.52</v>
          </cell>
          <cell r="Y264">
            <v>0.5</v>
          </cell>
          <cell r="Z264">
            <v>0.55000000000000004</v>
          </cell>
          <cell r="AA264">
            <v>0.52</v>
          </cell>
          <cell r="AB264">
            <v>0.51</v>
          </cell>
          <cell r="AC264">
            <v>0.49</v>
          </cell>
        </row>
        <row r="265">
          <cell r="B265" t="str">
            <v>FSS4-1101</v>
          </cell>
          <cell r="C265">
            <v>3</v>
          </cell>
          <cell r="D265">
            <v>1</v>
          </cell>
          <cell r="E265">
            <v>9000</v>
          </cell>
          <cell r="F265">
            <v>0.74</v>
          </cell>
          <cell r="G265">
            <v>0.7</v>
          </cell>
          <cell r="H265">
            <v>0.62</v>
          </cell>
          <cell r="N265">
            <v>0.67</v>
          </cell>
          <cell r="O265">
            <v>0.62</v>
          </cell>
          <cell r="P265">
            <v>0.59</v>
          </cell>
          <cell r="Q265">
            <v>0.57999999999999996</v>
          </cell>
          <cell r="R265">
            <v>0.55000000000000004</v>
          </cell>
          <cell r="S265">
            <v>0.53</v>
          </cell>
          <cell r="T265">
            <v>0.65</v>
          </cell>
          <cell r="U265">
            <v>0.61</v>
          </cell>
          <cell r="V265">
            <v>0.56999999999999995</v>
          </cell>
          <cell r="W265">
            <v>0.56999999999999995</v>
          </cell>
          <cell r="X265">
            <v>0.55000000000000004</v>
          </cell>
          <cell r="Y265">
            <v>0.52</v>
          </cell>
          <cell r="Z265">
            <v>0.57999999999999996</v>
          </cell>
          <cell r="AA265">
            <v>0.55000000000000004</v>
          </cell>
          <cell r="AB265">
            <v>0.53</v>
          </cell>
          <cell r="AC265">
            <v>0.52</v>
          </cell>
        </row>
        <row r="266">
          <cell r="B266" t="str">
            <v>FSS4-1101</v>
          </cell>
          <cell r="C266">
            <v>3</v>
          </cell>
          <cell r="D266">
            <v>1</v>
          </cell>
          <cell r="E266">
            <v>9000</v>
          </cell>
          <cell r="F266">
            <v>0.74</v>
          </cell>
          <cell r="G266">
            <v>0.7</v>
          </cell>
          <cell r="H266">
            <v>0.62</v>
          </cell>
          <cell r="N266">
            <v>0.69</v>
          </cell>
          <cell r="O266">
            <v>0.65</v>
          </cell>
          <cell r="P266">
            <v>0.61</v>
          </cell>
          <cell r="Q266">
            <v>0.59</v>
          </cell>
          <cell r="R266">
            <v>0.56999999999999995</v>
          </cell>
          <cell r="S266">
            <v>0.55000000000000004</v>
          </cell>
          <cell r="T266">
            <v>0.67</v>
          </cell>
          <cell r="U266">
            <v>0.63</v>
          </cell>
          <cell r="V266">
            <v>0.6</v>
          </cell>
          <cell r="W266">
            <v>0.57999999999999996</v>
          </cell>
          <cell r="X266">
            <v>0.56000000000000005</v>
          </cell>
          <cell r="Y266">
            <v>0.59</v>
          </cell>
          <cell r="Z266">
            <v>0.6</v>
          </cell>
          <cell r="AA266">
            <v>0.56999999999999995</v>
          </cell>
          <cell r="AB266">
            <v>0.55000000000000004</v>
          </cell>
          <cell r="AC266">
            <v>0.53</v>
          </cell>
        </row>
        <row r="267">
          <cell r="B267" t="str">
            <v>FSS4-1102</v>
          </cell>
          <cell r="C267">
            <v>5</v>
          </cell>
          <cell r="D267">
            <v>2</v>
          </cell>
          <cell r="E267">
            <v>9000</v>
          </cell>
          <cell r="F267">
            <v>0.74</v>
          </cell>
          <cell r="G267">
            <v>0.7</v>
          </cell>
          <cell r="H267">
            <v>0.62</v>
          </cell>
          <cell r="N267">
            <v>0.71</v>
          </cell>
          <cell r="O267">
            <v>0.68</v>
          </cell>
          <cell r="P267">
            <v>0.65</v>
          </cell>
          <cell r="Q267">
            <v>0.61</v>
          </cell>
          <cell r="R267">
            <v>0.59</v>
          </cell>
          <cell r="S267">
            <v>0.56999999999999995</v>
          </cell>
          <cell r="T267">
            <v>0.69</v>
          </cell>
          <cell r="U267">
            <v>0.66</v>
          </cell>
          <cell r="V267">
            <v>0.63</v>
          </cell>
          <cell r="W267">
            <v>0.6</v>
          </cell>
          <cell r="X267">
            <v>0.57999999999999996</v>
          </cell>
          <cell r="Y267">
            <v>0.56999999999999995</v>
          </cell>
          <cell r="Z267">
            <v>0.62</v>
          </cell>
          <cell r="AA267">
            <v>0.6</v>
          </cell>
          <cell r="AB267">
            <v>0.56999999999999995</v>
          </cell>
          <cell r="AC267">
            <v>0.56000000000000005</v>
          </cell>
        </row>
        <row r="268">
          <cell r="B268" t="str">
            <v>FSS4-1102</v>
          </cell>
          <cell r="C268">
            <v>5</v>
          </cell>
          <cell r="D268">
            <v>2</v>
          </cell>
          <cell r="E268">
            <v>9000</v>
          </cell>
          <cell r="F268">
            <v>0.74</v>
          </cell>
          <cell r="G268">
            <v>0.7</v>
          </cell>
          <cell r="H268">
            <v>0.62</v>
          </cell>
          <cell r="N268">
            <v>0.73</v>
          </cell>
          <cell r="O268">
            <v>0.7</v>
          </cell>
          <cell r="P268">
            <v>0.67</v>
          </cell>
          <cell r="Q268">
            <v>0.61</v>
          </cell>
          <cell r="R268">
            <v>0.6</v>
          </cell>
          <cell r="S268">
            <v>0.57999999999999996</v>
          </cell>
          <cell r="T268">
            <v>0.7</v>
          </cell>
          <cell r="U268">
            <v>0.68</v>
          </cell>
          <cell r="V268">
            <v>0.65</v>
          </cell>
          <cell r="W268">
            <v>0.61</v>
          </cell>
          <cell r="X268">
            <v>0.59</v>
          </cell>
          <cell r="Y268">
            <v>0.57999999999999996</v>
          </cell>
          <cell r="Z268">
            <v>0.64</v>
          </cell>
          <cell r="AA268">
            <v>0.62</v>
          </cell>
          <cell r="AB268">
            <v>0.57999999999999996</v>
          </cell>
          <cell r="AC268">
            <v>0.56999999999999995</v>
          </cell>
        </row>
        <row r="269">
          <cell r="B269" t="str">
            <v>FSS4-1103</v>
          </cell>
          <cell r="C269">
            <v>5</v>
          </cell>
          <cell r="D269">
            <v>3</v>
          </cell>
          <cell r="E269">
            <v>9000</v>
          </cell>
          <cell r="F269">
            <v>0.74</v>
          </cell>
          <cell r="G269">
            <v>0.7</v>
          </cell>
          <cell r="H269">
            <v>0.62</v>
          </cell>
          <cell r="N269">
            <v>0.3</v>
          </cell>
          <cell r="O269">
            <v>0.24</v>
          </cell>
          <cell r="P269">
            <v>0.21</v>
          </cell>
          <cell r="Q269">
            <v>0.28000000000000003</v>
          </cell>
          <cell r="R269">
            <v>0.23</v>
          </cell>
          <cell r="S269">
            <v>0.2</v>
          </cell>
          <cell r="T269">
            <v>0.28999999999999998</v>
          </cell>
          <cell r="U269">
            <v>0.24</v>
          </cell>
          <cell r="V269">
            <v>0.2</v>
          </cell>
          <cell r="W269">
            <v>0.27</v>
          </cell>
          <cell r="X269">
            <v>0.23</v>
          </cell>
          <cell r="Y269">
            <v>0.2</v>
          </cell>
          <cell r="Z269">
            <v>0.23</v>
          </cell>
          <cell r="AA269">
            <v>0.2</v>
          </cell>
          <cell r="AB269">
            <v>0.22</v>
          </cell>
          <cell r="AC269">
            <v>0.2</v>
          </cell>
        </row>
        <row r="270">
          <cell r="B270" t="str">
            <v>FSS4-1103</v>
          </cell>
          <cell r="C270">
            <v>5</v>
          </cell>
          <cell r="D270">
            <v>3</v>
          </cell>
          <cell r="E270">
            <v>9000</v>
          </cell>
          <cell r="F270">
            <v>0.74</v>
          </cell>
          <cell r="G270">
            <v>0.7</v>
          </cell>
          <cell r="H270">
            <v>0.62</v>
          </cell>
          <cell r="N270">
            <v>0.35</v>
          </cell>
          <cell r="O270">
            <v>0.3</v>
          </cell>
          <cell r="P270">
            <v>0.26</v>
          </cell>
          <cell r="Q270">
            <v>0.32</v>
          </cell>
          <cell r="R270">
            <v>0.28000000000000003</v>
          </cell>
          <cell r="S270">
            <v>0.25</v>
          </cell>
          <cell r="T270">
            <v>0.35</v>
          </cell>
          <cell r="U270">
            <v>0.28999999999999998</v>
          </cell>
          <cell r="V270">
            <v>0.26</v>
          </cell>
          <cell r="W270">
            <v>0.32</v>
          </cell>
          <cell r="X270">
            <v>0.27</v>
          </cell>
          <cell r="Y270">
            <v>0.25</v>
          </cell>
          <cell r="Z270">
            <v>0.28000000000000003</v>
          </cell>
          <cell r="AA270">
            <v>0.25</v>
          </cell>
          <cell r="AB270">
            <v>0.27</v>
          </cell>
          <cell r="AC270">
            <v>0.24</v>
          </cell>
        </row>
        <row r="271">
          <cell r="B271" t="str">
            <v>FSS4-201</v>
          </cell>
          <cell r="C271">
            <v>3</v>
          </cell>
          <cell r="D271">
            <v>1</v>
          </cell>
          <cell r="E271">
            <v>1200</v>
          </cell>
          <cell r="F271">
            <v>0.74</v>
          </cell>
          <cell r="G271">
            <v>0.7</v>
          </cell>
          <cell r="H271">
            <v>0.62</v>
          </cell>
          <cell r="N271">
            <v>0.39</v>
          </cell>
          <cell r="O271">
            <v>0.33</v>
          </cell>
          <cell r="P271">
            <v>0.3</v>
          </cell>
          <cell r="Q271">
            <v>0.35</v>
          </cell>
          <cell r="R271">
            <v>0.31</v>
          </cell>
          <cell r="S271">
            <v>0.28000000000000003</v>
          </cell>
          <cell r="T271">
            <v>0.38</v>
          </cell>
          <cell r="U271">
            <v>0.33</v>
          </cell>
          <cell r="V271">
            <v>0.28999999999999998</v>
          </cell>
          <cell r="W271">
            <v>0.34</v>
          </cell>
          <cell r="X271">
            <v>0.31</v>
          </cell>
          <cell r="Y271">
            <v>0.28000000000000003</v>
          </cell>
          <cell r="Z271">
            <v>0.32</v>
          </cell>
          <cell r="AA271">
            <v>0.28999999999999998</v>
          </cell>
          <cell r="AB271">
            <v>0.3</v>
          </cell>
          <cell r="AC271">
            <v>0.28000000000000003</v>
          </cell>
        </row>
        <row r="272">
          <cell r="B272" t="str">
            <v>FSS4-202</v>
          </cell>
          <cell r="C272">
            <v>4</v>
          </cell>
          <cell r="D272">
            <v>2</v>
          </cell>
          <cell r="E272">
            <v>1200</v>
          </cell>
          <cell r="F272">
            <v>0.74</v>
          </cell>
          <cell r="G272">
            <v>0.7</v>
          </cell>
          <cell r="H272">
            <v>0.62</v>
          </cell>
          <cell r="N272">
            <v>0.42</v>
          </cell>
          <cell r="O272">
            <v>0.37</v>
          </cell>
          <cell r="P272">
            <v>0.33</v>
          </cell>
          <cell r="Q272">
            <v>0.37</v>
          </cell>
          <cell r="R272">
            <v>0.34</v>
          </cell>
          <cell r="S272">
            <v>0.31</v>
          </cell>
          <cell r="T272">
            <v>0.41</v>
          </cell>
          <cell r="U272">
            <v>0.36</v>
          </cell>
          <cell r="V272">
            <v>0.33</v>
          </cell>
          <cell r="W272">
            <v>0.37</v>
          </cell>
          <cell r="X272">
            <v>0.34</v>
          </cell>
          <cell r="Y272">
            <v>0.31</v>
          </cell>
          <cell r="Z272">
            <v>0.35</v>
          </cell>
          <cell r="AA272">
            <v>0.32</v>
          </cell>
          <cell r="AB272">
            <v>0.33</v>
          </cell>
          <cell r="AC272">
            <v>0.31</v>
          </cell>
        </row>
        <row r="273">
          <cell r="B273" t="str">
            <v>FSS4-321</v>
          </cell>
          <cell r="C273">
            <v>3</v>
          </cell>
          <cell r="D273">
            <v>1</v>
          </cell>
          <cell r="E273">
            <v>3200</v>
          </cell>
          <cell r="F273">
            <v>0.74</v>
          </cell>
          <cell r="G273">
            <v>0.7</v>
          </cell>
          <cell r="H273">
            <v>0.62</v>
          </cell>
          <cell r="N273">
            <v>0.44</v>
          </cell>
          <cell r="O273">
            <v>0.4</v>
          </cell>
          <cell r="P273">
            <v>0.36</v>
          </cell>
          <cell r="Q273">
            <v>0.39</v>
          </cell>
          <cell r="R273">
            <v>0.36</v>
          </cell>
          <cell r="S273">
            <v>0.33</v>
          </cell>
          <cell r="T273">
            <v>0.43</v>
          </cell>
          <cell r="U273">
            <v>0.39</v>
          </cell>
          <cell r="V273">
            <v>0.36</v>
          </cell>
          <cell r="W273">
            <v>0.38</v>
          </cell>
          <cell r="X273">
            <v>0.36</v>
          </cell>
          <cell r="Y273">
            <v>0.33</v>
          </cell>
          <cell r="Z273">
            <v>0.37</v>
          </cell>
          <cell r="AA273">
            <v>0.34</v>
          </cell>
          <cell r="AB273">
            <v>0.35</v>
          </cell>
          <cell r="AC273">
            <v>0.33</v>
          </cell>
        </row>
        <row r="274">
          <cell r="B274" t="str">
            <v>FSS4-322</v>
          </cell>
          <cell r="C274">
            <v>4</v>
          </cell>
          <cell r="D274">
            <v>2</v>
          </cell>
          <cell r="E274">
            <v>3200</v>
          </cell>
          <cell r="F274">
            <v>0.74</v>
          </cell>
          <cell r="G274">
            <v>0.7</v>
          </cell>
          <cell r="H274">
            <v>0.62</v>
          </cell>
          <cell r="N274">
            <v>0.48</v>
          </cell>
          <cell r="O274">
            <v>0.43</v>
          </cell>
          <cell r="P274">
            <v>0.4</v>
          </cell>
          <cell r="Q274">
            <v>0.41</v>
          </cell>
          <cell r="R274">
            <v>0.39</v>
          </cell>
          <cell r="S274">
            <v>0.37</v>
          </cell>
          <cell r="T274">
            <v>0.46</v>
          </cell>
          <cell r="U274">
            <v>0.42</v>
          </cell>
          <cell r="V274">
            <v>0.39</v>
          </cell>
          <cell r="W274">
            <v>0.41</v>
          </cell>
          <cell r="X274">
            <v>0.38</v>
          </cell>
          <cell r="Y274">
            <v>0.36</v>
          </cell>
          <cell r="Z274">
            <v>0.4</v>
          </cell>
          <cell r="AA274">
            <v>0.38</v>
          </cell>
          <cell r="AB274">
            <v>0.37</v>
          </cell>
          <cell r="AC274">
            <v>0.36</v>
          </cell>
        </row>
        <row r="275">
          <cell r="B275" t="str">
            <v>FSS4-401</v>
          </cell>
          <cell r="C275">
            <v>3</v>
          </cell>
          <cell r="D275">
            <v>1</v>
          </cell>
          <cell r="E275">
            <v>3000</v>
          </cell>
          <cell r="F275">
            <v>0.74</v>
          </cell>
          <cell r="G275">
            <v>0.7</v>
          </cell>
          <cell r="H275">
            <v>0.62</v>
          </cell>
          <cell r="N275">
            <v>0.49</v>
          </cell>
          <cell r="O275">
            <v>0.46</v>
          </cell>
          <cell r="P275">
            <v>0.43</v>
          </cell>
          <cell r="Q275">
            <v>0.43</v>
          </cell>
          <cell r="R275">
            <v>0.4</v>
          </cell>
          <cell r="S275">
            <v>0.39</v>
          </cell>
          <cell r="T275">
            <v>0.48</v>
          </cell>
          <cell r="U275">
            <v>0.45</v>
          </cell>
          <cell r="V275">
            <v>0.42</v>
          </cell>
          <cell r="W275">
            <v>0.42</v>
          </cell>
          <cell r="X275">
            <v>0.4</v>
          </cell>
          <cell r="Y275">
            <v>0.38</v>
          </cell>
          <cell r="Z275">
            <v>0.42</v>
          </cell>
          <cell r="AA275">
            <v>0.4</v>
          </cell>
          <cell r="AB275">
            <v>0.39</v>
          </cell>
          <cell r="AC275">
            <v>0.38</v>
          </cell>
        </row>
        <row r="276">
          <cell r="B276" t="str">
            <v>FSS4-402</v>
          </cell>
          <cell r="C276">
            <v>4</v>
          </cell>
          <cell r="D276">
            <v>2</v>
          </cell>
          <cell r="E276">
            <v>3000</v>
          </cell>
          <cell r="F276">
            <v>0.74</v>
          </cell>
          <cell r="G276">
            <v>0.7</v>
          </cell>
          <cell r="H276">
            <v>0.62</v>
          </cell>
          <cell r="N276">
            <v>0.51</v>
          </cell>
          <cell r="O276">
            <v>0.48</v>
          </cell>
          <cell r="P276">
            <v>0.45</v>
          </cell>
          <cell r="Q276">
            <v>0.43</v>
          </cell>
          <cell r="R276">
            <v>0.42</v>
          </cell>
          <cell r="S276">
            <v>0.4</v>
          </cell>
          <cell r="T276">
            <v>0.49</v>
          </cell>
          <cell r="U276">
            <v>0.46</v>
          </cell>
          <cell r="V276">
            <v>0.44</v>
          </cell>
          <cell r="W276">
            <v>0.43</v>
          </cell>
          <cell r="X276">
            <v>0.41</v>
          </cell>
          <cell r="Y276">
            <v>0.4</v>
          </cell>
          <cell r="Z276">
            <v>0.44</v>
          </cell>
          <cell r="AA276">
            <v>0.42</v>
          </cell>
          <cell r="AB276">
            <v>0.4</v>
          </cell>
          <cell r="AC276">
            <v>0.39</v>
          </cell>
        </row>
        <row r="277">
          <cell r="B277" t="str">
            <v>FSS4-403</v>
          </cell>
          <cell r="C277">
            <v>4</v>
          </cell>
          <cell r="D277">
            <v>3</v>
          </cell>
          <cell r="E277">
            <v>3000</v>
          </cell>
          <cell r="F277">
            <v>0.74</v>
          </cell>
          <cell r="G277">
            <v>0.7</v>
          </cell>
          <cell r="H277">
            <v>0.62</v>
          </cell>
          <cell r="N277">
            <v>0.53</v>
          </cell>
          <cell r="O277">
            <v>0.5</v>
          </cell>
          <cell r="P277">
            <v>0.48</v>
          </cell>
          <cell r="Q277">
            <v>0.45</v>
          </cell>
          <cell r="R277">
            <v>0.43</v>
          </cell>
          <cell r="S277">
            <v>0.42</v>
          </cell>
          <cell r="T277">
            <v>0.51</v>
          </cell>
          <cell r="U277">
            <v>0.48</v>
          </cell>
          <cell r="V277">
            <v>0.46</v>
          </cell>
          <cell r="W277">
            <v>0.44</v>
          </cell>
          <cell r="X277">
            <v>0.43</v>
          </cell>
          <cell r="Y277">
            <v>0.41</v>
          </cell>
          <cell r="Z277">
            <v>0.46</v>
          </cell>
          <cell r="AA277">
            <v>0.44</v>
          </cell>
          <cell r="AB277">
            <v>0.42</v>
          </cell>
          <cell r="AC277">
            <v>0.41</v>
          </cell>
        </row>
        <row r="278">
          <cell r="B278" t="str">
            <v>FSS4-451</v>
          </cell>
          <cell r="C278">
            <v>3</v>
          </cell>
          <cell r="D278">
            <v>1</v>
          </cell>
          <cell r="E278">
            <v>4500</v>
          </cell>
          <cell r="F278">
            <v>0.74</v>
          </cell>
          <cell r="G278">
            <v>0.7</v>
          </cell>
          <cell r="H278">
            <v>0.62</v>
          </cell>
          <cell r="N278">
            <v>0.54</v>
          </cell>
          <cell r="O278">
            <v>0.51</v>
          </cell>
          <cell r="P278">
            <v>0.49</v>
          </cell>
          <cell r="Q278">
            <v>0.45</v>
          </cell>
          <cell r="R278">
            <v>0.44</v>
          </cell>
          <cell r="S278">
            <v>0.43</v>
          </cell>
          <cell r="T278">
            <v>0.52</v>
          </cell>
          <cell r="U278">
            <v>0.5</v>
          </cell>
          <cell r="V278">
            <v>0.48</v>
          </cell>
          <cell r="W278">
            <v>0.45</v>
          </cell>
          <cell r="X278">
            <v>0.44</v>
          </cell>
          <cell r="Y278">
            <v>0.43</v>
          </cell>
          <cell r="Z278">
            <v>0.47</v>
          </cell>
          <cell r="AA278">
            <v>0.45</v>
          </cell>
          <cell r="AB278">
            <v>0.43</v>
          </cell>
          <cell r="AC278">
            <v>0.42</v>
          </cell>
        </row>
        <row r="279">
          <cell r="B279" t="str">
            <v>FSS4-452</v>
          </cell>
          <cell r="C279">
            <v>4</v>
          </cell>
          <cell r="D279">
            <v>2</v>
          </cell>
          <cell r="E279">
            <v>4500</v>
          </cell>
          <cell r="F279">
            <v>0.74</v>
          </cell>
          <cell r="G279">
            <v>0.7</v>
          </cell>
          <cell r="H279">
            <v>0.62</v>
          </cell>
          <cell r="N279">
            <v>0.27</v>
          </cell>
          <cell r="O279">
            <v>0.22</v>
          </cell>
          <cell r="P279">
            <v>0.18</v>
          </cell>
          <cell r="Q279">
            <v>0.25</v>
          </cell>
          <cell r="R279">
            <v>0.21</v>
          </cell>
          <cell r="S279">
            <v>0.18</v>
          </cell>
          <cell r="T279">
            <v>0.26</v>
          </cell>
          <cell r="U279">
            <v>0.21</v>
          </cell>
          <cell r="V279">
            <v>0.18</v>
          </cell>
          <cell r="W279">
            <v>0.25</v>
          </cell>
          <cell r="X279">
            <v>0.2</v>
          </cell>
          <cell r="Y279">
            <v>0.18</v>
          </cell>
          <cell r="Z279">
            <v>0.21</v>
          </cell>
          <cell r="AA279">
            <v>0.18</v>
          </cell>
          <cell r="AB279">
            <v>0.2</v>
          </cell>
          <cell r="AC279">
            <v>0.18</v>
          </cell>
        </row>
        <row r="280">
          <cell r="B280" t="str">
            <v>HRF1-HF100</v>
          </cell>
          <cell r="C280">
            <v>109</v>
          </cell>
          <cell r="D280">
            <v>1</v>
          </cell>
          <cell r="E280">
            <v>3900</v>
          </cell>
          <cell r="F280">
            <v>0.7</v>
          </cell>
          <cell r="G280">
            <v>0.66</v>
          </cell>
          <cell r="H280">
            <v>0.62</v>
          </cell>
          <cell r="N280">
            <v>0.32</v>
          </cell>
          <cell r="O280">
            <v>0.27</v>
          </cell>
          <cell r="P280">
            <v>0.23</v>
          </cell>
          <cell r="Q280">
            <v>0.28999999999999998</v>
          </cell>
          <cell r="R280">
            <v>0.25</v>
          </cell>
          <cell r="S280">
            <v>0.22</v>
          </cell>
          <cell r="T280">
            <v>0.31</v>
          </cell>
          <cell r="U280">
            <v>0.26</v>
          </cell>
          <cell r="V280">
            <v>0.23</v>
          </cell>
          <cell r="W280">
            <v>0.28000000000000003</v>
          </cell>
          <cell r="X280">
            <v>0.25</v>
          </cell>
          <cell r="Y280">
            <v>0.22</v>
          </cell>
          <cell r="Z280">
            <v>0.25</v>
          </cell>
          <cell r="AA280">
            <v>0.22</v>
          </cell>
          <cell r="AB280">
            <v>0.24</v>
          </cell>
          <cell r="AC280">
            <v>0.22</v>
          </cell>
        </row>
        <row r="281">
          <cell r="B281" t="str">
            <v>HRF1-HF200</v>
          </cell>
          <cell r="C281">
            <v>109</v>
          </cell>
          <cell r="D281">
            <v>1</v>
          </cell>
          <cell r="E281">
            <v>9000</v>
          </cell>
          <cell r="F281">
            <v>0.7</v>
          </cell>
          <cell r="G281">
            <v>0.66</v>
          </cell>
          <cell r="H281">
            <v>0.62</v>
          </cell>
          <cell r="N281">
            <v>0.35</v>
          </cell>
          <cell r="O281">
            <v>0.3</v>
          </cell>
          <cell r="P281">
            <v>0.26</v>
          </cell>
          <cell r="Q281">
            <v>0.31</v>
          </cell>
          <cell r="R281">
            <v>0.28000000000000003</v>
          </cell>
          <cell r="S281">
            <v>0.25</v>
          </cell>
          <cell r="T281">
            <v>0.34</v>
          </cell>
          <cell r="U281">
            <v>0.28999999999999998</v>
          </cell>
          <cell r="V281">
            <v>0.26</v>
          </cell>
          <cell r="W281">
            <v>0.31</v>
          </cell>
          <cell r="X281">
            <v>0.27</v>
          </cell>
          <cell r="Y281">
            <v>0.25</v>
          </cell>
          <cell r="Z281">
            <v>0.28000000000000003</v>
          </cell>
          <cell r="AA281">
            <v>0.26</v>
          </cell>
          <cell r="AB281">
            <v>0.27</v>
          </cell>
          <cell r="AC281">
            <v>0.25</v>
          </cell>
        </row>
        <row r="282">
          <cell r="B282" t="str">
            <v>HRF1-HF250</v>
          </cell>
          <cell r="C282">
            <v>109</v>
          </cell>
          <cell r="D282">
            <v>1</v>
          </cell>
          <cell r="E282">
            <v>11800</v>
          </cell>
          <cell r="F282">
            <v>0.7</v>
          </cell>
          <cell r="G282">
            <v>0.66</v>
          </cell>
          <cell r="H282">
            <v>0.62</v>
          </cell>
          <cell r="N282">
            <v>0.38</v>
          </cell>
          <cell r="O282">
            <v>0.33</v>
          </cell>
          <cell r="P282">
            <v>0.3</v>
          </cell>
          <cell r="Q282">
            <v>0.34</v>
          </cell>
          <cell r="R282">
            <v>0.3</v>
          </cell>
          <cell r="S282">
            <v>0.28000000000000003</v>
          </cell>
          <cell r="T282">
            <v>0.37</v>
          </cell>
          <cell r="U282">
            <v>0.32</v>
          </cell>
          <cell r="V282">
            <v>0.28999999999999998</v>
          </cell>
          <cell r="W282">
            <v>0.33</v>
          </cell>
          <cell r="X282">
            <v>0.3</v>
          </cell>
          <cell r="Y282">
            <v>0.28000000000000003</v>
          </cell>
          <cell r="Z282">
            <v>0.31</v>
          </cell>
          <cell r="AA282">
            <v>0.28999999999999998</v>
          </cell>
          <cell r="AB282">
            <v>0.28999999999999998</v>
          </cell>
          <cell r="AC282">
            <v>0.27</v>
          </cell>
        </row>
        <row r="283">
          <cell r="B283" t="str">
            <v>HRF1-HF300</v>
          </cell>
          <cell r="C283">
            <v>109</v>
          </cell>
          <cell r="D283">
            <v>1</v>
          </cell>
          <cell r="E283">
            <v>15200</v>
          </cell>
          <cell r="F283">
            <v>0.7</v>
          </cell>
          <cell r="G283">
            <v>0.66</v>
          </cell>
          <cell r="H283">
            <v>0.62</v>
          </cell>
          <cell r="N283">
            <v>0.4</v>
          </cell>
          <cell r="O283">
            <v>0.36</v>
          </cell>
          <cell r="P283">
            <v>0.32</v>
          </cell>
          <cell r="Q283">
            <v>0.35</v>
          </cell>
          <cell r="R283">
            <v>0.32</v>
          </cell>
          <cell r="S283">
            <v>0.3</v>
          </cell>
          <cell r="T283">
            <v>0.39</v>
          </cell>
          <cell r="U283">
            <v>0.35</v>
          </cell>
          <cell r="V283">
            <v>0.32</v>
          </cell>
          <cell r="W283">
            <v>0.35</v>
          </cell>
          <cell r="X283">
            <v>0.32</v>
          </cell>
          <cell r="Y283">
            <v>0.3</v>
          </cell>
          <cell r="Z283">
            <v>0.33</v>
          </cell>
          <cell r="AA283">
            <v>0.31</v>
          </cell>
          <cell r="AB283">
            <v>0.31</v>
          </cell>
          <cell r="AC283">
            <v>0.28999999999999998</v>
          </cell>
        </row>
        <row r="284">
          <cell r="B284" t="str">
            <v>HRF1-HF40</v>
          </cell>
          <cell r="C284">
            <v>110</v>
          </cell>
          <cell r="D284">
            <v>1</v>
          </cell>
          <cell r="E284">
            <v>1300</v>
          </cell>
          <cell r="F284">
            <v>0.7</v>
          </cell>
          <cell r="G284">
            <v>0.66</v>
          </cell>
          <cell r="H284">
            <v>0.62</v>
          </cell>
          <cell r="N284">
            <v>0.43</v>
          </cell>
          <cell r="O284">
            <v>0.39</v>
          </cell>
          <cell r="P284">
            <v>0.36</v>
          </cell>
          <cell r="Q284">
            <v>0.37</v>
          </cell>
          <cell r="R284">
            <v>0.35</v>
          </cell>
          <cell r="S284">
            <v>0.33</v>
          </cell>
          <cell r="T284">
            <v>0.41</v>
          </cell>
          <cell r="U284">
            <v>0.38</v>
          </cell>
          <cell r="V284">
            <v>0.35</v>
          </cell>
          <cell r="W284">
            <v>0.37</v>
          </cell>
          <cell r="X284">
            <v>0.34</v>
          </cell>
          <cell r="Y284">
            <v>0.32</v>
          </cell>
          <cell r="Z284">
            <v>0.36</v>
          </cell>
          <cell r="AA284">
            <v>0.34</v>
          </cell>
          <cell r="AB284">
            <v>0.34</v>
          </cell>
          <cell r="AC284">
            <v>0.32</v>
          </cell>
        </row>
        <row r="285">
          <cell r="B285" t="str">
            <v>HRF1-HF400</v>
          </cell>
          <cell r="C285">
            <v>111</v>
          </cell>
          <cell r="D285">
            <v>1</v>
          </cell>
          <cell r="E285">
            <v>21000</v>
          </cell>
          <cell r="F285">
            <v>0.7</v>
          </cell>
          <cell r="G285">
            <v>0.66</v>
          </cell>
          <cell r="H285">
            <v>0.62</v>
          </cell>
          <cell r="N285">
            <v>0.44</v>
          </cell>
          <cell r="O285">
            <v>0.41</v>
          </cell>
          <cell r="P285">
            <v>0.38</v>
          </cell>
          <cell r="Q285">
            <v>0.38</v>
          </cell>
          <cell r="R285">
            <v>0.36</v>
          </cell>
          <cell r="S285">
            <v>0.35</v>
          </cell>
          <cell r="T285">
            <v>0.43</v>
          </cell>
          <cell r="U285">
            <v>0.4</v>
          </cell>
          <cell r="V285">
            <v>0.38</v>
          </cell>
          <cell r="W285">
            <v>0.38</v>
          </cell>
          <cell r="X285">
            <v>0.36</v>
          </cell>
          <cell r="Y285">
            <v>0.34</v>
          </cell>
          <cell r="Z285">
            <v>0.38</v>
          </cell>
          <cell r="AA285">
            <v>0.36</v>
          </cell>
          <cell r="AB285">
            <v>0.35</v>
          </cell>
          <cell r="AC285">
            <v>0.34</v>
          </cell>
        </row>
        <row r="286">
          <cell r="B286" t="str">
            <v>HRF1-M100</v>
          </cell>
          <cell r="C286">
            <v>111</v>
          </cell>
          <cell r="D286">
            <v>1</v>
          </cell>
          <cell r="E286">
            <v>6000</v>
          </cell>
          <cell r="F286">
            <v>0.62</v>
          </cell>
          <cell r="G286">
            <v>0.57999999999999996</v>
          </cell>
          <cell r="H286">
            <v>0.55000000000000004</v>
          </cell>
          <cell r="N286">
            <v>0.46</v>
          </cell>
          <cell r="O286">
            <v>0.43</v>
          </cell>
          <cell r="P286">
            <v>0.4</v>
          </cell>
          <cell r="Q286">
            <v>0.39</v>
          </cell>
          <cell r="R286">
            <v>0.37</v>
          </cell>
          <cell r="S286">
            <v>0.36</v>
          </cell>
          <cell r="T286">
            <v>0.44</v>
          </cell>
          <cell r="U286">
            <v>0.42</v>
          </cell>
          <cell r="V286">
            <v>0.39</v>
          </cell>
          <cell r="W286">
            <v>0.39</v>
          </cell>
          <cell r="X286">
            <v>0.37</v>
          </cell>
          <cell r="Y286">
            <v>0.36</v>
          </cell>
          <cell r="Z286">
            <v>0.39</v>
          </cell>
          <cell r="AA286">
            <v>0.38</v>
          </cell>
          <cell r="AB286">
            <v>0.36</v>
          </cell>
          <cell r="AC286">
            <v>0.35</v>
          </cell>
        </row>
        <row r="287">
          <cell r="B287" t="str">
            <v>HRF1-M250</v>
          </cell>
          <cell r="C287">
            <v>84</v>
          </cell>
          <cell r="D287">
            <v>1</v>
          </cell>
          <cell r="E287">
            <v>16000</v>
          </cell>
          <cell r="F287">
            <v>0.62</v>
          </cell>
          <cell r="G287">
            <v>0.57999999999999996</v>
          </cell>
          <cell r="H287">
            <v>0.55000000000000004</v>
          </cell>
          <cell r="N287">
            <v>0.47</v>
          </cell>
          <cell r="O287">
            <v>0.45</v>
          </cell>
          <cell r="P287">
            <v>0.43</v>
          </cell>
          <cell r="Q287">
            <v>0.4</v>
          </cell>
          <cell r="R287">
            <v>0.39</v>
          </cell>
          <cell r="S287">
            <v>0.38</v>
          </cell>
          <cell r="T287">
            <v>0.46</v>
          </cell>
          <cell r="U287">
            <v>0.44</v>
          </cell>
          <cell r="V287">
            <v>0.42</v>
          </cell>
          <cell r="W287">
            <v>0.4</v>
          </cell>
          <cell r="X287">
            <v>0.38</v>
          </cell>
          <cell r="Y287">
            <v>0.37</v>
          </cell>
          <cell r="Z287">
            <v>0.41</v>
          </cell>
          <cell r="AA287">
            <v>0.4</v>
          </cell>
          <cell r="AB287">
            <v>0.38</v>
          </cell>
          <cell r="AC287">
            <v>0.37</v>
          </cell>
        </row>
        <row r="288">
          <cell r="B288" t="str">
            <v>HRF1-M300</v>
          </cell>
          <cell r="C288">
            <v>84</v>
          </cell>
          <cell r="D288">
            <v>1</v>
          </cell>
          <cell r="E288">
            <v>21000</v>
          </cell>
          <cell r="F288">
            <v>0.62</v>
          </cell>
          <cell r="G288">
            <v>0.57999999999999996</v>
          </cell>
          <cell r="H288">
            <v>0.55000000000000004</v>
          </cell>
          <cell r="N288">
            <v>0.48</v>
          </cell>
          <cell r="O288">
            <v>0.46</v>
          </cell>
          <cell r="P288">
            <v>0.44</v>
          </cell>
          <cell r="Q288">
            <v>0.41</v>
          </cell>
          <cell r="R288">
            <v>0.4</v>
          </cell>
          <cell r="S288">
            <v>0.39</v>
          </cell>
          <cell r="T288">
            <v>0.47</v>
          </cell>
          <cell r="U288">
            <v>0.45</v>
          </cell>
          <cell r="V288">
            <v>0.43</v>
          </cell>
          <cell r="W288">
            <v>0.4</v>
          </cell>
          <cell r="X288">
            <v>0.39</v>
          </cell>
          <cell r="Y288">
            <v>0.38</v>
          </cell>
          <cell r="Z288">
            <v>0.42</v>
          </cell>
          <cell r="AA288">
            <v>0.41</v>
          </cell>
          <cell r="AB288">
            <v>0.38</v>
          </cell>
          <cell r="AC288">
            <v>0.38</v>
          </cell>
        </row>
        <row r="289">
          <cell r="B289" t="str">
            <v>HRF1-M400</v>
          </cell>
          <cell r="C289">
            <v>84</v>
          </cell>
          <cell r="D289">
            <v>1</v>
          </cell>
          <cell r="E289">
            <v>30500</v>
          </cell>
          <cell r="F289">
            <v>0.62</v>
          </cell>
          <cell r="G289">
            <v>0.57999999999999996</v>
          </cell>
          <cell r="H289">
            <v>0.55000000000000004</v>
          </cell>
          <cell r="N289">
            <v>0.27</v>
          </cell>
          <cell r="O289">
            <v>0.22</v>
          </cell>
          <cell r="P289">
            <v>0.19</v>
          </cell>
          <cell r="Q289">
            <v>0.25</v>
          </cell>
          <cell r="R289">
            <v>0.21</v>
          </cell>
          <cell r="S289">
            <v>0.18</v>
          </cell>
          <cell r="T289">
            <v>0.26</v>
          </cell>
          <cell r="U289">
            <v>0.22</v>
          </cell>
          <cell r="V289">
            <v>0.18</v>
          </cell>
          <cell r="W289">
            <v>0.25</v>
          </cell>
          <cell r="X289">
            <v>0.21</v>
          </cell>
          <cell r="Y289">
            <v>0.18</v>
          </cell>
          <cell r="Z289">
            <v>0.21</v>
          </cell>
          <cell r="AA289">
            <v>0.18</v>
          </cell>
          <cell r="AB289">
            <v>0.2</v>
          </cell>
          <cell r="AC289">
            <v>0.18</v>
          </cell>
        </row>
        <row r="290">
          <cell r="B290" t="str">
            <v>HRF1-NH180</v>
          </cell>
          <cell r="C290">
            <v>83</v>
          </cell>
          <cell r="D290">
            <v>1</v>
          </cell>
          <cell r="E290">
            <v>18000</v>
          </cell>
          <cell r="F290">
            <v>0.75</v>
          </cell>
          <cell r="G290">
            <v>0.7</v>
          </cell>
          <cell r="H290">
            <v>0.66</v>
          </cell>
          <cell r="N290">
            <v>0.32</v>
          </cell>
          <cell r="O290">
            <v>0.27</v>
          </cell>
          <cell r="P290">
            <v>0.24</v>
          </cell>
          <cell r="Q290">
            <v>0.28999999999999998</v>
          </cell>
          <cell r="R290">
            <v>0.25</v>
          </cell>
          <cell r="S290">
            <v>0.23</v>
          </cell>
          <cell r="T290">
            <v>0.32</v>
          </cell>
          <cell r="U290">
            <v>0.26</v>
          </cell>
          <cell r="V290">
            <v>0.24</v>
          </cell>
          <cell r="W290">
            <v>0.28999999999999998</v>
          </cell>
          <cell r="X290">
            <v>0.25</v>
          </cell>
          <cell r="Y290">
            <v>0.23</v>
          </cell>
          <cell r="Z290">
            <v>0.25</v>
          </cell>
          <cell r="AA290">
            <v>0.23</v>
          </cell>
          <cell r="AB290">
            <v>0.25</v>
          </cell>
          <cell r="AC290">
            <v>0.22</v>
          </cell>
        </row>
        <row r="291">
          <cell r="B291" t="str">
            <v>HRF1-NH220</v>
          </cell>
          <cell r="C291">
            <v>83</v>
          </cell>
          <cell r="D291">
            <v>1</v>
          </cell>
          <cell r="E291">
            <v>25000</v>
          </cell>
          <cell r="F291">
            <v>0.75</v>
          </cell>
          <cell r="G291">
            <v>0.7</v>
          </cell>
          <cell r="H291">
            <v>0.66</v>
          </cell>
          <cell r="N291">
            <v>0.35</v>
          </cell>
          <cell r="O291">
            <v>0.3</v>
          </cell>
          <cell r="P291">
            <v>0.27</v>
          </cell>
          <cell r="Q291">
            <v>0.32</v>
          </cell>
          <cell r="R291">
            <v>0.28000000000000003</v>
          </cell>
          <cell r="S291">
            <v>0.25</v>
          </cell>
          <cell r="T291">
            <v>0.35</v>
          </cell>
          <cell r="U291">
            <v>0.3</v>
          </cell>
          <cell r="V291">
            <v>0.26</v>
          </cell>
          <cell r="W291">
            <v>0.31</v>
          </cell>
          <cell r="X291">
            <v>0.28000000000000003</v>
          </cell>
          <cell r="Y291">
            <v>0.25</v>
          </cell>
          <cell r="Z291">
            <v>0.28999999999999998</v>
          </cell>
          <cell r="AA291">
            <v>0.26</v>
          </cell>
          <cell r="AB291">
            <v>0.27</v>
          </cell>
          <cell r="AC291">
            <v>0.25</v>
          </cell>
        </row>
        <row r="292">
          <cell r="B292" t="str">
            <v>HRF1-NH270</v>
          </cell>
          <cell r="C292">
            <v>83</v>
          </cell>
          <cell r="D292">
            <v>1</v>
          </cell>
          <cell r="E292">
            <v>31500</v>
          </cell>
          <cell r="F292">
            <v>0.75</v>
          </cell>
          <cell r="G292">
            <v>0.7</v>
          </cell>
          <cell r="H292">
            <v>0.66</v>
          </cell>
          <cell r="N292">
            <v>0.38</v>
          </cell>
          <cell r="O292">
            <v>0.34</v>
          </cell>
          <cell r="P292">
            <v>0.3</v>
          </cell>
          <cell r="Q292">
            <v>0.34</v>
          </cell>
          <cell r="R292">
            <v>0.31</v>
          </cell>
          <cell r="S292">
            <v>0.28000000000000003</v>
          </cell>
          <cell r="T292">
            <v>0.37</v>
          </cell>
          <cell r="U292">
            <v>0.33</v>
          </cell>
          <cell r="V292">
            <v>0.3</v>
          </cell>
          <cell r="W292">
            <v>0.34</v>
          </cell>
          <cell r="X292">
            <v>0.31</v>
          </cell>
          <cell r="Y292">
            <v>0.28000000000000003</v>
          </cell>
          <cell r="Z292">
            <v>0.32</v>
          </cell>
          <cell r="AA292">
            <v>0.28999999999999998</v>
          </cell>
          <cell r="AB292">
            <v>0.3</v>
          </cell>
          <cell r="AC292">
            <v>0.28000000000000003</v>
          </cell>
        </row>
        <row r="293">
          <cell r="B293" t="str">
            <v>HRF1-NH360</v>
          </cell>
          <cell r="C293">
            <v>83</v>
          </cell>
          <cell r="D293">
            <v>1</v>
          </cell>
          <cell r="E293">
            <v>45000</v>
          </cell>
          <cell r="F293">
            <v>0.75</v>
          </cell>
          <cell r="G293">
            <v>0.7</v>
          </cell>
          <cell r="H293">
            <v>0.66</v>
          </cell>
          <cell r="N293">
            <v>0.4</v>
          </cell>
          <cell r="O293">
            <v>0.36</v>
          </cell>
          <cell r="P293">
            <v>0.33</v>
          </cell>
          <cell r="Q293">
            <v>0.35</v>
          </cell>
          <cell r="R293">
            <v>0.33</v>
          </cell>
          <cell r="S293">
            <v>0.3</v>
          </cell>
          <cell r="T293">
            <v>0.39</v>
          </cell>
          <cell r="U293">
            <v>0.35</v>
          </cell>
          <cell r="V293">
            <v>0.33</v>
          </cell>
          <cell r="W293">
            <v>0.35</v>
          </cell>
          <cell r="X293">
            <v>0.33</v>
          </cell>
          <cell r="Y293">
            <v>0.3</v>
          </cell>
          <cell r="Z293">
            <v>0.34</v>
          </cell>
          <cell r="AA293">
            <v>0.31</v>
          </cell>
          <cell r="AB293">
            <v>0.32</v>
          </cell>
          <cell r="AC293">
            <v>0.3</v>
          </cell>
        </row>
        <row r="294">
          <cell r="B294" t="str">
            <v>HRF2-HF100</v>
          </cell>
          <cell r="C294">
            <v>83</v>
          </cell>
          <cell r="D294">
            <v>1</v>
          </cell>
          <cell r="E294">
            <v>3900</v>
          </cell>
          <cell r="F294">
            <v>0.7</v>
          </cell>
          <cell r="G294">
            <v>0.66</v>
          </cell>
          <cell r="H294">
            <v>0.62</v>
          </cell>
          <cell r="N294">
            <v>0.44</v>
          </cell>
          <cell r="O294">
            <v>0.39</v>
          </cell>
          <cell r="P294">
            <v>0.36</v>
          </cell>
          <cell r="Q294">
            <v>0.37</v>
          </cell>
          <cell r="R294">
            <v>0.35</v>
          </cell>
          <cell r="S294">
            <v>0.34</v>
          </cell>
          <cell r="T294">
            <v>0.42</v>
          </cell>
          <cell r="U294">
            <v>0.38</v>
          </cell>
          <cell r="V294">
            <v>0.35</v>
          </cell>
          <cell r="W294">
            <v>0.37</v>
          </cell>
          <cell r="X294">
            <v>0.35</v>
          </cell>
          <cell r="Y294">
            <v>0.33</v>
          </cell>
          <cell r="Z294">
            <v>0.36</v>
          </cell>
          <cell r="AA294">
            <v>0.35</v>
          </cell>
          <cell r="AB294">
            <v>0.34</v>
          </cell>
          <cell r="AC294">
            <v>0.33</v>
          </cell>
        </row>
        <row r="295">
          <cell r="B295" t="str">
            <v>HRF2-HF200</v>
          </cell>
          <cell r="C295">
            <v>6</v>
          </cell>
          <cell r="D295">
            <v>1</v>
          </cell>
          <cell r="E295">
            <v>9000</v>
          </cell>
          <cell r="F295">
            <v>0.7</v>
          </cell>
          <cell r="G295">
            <v>0.66</v>
          </cell>
          <cell r="H295">
            <v>0.62</v>
          </cell>
          <cell r="N295">
            <v>0.45</v>
          </cell>
          <cell r="O295">
            <v>0.42</v>
          </cell>
          <cell r="P295">
            <v>0.39</v>
          </cell>
          <cell r="Q295">
            <v>0.39</v>
          </cell>
          <cell r="R295">
            <v>0.36</v>
          </cell>
          <cell r="S295">
            <v>0.35</v>
          </cell>
          <cell r="T295">
            <v>0.44</v>
          </cell>
          <cell r="U295">
            <v>0.41</v>
          </cell>
          <cell r="V295">
            <v>0.38</v>
          </cell>
          <cell r="W295">
            <v>0.38</v>
          </cell>
          <cell r="X295">
            <v>0.36</v>
          </cell>
          <cell r="Y295">
            <v>0.35</v>
          </cell>
          <cell r="Z295">
            <v>0.38</v>
          </cell>
          <cell r="AA295">
            <v>0.36</v>
          </cell>
          <cell r="AB295">
            <v>0.35</v>
          </cell>
          <cell r="AC295">
            <v>0.35</v>
          </cell>
        </row>
        <row r="296">
          <cell r="B296" t="str">
            <v>HRF2-HF250</v>
          </cell>
          <cell r="C296">
            <v>6</v>
          </cell>
          <cell r="D296">
            <v>1</v>
          </cell>
          <cell r="E296">
            <v>11800</v>
          </cell>
          <cell r="F296">
            <v>0.7</v>
          </cell>
          <cell r="G296">
            <v>0.66</v>
          </cell>
          <cell r="H296">
            <v>0.62</v>
          </cell>
          <cell r="N296">
            <v>0.46</v>
          </cell>
          <cell r="O296">
            <v>0.44</v>
          </cell>
          <cell r="P296">
            <v>0.41</v>
          </cell>
          <cell r="Q296">
            <v>0.39</v>
          </cell>
          <cell r="R296">
            <v>0.38</v>
          </cell>
          <cell r="S296">
            <v>0.36</v>
          </cell>
          <cell r="T296">
            <v>0.45</v>
          </cell>
          <cell r="U296">
            <v>0.42</v>
          </cell>
          <cell r="V296">
            <v>0.4</v>
          </cell>
          <cell r="W296">
            <v>0.39</v>
          </cell>
          <cell r="X296">
            <v>0.37</v>
          </cell>
          <cell r="Y296">
            <v>0.36</v>
          </cell>
          <cell r="Z296">
            <v>0.4</v>
          </cell>
          <cell r="AA296">
            <v>0.38</v>
          </cell>
          <cell r="AB296">
            <v>0.36</v>
          </cell>
          <cell r="AC296">
            <v>0.37</v>
          </cell>
        </row>
        <row r="297">
          <cell r="B297" t="str">
            <v>HRF2-HF300</v>
          </cell>
          <cell r="C297">
            <v>7</v>
          </cell>
          <cell r="D297">
            <v>1</v>
          </cell>
          <cell r="E297">
            <v>15200</v>
          </cell>
          <cell r="F297">
            <v>0.7</v>
          </cell>
          <cell r="G297">
            <v>0.66</v>
          </cell>
          <cell r="H297">
            <v>0.62</v>
          </cell>
          <cell r="N297">
            <v>0.48</v>
          </cell>
          <cell r="O297">
            <v>0.46</v>
          </cell>
          <cell r="P297">
            <v>0.44</v>
          </cell>
          <cell r="Q297">
            <v>0.41</v>
          </cell>
          <cell r="R297">
            <v>0.39</v>
          </cell>
          <cell r="S297">
            <v>0.38</v>
          </cell>
          <cell r="T297">
            <v>0.46</v>
          </cell>
          <cell r="U297">
            <v>0.44</v>
          </cell>
          <cell r="V297">
            <v>0.42</v>
          </cell>
          <cell r="W297">
            <v>0.4</v>
          </cell>
          <cell r="X297">
            <v>0.39</v>
          </cell>
          <cell r="Y297">
            <v>0.37</v>
          </cell>
          <cell r="Z297">
            <v>0.42</v>
          </cell>
          <cell r="AA297">
            <v>0.4</v>
          </cell>
          <cell r="AB297">
            <v>0.38</v>
          </cell>
          <cell r="AC297">
            <v>0.38</v>
          </cell>
        </row>
        <row r="298">
          <cell r="B298" t="str">
            <v>HRF2-HF40</v>
          </cell>
          <cell r="C298">
            <v>7</v>
          </cell>
          <cell r="D298">
            <v>1</v>
          </cell>
          <cell r="E298">
            <v>1300</v>
          </cell>
          <cell r="F298">
            <v>0.7</v>
          </cell>
          <cell r="G298">
            <v>0.66</v>
          </cell>
          <cell r="H298">
            <v>0.62</v>
          </cell>
          <cell r="N298">
            <v>0.49</v>
          </cell>
          <cell r="O298">
            <v>0.46</v>
          </cell>
          <cell r="P298">
            <v>0.45</v>
          </cell>
          <cell r="Q298">
            <v>0.41</v>
          </cell>
          <cell r="R298">
            <v>0.4</v>
          </cell>
          <cell r="S298">
            <v>0.39</v>
          </cell>
          <cell r="T298">
            <v>0.47</v>
          </cell>
          <cell r="U298">
            <v>0.46</v>
          </cell>
          <cell r="V298">
            <v>0.44</v>
          </cell>
          <cell r="W298">
            <v>0.41</v>
          </cell>
          <cell r="X298">
            <v>0.4</v>
          </cell>
          <cell r="Y298">
            <v>0.39</v>
          </cell>
          <cell r="Z298">
            <v>0.43</v>
          </cell>
          <cell r="AA298">
            <v>0.41</v>
          </cell>
          <cell r="AB298">
            <v>0.39</v>
          </cell>
          <cell r="AC298">
            <v>0.38</v>
          </cell>
        </row>
        <row r="299">
          <cell r="B299" t="str">
            <v>HRF2-HF400</v>
          </cell>
          <cell r="C299">
            <v>1</v>
          </cell>
          <cell r="D299">
            <v>1</v>
          </cell>
          <cell r="E299">
            <v>21000</v>
          </cell>
          <cell r="F299">
            <v>0.7</v>
          </cell>
          <cell r="G299">
            <v>0.66</v>
          </cell>
          <cell r="H299">
            <v>0.62</v>
          </cell>
          <cell r="N299">
            <v>0.24</v>
          </cell>
          <cell r="O299">
            <v>0.2</v>
          </cell>
          <cell r="P299">
            <v>0.16</v>
          </cell>
          <cell r="Q299">
            <v>0.23</v>
          </cell>
          <cell r="R299">
            <v>0.19</v>
          </cell>
          <cell r="S299">
            <v>0.16</v>
          </cell>
          <cell r="T299">
            <v>0.23</v>
          </cell>
          <cell r="U299">
            <v>0.19</v>
          </cell>
          <cell r="V299">
            <v>0.16</v>
          </cell>
          <cell r="W299">
            <v>0.23</v>
          </cell>
          <cell r="X299">
            <v>0.18</v>
          </cell>
          <cell r="Y299">
            <v>0.16</v>
          </cell>
          <cell r="Z299">
            <v>0.19</v>
          </cell>
          <cell r="AA299">
            <v>0.16</v>
          </cell>
          <cell r="AB299">
            <v>0.18</v>
          </cell>
          <cell r="AC299">
            <v>0.16</v>
          </cell>
        </row>
        <row r="300">
          <cell r="B300" t="str">
            <v>HRF2-M100</v>
          </cell>
          <cell r="C300">
            <v>1</v>
          </cell>
          <cell r="D300">
            <v>1</v>
          </cell>
          <cell r="E300">
            <v>6000</v>
          </cell>
          <cell r="F300">
            <v>0.62</v>
          </cell>
          <cell r="G300">
            <v>0.57999999999999996</v>
          </cell>
          <cell r="H300">
            <v>0.55000000000000004</v>
          </cell>
          <cell r="N300">
            <v>0.28999999999999998</v>
          </cell>
          <cell r="O300">
            <v>0.24</v>
          </cell>
          <cell r="P300">
            <v>0.21</v>
          </cell>
          <cell r="Q300">
            <v>0.26</v>
          </cell>
          <cell r="R300">
            <v>0.23</v>
          </cell>
          <cell r="S300">
            <v>0.2</v>
          </cell>
          <cell r="T300">
            <v>0.28000000000000003</v>
          </cell>
          <cell r="U300">
            <v>0.23</v>
          </cell>
          <cell r="V300">
            <v>0.21</v>
          </cell>
          <cell r="W300">
            <v>0.25</v>
          </cell>
          <cell r="X300">
            <v>0.23</v>
          </cell>
          <cell r="Y300">
            <v>0.2</v>
          </cell>
          <cell r="Z300">
            <v>0.23</v>
          </cell>
          <cell r="AA300">
            <v>0.2</v>
          </cell>
          <cell r="AB300">
            <v>0.22</v>
          </cell>
          <cell r="AC300">
            <v>0.2</v>
          </cell>
        </row>
        <row r="301">
          <cell r="B301" t="str">
            <v>HRF2-M250</v>
          </cell>
          <cell r="C301">
            <v>1</v>
          </cell>
          <cell r="D301">
            <v>1</v>
          </cell>
          <cell r="E301">
            <v>16000</v>
          </cell>
          <cell r="F301">
            <v>0.62</v>
          </cell>
          <cell r="G301">
            <v>0.57999999999999996</v>
          </cell>
          <cell r="H301">
            <v>0.55000000000000004</v>
          </cell>
          <cell r="N301">
            <v>0.32</v>
          </cell>
          <cell r="O301">
            <v>0.27</v>
          </cell>
          <cell r="P301">
            <v>0.23</v>
          </cell>
          <cell r="Q301">
            <v>0.28000000000000003</v>
          </cell>
          <cell r="R301">
            <v>0.25</v>
          </cell>
          <cell r="S301">
            <v>0.23</v>
          </cell>
          <cell r="T301">
            <v>0.31</v>
          </cell>
          <cell r="U301">
            <v>0.26</v>
          </cell>
          <cell r="V301">
            <v>0.23</v>
          </cell>
          <cell r="W301">
            <v>0.28000000000000003</v>
          </cell>
          <cell r="X301">
            <v>0.24</v>
          </cell>
          <cell r="Y301">
            <v>0.23</v>
          </cell>
          <cell r="Z301">
            <v>0.25</v>
          </cell>
          <cell r="AA301">
            <v>0.23</v>
          </cell>
          <cell r="AB301">
            <v>0.24</v>
          </cell>
          <cell r="AC301">
            <v>0.23</v>
          </cell>
        </row>
        <row r="302">
          <cell r="B302" t="str">
            <v>HRF2-M300</v>
          </cell>
          <cell r="C302">
            <v>1</v>
          </cell>
          <cell r="D302">
            <v>1</v>
          </cell>
          <cell r="E302">
            <v>21000</v>
          </cell>
          <cell r="F302">
            <v>0.62</v>
          </cell>
          <cell r="G302">
            <v>0.57999999999999996</v>
          </cell>
          <cell r="H302">
            <v>0.55000000000000004</v>
          </cell>
          <cell r="N302">
            <v>0.34</v>
          </cell>
          <cell r="O302">
            <v>0.3</v>
          </cell>
          <cell r="P302">
            <v>0.27</v>
          </cell>
          <cell r="Q302">
            <v>0.31</v>
          </cell>
          <cell r="R302">
            <v>0.27</v>
          </cell>
          <cell r="S302">
            <v>0.25</v>
          </cell>
          <cell r="T302">
            <v>0.33</v>
          </cell>
          <cell r="U302">
            <v>0.28999999999999998</v>
          </cell>
          <cell r="V302">
            <v>0.26</v>
          </cell>
          <cell r="W302">
            <v>0.3</v>
          </cell>
          <cell r="X302">
            <v>0.27</v>
          </cell>
          <cell r="Y302">
            <v>0.25</v>
          </cell>
          <cell r="Z302">
            <v>0.28000000000000003</v>
          </cell>
          <cell r="AA302">
            <v>0.26</v>
          </cell>
          <cell r="AB302">
            <v>0.26</v>
          </cell>
          <cell r="AC302">
            <v>0.24</v>
          </cell>
        </row>
        <row r="303">
          <cell r="B303" t="str">
            <v>HRF2-M400</v>
          </cell>
          <cell r="C303">
            <v>1</v>
          </cell>
          <cell r="D303">
            <v>1</v>
          </cell>
          <cell r="E303">
            <v>30500</v>
          </cell>
          <cell r="F303">
            <v>0.62</v>
          </cell>
          <cell r="G303">
            <v>0.57999999999999996</v>
          </cell>
          <cell r="H303">
            <v>0.55000000000000004</v>
          </cell>
          <cell r="N303">
            <v>0.36</v>
          </cell>
          <cell r="O303">
            <v>0.32</v>
          </cell>
          <cell r="P303">
            <v>0.28999999999999998</v>
          </cell>
          <cell r="Q303">
            <v>0.32</v>
          </cell>
          <cell r="R303">
            <v>0.28999999999999998</v>
          </cell>
          <cell r="S303">
            <v>0.27</v>
          </cell>
          <cell r="T303">
            <v>0.35</v>
          </cell>
          <cell r="U303">
            <v>0.32</v>
          </cell>
          <cell r="V303">
            <v>0.28999999999999998</v>
          </cell>
          <cell r="W303">
            <v>0.32</v>
          </cell>
          <cell r="X303">
            <v>0.28999999999999998</v>
          </cell>
          <cell r="Y303">
            <v>0.27</v>
          </cell>
          <cell r="Z303">
            <v>0.3</v>
          </cell>
          <cell r="AA303">
            <v>0.28000000000000003</v>
          </cell>
          <cell r="AB303">
            <v>0.28000000000000003</v>
          </cell>
          <cell r="AC303">
            <v>0.26</v>
          </cell>
        </row>
        <row r="304">
          <cell r="B304" t="str">
            <v>HRF2-NH180</v>
          </cell>
          <cell r="C304">
            <v>1</v>
          </cell>
          <cell r="D304">
            <v>1</v>
          </cell>
          <cell r="E304">
            <v>18000</v>
          </cell>
          <cell r="F304">
            <v>0.75</v>
          </cell>
          <cell r="G304">
            <v>0.7</v>
          </cell>
          <cell r="H304">
            <v>0.66</v>
          </cell>
          <cell r="N304">
            <v>0.39</v>
          </cell>
          <cell r="O304">
            <v>0.35</v>
          </cell>
          <cell r="P304">
            <v>0.32</v>
          </cell>
          <cell r="Q304">
            <v>0.33</v>
          </cell>
          <cell r="R304">
            <v>0.32</v>
          </cell>
          <cell r="S304">
            <v>0.3</v>
          </cell>
          <cell r="T304">
            <v>0.37</v>
          </cell>
          <cell r="U304">
            <v>0.34</v>
          </cell>
          <cell r="V304">
            <v>0.32</v>
          </cell>
          <cell r="W304">
            <v>0.33</v>
          </cell>
          <cell r="X304">
            <v>0.31</v>
          </cell>
          <cell r="Y304">
            <v>0.28999999999999998</v>
          </cell>
          <cell r="Z304">
            <v>0.32</v>
          </cell>
          <cell r="AA304">
            <v>0.31</v>
          </cell>
          <cell r="AB304">
            <v>0.31</v>
          </cell>
          <cell r="AC304">
            <v>0.28999999999999998</v>
          </cell>
        </row>
        <row r="305">
          <cell r="B305" t="str">
            <v>HRF2-NH220</v>
          </cell>
          <cell r="C305">
            <v>1</v>
          </cell>
          <cell r="D305">
            <v>1</v>
          </cell>
          <cell r="E305">
            <v>25000</v>
          </cell>
          <cell r="F305">
            <v>0.75</v>
          </cell>
          <cell r="G305">
            <v>0.7</v>
          </cell>
          <cell r="H305">
            <v>0.66</v>
          </cell>
          <cell r="N305">
            <v>0.4</v>
          </cell>
          <cell r="O305">
            <v>0.37</v>
          </cell>
          <cell r="P305">
            <v>0.34</v>
          </cell>
          <cell r="Q305">
            <v>0.34</v>
          </cell>
          <cell r="R305">
            <v>0.32</v>
          </cell>
          <cell r="S305">
            <v>0.32</v>
          </cell>
          <cell r="T305">
            <v>0.39</v>
          </cell>
          <cell r="U305">
            <v>0.36</v>
          </cell>
          <cell r="V305">
            <v>0.34</v>
          </cell>
          <cell r="W305">
            <v>0.34</v>
          </cell>
          <cell r="X305">
            <v>0.32</v>
          </cell>
          <cell r="Y305">
            <v>0.31</v>
          </cell>
          <cell r="Z305">
            <v>0.34</v>
          </cell>
          <cell r="AA305">
            <v>0.33</v>
          </cell>
          <cell r="AB305">
            <v>0.32</v>
          </cell>
          <cell r="AC305">
            <v>0.31</v>
          </cell>
        </row>
        <row r="306">
          <cell r="B306" t="str">
            <v>HRF2-NH270</v>
          </cell>
          <cell r="C306">
            <v>2</v>
          </cell>
          <cell r="D306">
            <v>1</v>
          </cell>
          <cell r="E306">
            <v>31500</v>
          </cell>
          <cell r="F306">
            <v>0.75</v>
          </cell>
          <cell r="G306">
            <v>0.7</v>
          </cell>
          <cell r="H306">
            <v>0.66</v>
          </cell>
          <cell r="N306">
            <v>0.41</v>
          </cell>
          <cell r="O306">
            <v>0.39</v>
          </cell>
          <cell r="P306">
            <v>0.36</v>
          </cell>
          <cell r="Q306">
            <v>0.35</v>
          </cell>
          <cell r="R306">
            <v>0.33</v>
          </cell>
          <cell r="S306">
            <v>0.32</v>
          </cell>
          <cell r="T306">
            <v>0.4</v>
          </cell>
          <cell r="U306">
            <v>0.38</v>
          </cell>
          <cell r="V306">
            <v>0.35</v>
          </cell>
          <cell r="W306">
            <v>0.35</v>
          </cell>
          <cell r="X306">
            <v>0.33</v>
          </cell>
          <cell r="Y306">
            <v>0.32</v>
          </cell>
          <cell r="Z306">
            <v>0.35</v>
          </cell>
          <cell r="AA306">
            <v>0.34</v>
          </cell>
          <cell r="AB306">
            <v>0.32</v>
          </cell>
          <cell r="AC306">
            <v>0.32</v>
          </cell>
        </row>
        <row r="307">
          <cell r="B307" t="str">
            <v>HRF2-NH360</v>
          </cell>
          <cell r="C307">
            <v>3</v>
          </cell>
          <cell r="D307">
            <v>1</v>
          </cell>
          <cell r="E307">
            <v>45000</v>
          </cell>
          <cell r="F307">
            <v>0.75</v>
          </cell>
          <cell r="G307">
            <v>0.7</v>
          </cell>
          <cell r="H307">
            <v>0.66</v>
          </cell>
          <cell r="N307">
            <v>0.42</v>
          </cell>
          <cell r="O307">
            <v>0.41</v>
          </cell>
          <cell r="P307">
            <v>0.39</v>
          </cell>
          <cell r="Q307">
            <v>0.36</v>
          </cell>
          <cell r="R307">
            <v>0.35</v>
          </cell>
          <cell r="S307">
            <v>0.34</v>
          </cell>
          <cell r="T307">
            <v>0.41</v>
          </cell>
          <cell r="U307">
            <v>0.4</v>
          </cell>
          <cell r="V307">
            <v>0.38</v>
          </cell>
          <cell r="W307">
            <v>0.36</v>
          </cell>
          <cell r="X307">
            <v>0.34</v>
          </cell>
          <cell r="Y307">
            <v>0.33</v>
          </cell>
          <cell r="Z307">
            <v>0.37</v>
          </cell>
          <cell r="AA307">
            <v>0.36</v>
          </cell>
          <cell r="AB307">
            <v>0.34</v>
          </cell>
          <cell r="AC307">
            <v>0.33</v>
          </cell>
        </row>
        <row r="308">
          <cell r="B308" t="str">
            <v>HRL1-HF100</v>
          </cell>
          <cell r="C308">
            <v>3</v>
          </cell>
          <cell r="D308">
            <v>1</v>
          </cell>
          <cell r="E308">
            <v>3900</v>
          </cell>
          <cell r="F308">
            <v>0.74</v>
          </cell>
          <cell r="G308">
            <v>0.7</v>
          </cell>
          <cell r="H308">
            <v>0.62</v>
          </cell>
          <cell r="N308">
            <v>0.43</v>
          </cell>
          <cell r="O308">
            <v>0.41</v>
          </cell>
          <cell r="P308">
            <v>0.4</v>
          </cell>
          <cell r="Q308">
            <v>0.37</v>
          </cell>
          <cell r="R308">
            <v>0.36</v>
          </cell>
          <cell r="S308">
            <v>0.35</v>
          </cell>
          <cell r="T308">
            <v>0.42</v>
          </cell>
          <cell r="U308">
            <v>0.41</v>
          </cell>
          <cell r="V308">
            <v>0.39</v>
          </cell>
          <cell r="W308">
            <v>0.36</v>
          </cell>
          <cell r="X308">
            <v>0.35</v>
          </cell>
          <cell r="Y308">
            <v>0.34</v>
          </cell>
          <cell r="Z308">
            <v>0.38</v>
          </cell>
          <cell r="AA308">
            <v>0.37</v>
          </cell>
          <cell r="AB308">
            <v>0.34</v>
          </cell>
          <cell r="AC308">
            <v>0.34</v>
          </cell>
        </row>
        <row r="309">
          <cell r="B309" t="str">
            <v>HRL1-HF200</v>
          </cell>
          <cell r="C309">
            <v>2</v>
          </cell>
          <cell r="D309">
            <v>1</v>
          </cell>
          <cell r="E309">
            <v>9000</v>
          </cell>
          <cell r="F309">
            <v>0.74</v>
          </cell>
          <cell r="G309">
            <v>0.7</v>
          </cell>
          <cell r="H309">
            <v>0.62</v>
          </cell>
          <cell r="N309">
            <v>0.27</v>
          </cell>
          <cell r="O309">
            <v>0.22</v>
          </cell>
          <cell r="P309">
            <v>0.19</v>
          </cell>
          <cell r="Q309">
            <v>0.24</v>
          </cell>
          <cell r="R309">
            <v>0.21</v>
          </cell>
          <cell r="S309">
            <v>0.18</v>
          </cell>
          <cell r="T309">
            <v>0.26</v>
          </cell>
          <cell r="U309">
            <v>0.22</v>
          </cell>
          <cell r="V309">
            <v>0.19</v>
          </cell>
          <cell r="W309">
            <v>0.24</v>
          </cell>
          <cell r="X309">
            <v>0.21</v>
          </cell>
          <cell r="Y309">
            <v>0.18</v>
          </cell>
          <cell r="Z309">
            <v>0.21</v>
          </cell>
          <cell r="AA309">
            <v>0.19</v>
          </cell>
          <cell r="AB309">
            <v>0.2</v>
          </cell>
          <cell r="AC309">
            <v>0.18</v>
          </cell>
        </row>
        <row r="310">
          <cell r="B310" t="str">
            <v>HRL1-HF250</v>
          </cell>
          <cell r="C310">
            <v>3</v>
          </cell>
          <cell r="D310">
            <v>1</v>
          </cell>
          <cell r="E310">
            <v>11800</v>
          </cell>
          <cell r="F310">
            <v>0.74</v>
          </cell>
          <cell r="G310">
            <v>0.7</v>
          </cell>
          <cell r="H310">
            <v>0.62</v>
          </cell>
          <cell r="N310">
            <v>0.31</v>
          </cell>
          <cell r="O310">
            <v>0.26</v>
          </cell>
          <cell r="P310">
            <v>0.23</v>
          </cell>
          <cell r="Q310">
            <v>0.28000000000000003</v>
          </cell>
          <cell r="R310">
            <v>0.24</v>
          </cell>
          <cell r="S310">
            <v>0.22</v>
          </cell>
          <cell r="T310">
            <v>0.3</v>
          </cell>
          <cell r="U310">
            <v>0.26</v>
          </cell>
          <cell r="V310">
            <v>0.23</v>
          </cell>
          <cell r="W310">
            <v>0.27</v>
          </cell>
          <cell r="X310">
            <v>0.24</v>
          </cell>
          <cell r="Y310">
            <v>0.22</v>
          </cell>
          <cell r="Z310">
            <v>0.25</v>
          </cell>
          <cell r="AA310">
            <v>0.22</v>
          </cell>
          <cell r="AB310">
            <v>0.24</v>
          </cell>
          <cell r="AC310">
            <v>0.22</v>
          </cell>
        </row>
        <row r="311">
          <cell r="B311" t="str">
            <v>HRL1-HF300</v>
          </cell>
          <cell r="C311">
            <v>2</v>
          </cell>
          <cell r="D311">
            <v>1</v>
          </cell>
          <cell r="E311">
            <v>15200</v>
          </cell>
          <cell r="F311">
            <v>0.74</v>
          </cell>
          <cell r="G311">
            <v>0.7</v>
          </cell>
          <cell r="H311">
            <v>0.62</v>
          </cell>
          <cell r="N311">
            <v>0.33</v>
          </cell>
          <cell r="O311">
            <v>0.28999999999999998</v>
          </cell>
          <cell r="P311">
            <v>0.26</v>
          </cell>
          <cell r="Q311">
            <v>0.3</v>
          </cell>
          <cell r="R311">
            <v>0.27</v>
          </cell>
          <cell r="S311">
            <v>0.25</v>
          </cell>
          <cell r="T311">
            <v>0.33</v>
          </cell>
          <cell r="U311">
            <v>0.28999999999999998</v>
          </cell>
          <cell r="V311">
            <v>0.26</v>
          </cell>
          <cell r="W311">
            <v>0.3</v>
          </cell>
          <cell r="X311">
            <v>0.27</v>
          </cell>
          <cell r="Y311">
            <v>0.25</v>
          </cell>
          <cell r="Z311">
            <v>0.28000000000000003</v>
          </cell>
          <cell r="AA311">
            <v>0.25</v>
          </cell>
          <cell r="AB311">
            <v>0.26</v>
          </cell>
          <cell r="AC311">
            <v>0.24</v>
          </cell>
        </row>
        <row r="312">
          <cell r="B312" t="str">
            <v>HRL1-HF40</v>
          </cell>
          <cell r="C312">
            <v>3</v>
          </cell>
          <cell r="D312">
            <v>1</v>
          </cell>
          <cell r="E312">
            <v>1300</v>
          </cell>
          <cell r="F312">
            <v>0.74</v>
          </cell>
          <cell r="G312">
            <v>0.7</v>
          </cell>
          <cell r="H312">
            <v>0.62</v>
          </cell>
          <cell r="N312">
            <v>0.36</v>
          </cell>
          <cell r="O312">
            <v>0.32</v>
          </cell>
          <cell r="P312">
            <v>0.28999999999999998</v>
          </cell>
          <cell r="Q312">
            <v>0.32</v>
          </cell>
          <cell r="R312">
            <v>0.28999999999999998</v>
          </cell>
          <cell r="S312">
            <v>0.27</v>
          </cell>
          <cell r="T312">
            <v>0.35</v>
          </cell>
          <cell r="U312">
            <v>0.31</v>
          </cell>
          <cell r="V312">
            <v>0.28000000000000003</v>
          </cell>
          <cell r="W312">
            <v>0.31</v>
          </cell>
          <cell r="X312">
            <v>0.28999999999999998</v>
          </cell>
          <cell r="Y312">
            <v>0.27</v>
          </cell>
          <cell r="Z312">
            <v>0.3</v>
          </cell>
          <cell r="AA312">
            <v>0.28000000000000003</v>
          </cell>
          <cell r="AB312">
            <v>0.28000000000000003</v>
          </cell>
          <cell r="AC312">
            <v>0.27</v>
          </cell>
        </row>
        <row r="313">
          <cell r="B313" t="str">
            <v>HRL1-HF400</v>
          </cell>
          <cell r="C313">
            <v>3</v>
          </cell>
          <cell r="D313">
            <v>1</v>
          </cell>
          <cell r="E313">
            <v>21000</v>
          </cell>
          <cell r="F313">
            <v>0.74</v>
          </cell>
          <cell r="G313">
            <v>0.7</v>
          </cell>
          <cell r="H313">
            <v>0.62</v>
          </cell>
          <cell r="N313">
            <v>0.38</v>
          </cell>
          <cell r="O313">
            <v>0.34</v>
          </cell>
          <cell r="P313">
            <v>0.31</v>
          </cell>
          <cell r="Q313">
            <v>0.33</v>
          </cell>
          <cell r="R313">
            <v>0.31</v>
          </cell>
          <cell r="S313">
            <v>0.28999999999999998</v>
          </cell>
          <cell r="T313">
            <v>0.36</v>
          </cell>
          <cell r="U313">
            <v>0.33</v>
          </cell>
          <cell r="V313">
            <v>0.3</v>
          </cell>
          <cell r="W313">
            <v>0.33</v>
          </cell>
          <cell r="X313">
            <v>0.3</v>
          </cell>
          <cell r="Y313">
            <v>0.28000000000000003</v>
          </cell>
          <cell r="Z313">
            <v>0.32</v>
          </cell>
          <cell r="AA313">
            <v>0.3</v>
          </cell>
          <cell r="AB313">
            <v>0.3</v>
          </cell>
          <cell r="AC313">
            <v>0.28000000000000003</v>
          </cell>
        </row>
        <row r="314">
          <cell r="B314" t="str">
            <v>HRL1-M100</v>
          </cell>
          <cell r="C314">
            <v>4</v>
          </cell>
          <cell r="D314">
            <v>1</v>
          </cell>
          <cell r="E314">
            <v>6000</v>
          </cell>
          <cell r="F314">
            <v>0.66</v>
          </cell>
          <cell r="G314">
            <v>0.62</v>
          </cell>
          <cell r="H314">
            <v>0.55000000000000004</v>
          </cell>
          <cell r="N314">
            <v>0.4</v>
          </cell>
          <cell r="O314">
            <v>0.37</v>
          </cell>
          <cell r="P314">
            <v>0.34</v>
          </cell>
          <cell r="Q314">
            <v>0.35</v>
          </cell>
          <cell r="R314">
            <v>0.33</v>
          </cell>
          <cell r="S314">
            <v>0.31</v>
          </cell>
          <cell r="T314">
            <v>0.39</v>
          </cell>
          <cell r="U314">
            <v>0.36</v>
          </cell>
          <cell r="V314">
            <v>0.33</v>
          </cell>
          <cell r="W314">
            <v>0.34</v>
          </cell>
          <cell r="X314">
            <v>0.32</v>
          </cell>
          <cell r="Y314">
            <v>0.31</v>
          </cell>
          <cell r="Z314">
            <v>0.34</v>
          </cell>
          <cell r="AA314">
            <v>0.32</v>
          </cell>
          <cell r="AB314">
            <v>0.32</v>
          </cell>
          <cell r="AC314">
            <v>0.3</v>
          </cell>
        </row>
        <row r="315">
          <cell r="B315" t="str">
            <v>HRL1-M250</v>
          </cell>
          <cell r="C315">
            <v>4</v>
          </cell>
          <cell r="D315">
            <v>1</v>
          </cell>
          <cell r="E315">
            <v>16000</v>
          </cell>
          <cell r="F315">
            <v>0.66</v>
          </cell>
          <cell r="G315">
            <v>0.62</v>
          </cell>
          <cell r="H315">
            <v>0.55000000000000004</v>
          </cell>
          <cell r="N315">
            <v>0.41</v>
          </cell>
          <cell r="O315">
            <v>0.39</v>
          </cell>
          <cell r="P315">
            <v>0.36</v>
          </cell>
          <cell r="Q315">
            <v>0.36</v>
          </cell>
          <cell r="R315">
            <v>0.34</v>
          </cell>
          <cell r="S315">
            <v>0.33</v>
          </cell>
          <cell r="T315">
            <v>0.4</v>
          </cell>
          <cell r="U315">
            <v>0.38</v>
          </cell>
          <cell r="V315">
            <v>0.35</v>
          </cell>
          <cell r="W315">
            <v>0.35</v>
          </cell>
          <cell r="X315">
            <v>0.34</v>
          </cell>
          <cell r="Y315">
            <v>0.32</v>
          </cell>
          <cell r="Z315">
            <v>0.36</v>
          </cell>
          <cell r="AA315">
            <v>0.34</v>
          </cell>
          <cell r="AB315">
            <v>0.33</v>
          </cell>
          <cell r="AC315">
            <v>0.32</v>
          </cell>
        </row>
        <row r="316">
          <cell r="B316" t="str">
            <v>HRL1-M300</v>
          </cell>
          <cell r="C316">
            <v>5</v>
          </cell>
          <cell r="D316">
            <v>1</v>
          </cell>
          <cell r="E316">
            <v>21000</v>
          </cell>
          <cell r="F316">
            <v>0.66</v>
          </cell>
          <cell r="G316">
            <v>0.62</v>
          </cell>
          <cell r="H316">
            <v>0.55000000000000004</v>
          </cell>
          <cell r="N316">
            <v>0.43</v>
          </cell>
          <cell r="O316">
            <v>0.4</v>
          </cell>
          <cell r="P316">
            <v>0.38</v>
          </cell>
          <cell r="Q316">
            <v>0.36</v>
          </cell>
          <cell r="R316">
            <v>0.35</v>
          </cell>
          <cell r="S316">
            <v>0.34</v>
          </cell>
          <cell r="T316">
            <v>0.41</v>
          </cell>
          <cell r="U316">
            <v>0.39</v>
          </cell>
          <cell r="V316">
            <v>0.37</v>
          </cell>
          <cell r="W316">
            <v>0.36</v>
          </cell>
          <cell r="X316">
            <v>0.35</v>
          </cell>
          <cell r="Y316">
            <v>0.33</v>
          </cell>
          <cell r="Z316">
            <v>0.37</v>
          </cell>
          <cell r="AA316">
            <v>0.35</v>
          </cell>
          <cell r="AB316">
            <v>0.34</v>
          </cell>
          <cell r="AC316">
            <v>0.33</v>
          </cell>
        </row>
        <row r="317">
          <cell r="B317" t="str">
            <v>HRL1-M400</v>
          </cell>
          <cell r="C317">
            <v>5</v>
          </cell>
          <cell r="D317">
            <v>1</v>
          </cell>
          <cell r="E317">
            <v>30500</v>
          </cell>
          <cell r="F317">
            <v>0.66</v>
          </cell>
          <cell r="G317">
            <v>0.62</v>
          </cell>
          <cell r="H317">
            <v>0.55000000000000004</v>
          </cell>
          <cell r="N317">
            <v>0.44</v>
          </cell>
          <cell r="O317">
            <v>0.42</v>
          </cell>
          <cell r="P317">
            <v>0.4</v>
          </cell>
          <cell r="Q317">
            <v>0.37</v>
          </cell>
          <cell r="R317">
            <v>0.36</v>
          </cell>
          <cell r="S317">
            <v>0.35</v>
          </cell>
          <cell r="T317">
            <v>0.42</v>
          </cell>
          <cell r="U317">
            <v>0.41</v>
          </cell>
          <cell r="V317">
            <v>0.39</v>
          </cell>
          <cell r="W317">
            <v>0.37</v>
          </cell>
          <cell r="X317">
            <v>0.36</v>
          </cell>
          <cell r="Y317">
            <v>0.35</v>
          </cell>
          <cell r="Z317">
            <v>0.38</v>
          </cell>
          <cell r="AA317">
            <v>0.37</v>
          </cell>
          <cell r="AB317">
            <v>0.35</v>
          </cell>
          <cell r="AC317">
            <v>0.34</v>
          </cell>
        </row>
        <row r="318">
          <cell r="B318" t="str">
            <v>HRL1-NH180</v>
          </cell>
          <cell r="C318">
            <v>76</v>
          </cell>
          <cell r="D318">
            <v>1</v>
          </cell>
          <cell r="E318">
            <v>18000</v>
          </cell>
          <cell r="F318">
            <v>0.79</v>
          </cell>
          <cell r="G318">
            <v>0.75</v>
          </cell>
          <cell r="H318">
            <v>0.66</v>
          </cell>
          <cell r="N318">
            <v>0.45</v>
          </cell>
          <cell r="O318">
            <v>0.43</v>
          </cell>
          <cell r="P318">
            <v>0.41</v>
          </cell>
          <cell r="Q318">
            <v>0.38</v>
          </cell>
          <cell r="R318">
            <v>0.37</v>
          </cell>
          <cell r="S318">
            <v>0.36</v>
          </cell>
          <cell r="T318">
            <v>0.43</v>
          </cell>
          <cell r="U318">
            <v>0.42</v>
          </cell>
          <cell r="V318">
            <v>0.4</v>
          </cell>
          <cell r="W318">
            <v>0.37</v>
          </cell>
          <cell r="X318">
            <v>0.36</v>
          </cell>
          <cell r="Y318">
            <v>0.36</v>
          </cell>
          <cell r="Z318">
            <v>0.39</v>
          </cell>
          <cell r="AA318">
            <v>0.38</v>
          </cell>
          <cell r="AB318">
            <v>0.36</v>
          </cell>
          <cell r="AC318">
            <v>0.35</v>
          </cell>
        </row>
        <row r="319">
          <cell r="B319" t="str">
            <v>HRL1-NH220</v>
          </cell>
          <cell r="C319">
            <v>76</v>
          </cell>
          <cell r="D319">
            <v>1</v>
          </cell>
          <cell r="E319">
            <v>25000</v>
          </cell>
          <cell r="F319">
            <v>0.79</v>
          </cell>
          <cell r="G319">
            <v>0.75</v>
          </cell>
          <cell r="H319">
            <v>0.66</v>
          </cell>
          <cell r="N319">
            <v>0.27</v>
          </cell>
          <cell r="O319">
            <v>0.21</v>
          </cell>
          <cell r="P319">
            <v>0.18</v>
          </cell>
          <cell r="Q319">
            <v>0.25</v>
          </cell>
          <cell r="R319">
            <v>0.2</v>
          </cell>
          <cell r="S319">
            <v>0.18</v>
          </cell>
          <cell r="T319">
            <v>0.26</v>
          </cell>
          <cell r="U319">
            <v>0.21</v>
          </cell>
          <cell r="V319">
            <v>0.18</v>
          </cell>
          <cell r="W319">
            <v>0.24</v>
          </cell>
          <cell r="X319">
            <v>0.2</v>
          </cell>
          <cell r="Y319">
            <v>0.18</v>
          </cell>
          <cell r="Z319">
            <v>0.21</v>
          </cell>
          <cell r="AA319">
            <v>0.18</v>
          </cell>
          <cell r="AB319">
            <v>0.2</v>
          </cell>
          <cell r="AC319">
            <v>0.17</v>
          </cell>
        </row>
        <row r="320">
          <cell r="B320" t="str">
            <v>HRL1-NH270</v>
          </cell>
          <cell r="C320">
            <v>77</v>
          </cell>
          <cell r="D320">
            <v>1</v>
          </cell>
          <cell r="E320">
            <v>31500</v>
          </cell>
          <cell r="F320">
            <v>0.79</v>
          </cell>
          <cell r="G320">
            <v>0.75</v>
          </cell>
          <cell r="H320">
            <v>0.66</v>
          </cell>
          <cell r="N320">
            <v>0.31</v>
          </cell>
          <cell r="O320">
            <v>0.26</v>
          </cell>
          <cell r="P320">
            <v>0.23</v>
          </cell>
          <cell r="Q320">
            <v>0.28000000000000003</v>
          </cell>
          <cell r="R320">
            <v>0.25</v>
          </cell>
          <cell r="S320">
            <v>0.22</v>
          </cell>
          <cell r="T320">
            <v>0.31</v>
          </cell>
          <cell r="U320">
            <v>0.26</v>
          </cell>
          <cell r="V320">
            <v>0.23</v>
          </cell>
          <cell r="W320">
            <v>0.28000000000000003</v>
          </cell>
          <cell r="X320">
            <v>0.24</v>
          </cell>
          <cell r="Y320">
            <v>0.22</v>
          </cell>
          <cell r="Z320">
            <v>0.25</v>
          </cell>
          <cell r="AA320">
            <v>0.22</v>
          </cell>
          <cell r="AB320">
            <v>0.24</v>
          </cell>
          <cell r="AC320">
            <v>0.22</v>
          </cell>
        </row>
        <row r="321">
          <cell r="B321" t="str">
            <v>HRL1-NH360</v>
          </cell>
          <cell r="C321">
            <v>77</v>
          </cell>
          <cell r="D321">
            <v>1</v>
          </cell>
          <cell r="E321">
            <v>45000</v>
          </cell>
          <cell r="F321">
            <v>0.79</v>
          </cell>
          <cell r="G321">
            <v>0.75</v>
          </cell>
          <cell r="H321">
            <v>0.66</v>
          </cell>
          <cell r="N321">
            <v>0.34</v>
          </cell>
          <cell r="O321">
            <v>0.3</v>
          </cell>
          <cell r="P321">
            <v>0.26</v>
          </cell>
          <cell r="Q321">
            <v>0.31</v>
          </cell>
          <cell r="R321">
            <v>0.27</v>
          </cell>
          <cell r="S321">
            <v>0.25</v>
          </cell>
          <cell r="T321">
            <v>0.33</v>
          </cell>
          <cell r="U321">
            <v>0.28999999999999998</v>
          </cell>
          <cell r="V321">
            <v>0.26</v>
          </cell>
          <cell r="W321">
            <v>0.3</v>
          </cell>
          <cell r="X321">
            <v>0.27</v>
          </cell>
          <cell r="Y321">
            <v>0.25</v>
          </cell>
          <cell r="Z321">
            <v>0.28000000000000003</v>
          </cell>
          <cell r="AA321">
            <v>0.25</v>
          </cell>
          <cell r="AB321">
            <v>0.26</v>
          </cell>
          <cell r="AC321">
            <v>0.24</v>
          </cell>
        </row>
        <row r="322">
          <cell r="B322" t="str">
            <v>HRL2-HF100</v>
          </cell>
          <cell r="C322">
            <v>78</v>
          </cell>
          <cell r="D322">
            <v>1</v>
          </cell>
          <cell r="E322">
            <v>3900</v>
          </cell>
          <cell r="F322">
            <v>0.74</v>
          </cell>
          <cell r="G322">
            <v>0.7</v>
          </cell>
          <cell r="H322">
            <v>0.62</v>
          </cell>
          <cell r="N322">
            <v>0.37</v>
          </cell>
          <cell r="O322">
            <v>0.33</v>
          </cell>
          <cell r="P322">
            <v>0.28999999999999998</v>
          </cell>
          <cell r="Q322">
            <v>0.33</v>
          </cell>
          <cell r="R322">
            <v>0.3</v>
          </cell>
          <cell r="S322">
            <v>0.27</v>
          </cell>
          <cell r="T322">
            <v>0.36</v>
          </cell>
          <cell r="U322">
            <v>0.32</v>
          </cell>
          <cell r="V322">
            <v>0.28999999999999998</v>
          </cell>
          <cell r="W322">
            <v>0.32</v>
          </cell>
          <cell r="X322">
            <v>0.3</v>
          </cell>
          <cell r="Y322">
            <v>0.27</v>
          </cell>
          <cell r="Z322">
            <v>0.31</v>
          </cell>
          <cell r="AA322">
            <v>0.28000000000000003</v>
          </cell>
          <cell r="AB322">
            <v>0.28999999999999998</v>
          </cell>
          <cell r="AC322">
            <v>0.27</v>
          </cell>
        </row>
        <row r="323">
          <cell r="B323" t="str">
            <v>HRL2-HF200</v>
          </cell>
          <cell r="C323">
            <v>77</v>
          </cell>
          <cell r="D323">
            <v>1</v>
          </cell>
          <cell r="E323">
            <v>9000</v>
          </cell>
          <cell r="F323">
            <v>0.74</v>
          </cell>
          <cell r="G323">
            <v>0.7</v>
          </cell>
          <cell r="H323">
            <v>0.62</v>
          </cell>
          <cell r="N323">
            <v>0.39</v>
          </cell>
          <cell r="O323">
            <v>0.35</v>
          </cell>
          <cell r="P323">
            <v>0.32</v>
          </cell>
          <cell r="Q323">
            <v>0.34</v>
          </cell>
          <cell r="R323">
            <v>0.32</v>
          </cell>
          <cell r="S323">
            <v>0.28999999999999998</v>
          </cell>
          <cell r="T323">
            <v>0.38</v>
          </cell>
          <cell r="U323">
            <v>0.34</v>
          </cell>
          <cell r="V323">
            <v>0.31</v>
          </cell>
          <cell r="W323">
            <v>0.34</v>
          </cell>
          <cell r="X323">
            <v>0.31</v>
          </cell>
          <cell r="Y323">
            <v>0.28999999999999998</v>
          </cell>
          <cell r="Z323">
            <v>0.33</v>
          </cell>
          <cell r="AA323">
            <v>0.3</v>
          </cell>
          <cell r="AB323">
            <v>0.31</v>
          </cell>
          <cell r="AC323">
            <v>0.28999999999999998</v>
          </cell>
        </row>
        <row r="324">
          <cell r="B324" t="str">
            <v>HRL2-HF250</v>
          </cell>
          <cell r="C324">
            <v>76</v>
          </cell>
          <cell r="D324">
            <v>1</v>
          </cell>
          <cell r="E324">
            <v>11800</v>
          </cell>
          <cell r="F324">
            <v>0.74</v>
          </cell>
          <cell r="G324">
            <v>0.7</v>
          </cell>
          <cell r="H324">
            <v>0.62</v>
          </cell>
          <cell r="N324">
            <v>0.42</v>
          </cell>
          <cell r="O324">
            <v>0.38</v>
          </cell>
          <cell r="P324">
            <v>0.35</v>
          </cell>
          <cell r="Q324">
            <v>0.36</v>
          </cell>
          <cell r="R324">
            <v>0.34</v>
          </cell>
          <cell r="S324">
            <v>0.32</v>
          </cell>
          <cell r="T324">
            <v>0.4</v>
          </cell>
          <cell r="U324">
            <v>0.37</v>
          </cell>
          <cell r="V324">
            <v>0.35</v>
          </cell>
          <cell r="W324">
            <v>0.36</v>
          </cell>
          <cell r="X324">
            <v>0.34</v>
          </cell>
          <cell r="Y324">
            <v>0.32</v>
          </cell>
          <cell r="Z324">
            <v>0.35</v>
          </cell>
          <cell r="AA324">
            <v>0.33</v>
          </cell>
          <cell r="AB324">
            <v>0.33</v>
          </cell>
          <cell r="AC324">
            <v>0.31</v>
          </cell>
        </row>
        <row r="325">
          <cell r="B325" t="str">
            <v>HRL2-HF300</v>
          </cell>
          <cell r="C325">
            <v>77</v>
          </cell>
          <cell r="D325">
            <v>1</v>
          </cell>
          <cell r="E325">
            <v>15200</v>
          </cell>
          <cell r="F325">
            <v>0.74</v>
          </cell>
          <cell r="G325">
            <v>0.7</v>
          </cell>
          <cell r="H325">
            <v>0.62</v>
          </cell>
          <cell r="N325">
            <v>0.44</v>
          </cell>
          <cell r="O325">
            <v>0.4</v>
          </cell>
          <cell r="P325">
            <v>0.38</v>
          </cell>
          <cell r="Q325">
            <v>0.38</v>
          </cell>
          <cell r="R325">
            <v>0.36</v>
          </cell>
          <cell r="S325">
            <v>0.34</v>
          </cell>
          <cell r="T325">
            <v>0.42</v>
          </cell>
          <cell r="U325">
            <v>0.39</v>
          </cell>
          <cell r="V325">
            <v>0.37</v>
          </cell>
          <cell r="W325">
            <v>0.37</v>
          </cell>
          <cell r="X325">
            <v>0.35</v>
          </cell>
          <cell r="Y325">
            <v>0.34</v>
          </cell>
          <cell r="Z325">
            <v>0.37</v>
          </cell>
          <cell r="AA325">
            <v>0.35</v>
          </cell>
          <cell r="AB325">
            <v>0.34</v>
          </cell>
          <cell r="AC325">
            <v>0.33</v>
          </cell>
        </row>
        <row r="326">
          <cell r="B326" t="str">
            <v>HRL2-HF40</v>
          </cell>
          <cell r="C326">
            <v>77</v>
          </cell>
          <cell r="D326">
            <v>1</v>
          </cell>
          <cell r="E326">
            <v>1300</v>
          </cell>
          <cell r="F326">
            <v>0.74</v>
          </cell>
          <cell r="G326">
            <v>0.7</v>
          </cell>
          <cell r="H326">
            <v>0.62</v>
          </cell>
          <cell r="N326">
            <v>0.45</v>
          </cell>
          <cell r="O326">
            <v>0.42</v>
          </cell>
          <cell r="P326">
            <v>0.39</v>
          </cell>
          <cell r="Q326">
            <v>0.38</v>
          </cell>
          <cell r="R326">
            <v>0.37</v>
          </cell>
          <cell r="S326">
            <v>0.35</v>
          </cell>
          <cell r="T326">
            <v>0.43</v>
          </cell>
          <cell r="U326">
            <v>0.41</v>
          </cell>
          <cell r="V326">
            <v>0.39</v>
          </cell>
          <cell r="W326">
            <v>0.38</v>
          </cell>
          <cell r="X326">
            <v>0.36</v>
          </cell>
          <cell r="Y326">
            <v>0.35</v>
          </cell>
          <cell r="Z326">
            <v>0.38</v>
          </cell>
          <cell r="AA326">
            <v>0.37</v>
          </cell>
          <cell r="AB326">
            <v>0.35</v>
          </cell>
          <cell r="AC326">
            <v>0.34</v>
          </cell>
        </row>
        <row r="327">
          <cell r="B327" t="str">
            <v>HRL2-HF400</v>
          </cell>
          <cell r="C327">
            <v>77</v>
          </cell>
          <cell r="D327">
            <v>1</v>
          </cell>
          <cell r="E327">
            <v>21000</v>
          </cell>
          <cell r="F327">
            <v>0.74</v>
          </cell>
          <cell r="G327">
            <v>0.7</v>
          </cell>
          <cell r="H327">
            <v>0.62</v>
          </cell>
          <cell r="N327">
            <v>0.46</v>
          </cell>
          <cell r="O327">
            <v>0.44</v>
          </cell>
          <cell r="P327">
            <v>0.42</v>
          </cell>
          <cell r="Q327">
            <v>0.39</v>
          </cell>
          <cell r="R327">
            <v>0.38</v>
          </cell>
          <cell r="S327">
            <v>0.37</v>
          </cell>
          <cell r="T327">
            <v>0.45</v>
          </cell>
          <cell r="U327">
            <v>0.43</v>
          </cell>
          <cell r="V327">
            <v>0.41</v>
          </cell>
          <cell r="W327">
            <v>0.39</v>
          </cell>
          <cell r="X327">
            <v>0.38</v>
          </cell>
          <cell r="Y327">
            <v>0.36</v>
          </cell>
          <cell r="Z327">
            <v>0.4</v>
          </cell>
          <cell r="AA327">
            <v>0.39</v>
          </cell>
          <cell r="AB327">
            <v>0.37</v>
          </cell>
          <cell r="AC327">
            <v>0.36</v>
          </cell>
        </row>
        <row r="328">
          <cell r="B328" t="str">
            <v>HRL2-M100</v>
          </cell>
          <cell r="C328">
            <v>77</v>
          </cell>
          <cell r="D328">
            <v>1</v>
          </cell>
          <cell r="E328">
            <v>6000</v>
          </cell>
          <cell r="F328">
            <v>0.66</v>
          </cell>
          <cell r="G328">
            <v>0.62</v>
          </cell>
          <cell r="H328">
            <v>0.55000000000000004</v>
          </cell>
          <cell r="N328">
            <v>0.47</v>
          </cell>
          <cell r="O328">
            <v>0.45</v>
          </cell>
          <cell r="P328">
            <v>0.44</v>
          </cell>
          <cell r="Q328">
            <v>0.4</v>
          </cell>
          <cell r="R328">
            <v>0.39</v>
          </cell>
          <cell r="S328">
            <v>0.38</v>
          </cell>
          <cell r="T328">
            <v>0.46</v>
          </cell>
          <cell r="U328">
            <v>0.44</v>
          </cell>
          <cell r="V328">
            <v>0.42</v>
          </cell>
          <cell r="W328">
            <v>0.39</v>
          </cell>
          <cell r="X328">
            <v>0.38</v>
          </cell>
          <cell r="Y328">
            <v>0.37</v>
          </cell>
          <cell r="Z328">
            <v>0.41</v>
          </cell>
          <cell r="AA328">
            <v>0.4</v>
          </cell>
          <cell r="AB328">
            <v>0.38</v>
          </cell>
          <cell r="AC328">
            <v>0.37</v>
          </cell>
        </row>
        <row r="329">
          <cell r="B329" t="str">
            <v>HRL2-M250</v>
          </cell>
          <cell r="C329">
            <v>77</v>
          </cell>
          <cell r="D329">
            <v>1</v>
          </cell>
          <cell r="E329">
            <v>16000</v>
          </cell>
          <cell r="F329">
            <v>0.66</v>
          </cell>
          <cell r="G329">
            <v>0.62</v>
          </cell>
          <cell r="H329">
            <v>0.55000000000000004</v>
          </cell>
          <cell r="N329">
            <v>0.26</v>
          </cell>
          <cell r="O329">
            <v>0.23</v>
          </cell>
          <cell r="P329">
            <v>0.19</v>
          </cell>
          <cell r="Q329">
            <v>0.25</v>
          </cell>
          <cell r="R329">
            <v>0.22</v>
          </cell>
          <cell r="S329">
            <v>0.18</v>
          </cell>
          <cell r="T329">
            <v>0.26</v>
          </cell>
          <cell r="U329">
            <v>0.23</v>
          </cell>
          <cell r="V329">
            <v>0.19</v>
          </cell>
          <cell r="W329">
            <v>0.24</v>
          </cell>
          <cell r="X329">
            <v>0.22</v>
          </cell>
          <cell r="Y329">
            <v>0.18</v>
          </cell>
          <cell r="Z329">
            <v>0.22</v>
          </cell>
          <cell r="AA329">
            <v>0.18</v>
          </cell>
          <cell r="AB329">
            <v>0.21</v>
          </cell>
          <cell r="AC329">
            <v>0.18</v>
          </cell>
        </row>
        <row r="330">
          <cell r="B330" t="str">
            <v>HRL2-M300</v>
          </cell>
          <cell r="C330">
            <v>77</v>
          </cell>
          <cell r="D330">
            <v>1</v>
          </cell>
          <cell r="E330">
            <v>21000</v>
          </cell>
          <cell r="F330">
            <v>0.66</v>
          </cell>
          <cell r="G330">
            <v>0.62</v>
          </cell>
          <cell r="H330">
            <v>0.55000000000000004</v>
          </cell>
          <cell r="N330">
            <v>0.32</v>
          </cell>
          <cell r="O330">
            <v>0.28999999999999998</v>
          </cell>
          <cell r="P330">
            <v>0.25</v>
          </cell>
          <cell r="Q330">
            <v>0.3</v>
          </cell>
          <cell r="R330">
            <v>0.27</v>
          </cell>
          <cell r="S330">
            <v>0.24</v>
          </cell>
          <cell r="T330">
            <v>0.32</v>
          </cell>
          <cell r="U330">
            <v>0.28999999999999998</v>
          </cell>
          <cell r="V330">
            <v>0.24</v>
          </cell>
          <cell r="W330">
            <v>0.28999999999999998</v>
          </cell>
          <cell r="X330">
            <v>0.27</v>
          </cell>
          <cell r="Y330">
            <v>0.23</v>
          </cell>
          <cell r="Z330">
            <v>0.27</v>
          </cell>
          <cell r="AA330">
            <v>0.24</v>
          </cell>
          <cell r="AB330">
            <v>0.26</v>
          </cell>
          <cell r="AC330">
            <v>0.23</v>
          </cell>
        </row>
        <row r="331">
          <cell r="B331" t="str">
            <v>HRL2-M400</v>
          </cell>
          <cell r="C331">
            <v>77</v>
          </cell>
          <cell r="D331">
            <v>1</v>
          </cell>
          <cell r="E331">
            <v>30500</v>
          </cell>
          <cell r="F331">
            <v>0.66</v>
          </cell>
          <cell r="G331">
            <v>0.62</v>
          </cell>
          <cell r="H331">
            <v>0.55000000000000004</v>
          </cell>
          <cell r="N331">
            <v>0.36</v>
          </cell>
          <cell r="O331">
            <v>0.33</v>
          </cell>
          <cell r="P331">
            <v>0.28000000000000003</v>
          </cell>
          <cell r="Q331">
            <v>0.33</v>
          </cell>
          <cell r="R331">
            <v>0.31</v>
          </cell>
          <cell r="S331">
            <v>0.27</v>
          </cell>
          <cell r="T331">
            <v>0.35</v>
          </cell>
          <cell r="U331">
            <v>0.32</v>
          </cell>
          <cell r="V331">
            <v>0.28000000000000003</v>
          </cell>
          <cell r="W331">
            <v>0.32</v>
          </cell>
          <cell r="X331">
            <v>0.3</v>
          </cell>
          <cell r="Y331">
            <v>0.26</v>
          </cell>
          <cell r="Z331">
            <v>0.31</v>
          </cell>
          <cell r="AA331">
            <v>0.27</v>
          </cell>
          <cell r="AB331">
            <v>0.28999999999999998</v>
          </cell>
          <cell r="AC331">
            <v>0.26</v>
          </cell>
        </row>
        <row r="332">
          <cell r="B332" t="str">
            <v>HRL2-NH180</v>
          </cell>
          <cell r="C332">
            <v>77</v>
          </cell>
          <cell r="D332">
            <v>1</v>
          </cell>
          <cell r="E332">
            <v>18000</v>
          </cell>
          <cell r="F332">
            <v>0.79</v>
          </cell>
          <cell r="G332">
            <v>0.75</v>
          </cell>
          <cell r="H332">
            <v>0.66</v>
          </cell>
          <cell r="N332">
            <v>0.4</v>
          </cell>
          <cell r="O332">
            <v>0.37</v>
          </cell>
          <cell r="P332">
            <v>0.03</v>
          </cell>
          <cell r="Q332">
            <v>0.36</v>
          </cell>
          <cell r="R332">
            <v>0.34</v>
          </cell>
          <cell r="S332">
            <v>0.3</v>
          </cell>
          <cell r="T332">
            <v>0.39</v>
          </cell>
          <cell r="U332">
            <v>0.36</v>
          </cell>
          <cell r="V332">
            <v>0.32</v>
          </cell>
          <cell r="W332">
            <v>0.36</v>
          </cell>
          <cell r="X332">
            <v>0.34</v>
          </cell>
          <cell r="Y332">
            <v>0.3</v>
          </cell>
          <cell r="Z332">
            <v>0.34</v>
          </cell>
          <cell r="AA332">
            <v>0.31</v>
          </cell>
          <cell r="AB332">
            <v>0.32</v>
          </cell>
          <cell r="AC332">
            <v>0.28999999999999998</v>
          </cell>
        </row>
        <row r="333">
          <cell r="B333" t="str">
            <v>HRL2-NH220</v>
          </cell>
          <cell r="C333">
            <v>77</v>
          </cell>
          <cell r="D333">
            <v>1</v>
          </cell>
          <cell r="E333">
            <v>25000</v>
          </cell>
          <cell r="F333">
            <v>0.79</v>
          </cell>
          <cell r="G333">
            <v>0.75</v>
          </cell>
          <cell r="H333">
            <v>0.66</v>
          </cell>
          <cell r="N333">
            <v>0.43</v>
          </cell>
          <cell r="O333">
            <v>0.4</v>
          </cell>
          <cell r="P333">
            <v>0.35</v>
          </cell>
          <cell r="Q333">
            <v>0.39</v>
          </cell>
          <cell r="R333">
            <v>0.36</v>
          </cell>
          <cell r="S333">
            <v>0.33</v>
          </cell>
          <cell r="T333">
            <v>0.42</v>
          </cell>
          <cell r="U333">
            <v>0.39</v>
          </cell>
          <cell r="V333">
            <v>0.35</v>
          </cell>
          <cell r="W333">
            <v>0.38</v>
          </cell>
          <cell r="X333">
            <v>0.36</v>
          </cell>
          <cell r="Y333">
            <v>0.32</v>
          </cell>
          <cell r="Z333">
            <v>0.37</v>
          </cell>
          <cell r="AA333">
            <v>0.33</v>
          </cell>
          <cell r="AB333">
            <v>0.35</v>
          </cell>
          <cell r="AC333">
            <v>0.32</v>
          </cell>
        </row>
        <row r="334">
          <cell r="B334" t="str">
            <v>HRL2-NH270</v>
          </cell>
          <cell r="C334">
            <v>77</v>
          </cell>
          <cell r="D334">
            <v>1</v>
          </cell>
          <cell r="E334">
            <v>31500</v>
          </cell>
          <cell r="F334">
            <v>0.79</v>
          </cell>
          <cell r="G334">
            <v>0.75</v>
          </cell>
          <cell r="H334">
            <v>0.66</v>
          </cell>
          <cell r="N334">
            <v>0.48</v>
          </cell>
          <cell r="O334">
            <v>0.45</v>
          </cell>
          <cell r="P334">
            <v>0.41</v>
          </cell>
          <cell r="Q334">
            <v>0.42</v>
          </cell>
          <cell r="R334">
            <v>0.4</v>
          </cell>
          <cell r="S334">
            <v>0.37</v>
          </cell>
          <cell r="T334">
            <v>0.46</v>
          </cell>
          <cell r="U334">
            <v>0.44</v>
          </cell>
          <cell r="V334">
            <v>0.4</v>
          </cell>
          <cell r="W334">
            <v>0.41</v>
          </cell>
          <cell r="X334">
            <v>0.4</v>
          </cell>
          <cell r="Y334">
            <v>0.37</v>
          </cell>
          <cell r="Z334">
            <v>0.41</v>
          </cell>
          <cell r="AA334">
            <v>0.38</v>
          </cell>
          <cell r="AB334">
            <v>0.38</v>
          </cell>
          <cell r="AC334">
            <v>0.36</v>
          </cell>
        </row>
        <row r="335">
          <cell r="B335" t="str">
            <v>HRL2-NH360</v>
          </cell>
          <cell r="C335">
            <v>77</v>
          </cell>
          <cell r="D335">
            <v>1</v>
          </cell>
          <cell r="E335">
            <v>45000</v>
          </cell>
          <cell r="F335">
            <v>0.79</v>
          </cell>
          <cell r="G335">
            <v>0.75</v>
          </cell>
          <cell r="H335">
            <v>0.66</v>
          </cell>
          <cell r="N335">
            <v>0.5</v>
          </cell>
          <cell r="O335">
            <v>0.48</v>
          </cell>
          <cell r="P335">
            <v>0.44</v>
          </cell>
          <cell r="Q335">
            <v>0.44</v>
          </cell>
          <cell r="R335">
            <v>0.42</v>
          </cell>
          <cell r="S335">
            <v>0.4</v>
          </cell>
          <cell r="T335">
            <v>0.49</v>
          </cell>
          <cell r="U335">
            <v>0.47</v>
          </cell>
          <cell r="V335">
            <v>0.43</v>
          </cell>
          <cell r="W335">
            <v>0.43</v>
          </cell>
          <cell r="X335">
            <v>0.42</v>
          </cell>
          <cell r="Y335">
            <v>0.39</v>
          </cell>
          <cell r="Z335">
            <v>0.44</v>
          </cell>
          <cell r="AA335">
            <v>0.41</v>
          </cell>
          <cell r="AB335">
            <v>0.41</v>
          </cell>
          <cell r="AC335">
            <v>0.38</v>
          </cell>
        </row>
        <row r="336">
          <cell r="B336" t="str">
            <v>HRS1-HF100</v>
          </cell>
          <cell r="C336">
            <v>43</v>
          </cell>
          <cell r="D336">
            <v>1</v>
          </cell>
          <cell r="E336">
            <v>3900</v>
          </cell>
          <cell r="F336">
            <v>0.74</v>
          </cell>
          <cell r="G336">
            <v>0.7</v>
          </cell>
          <cell r="H336">
            <v>0.62</v>
          </cell>
          <cell r="N336">
            <v>0.53</v>
          </cell>
          <cell r="O336">
            <v>0.5</v>
          </cell>
          <cell r="P336">
            <v>0.47</v>
          </cell>
          <cell r="Q336">
            <v>0.46</v>
          </cell>
          <cell r="R336">
            <v>0.44</v>
          </cell>
          <cell r="S336">
            <v>0.42</v>
          </cell>
          <cell r="T336">
            <v>0.51</v>
          </cell>
          <cell r="U336">
            <v>0.49</v>
          </cell>
          <cell r="V336">
            <v>0.45</v>
          </cell>
          <cell r="W336">
            <v>0.45</v>
          </cell>
          <cell r="X336">
            <v>0.44</v>
          </cell>
          <cell r="Y336">
            <v>0.41</v>
          </cell>
          <cell r="Z336">
            <v>0.46</v>
          </cell>
          <cell r="AA336">
            <v>0.43</v>
          </cell>
          <cell r="AB336">
            <v>0.42</v>
          </cell>
          <cell r="AC336">
            <v>0.4</v>
          </cell>
        </row>
        <row r="337">
          <cell r="B337" t="str">
            <v>HRS1-HF200</v>
          </cell>
          <cell r="C337">
            <v>44</v>
          </cell>
          <cell r="D337">
            <v>1</v>
          </cell>
          <cell r="E337">
            <v>9000</v>
          </cell>
          <cell r="F337">
            <v>0.74</v>
          </cell>
          <cell r="G337">
            <v>0.7</v>
          </cell>
          <cell r="H337">
            <v>0.62</v>
          </cell>
          <cell r="N337">
            <v>0.55000000000000004</v>
          </cell>
          <cell r="O337">
            <v>0.54</v>
          </cell>
          <cell r="P337">
            <v>0.5</v>
          </cell>
          <cell r="Q337">
            <v>0.48</v>
          </cell>
          <cell r="R337">
            <v>0.46</v>
          </cell>
          <cell r="S337">
            <v>0.44</v>
          </cell>
          <cell r="T337">
            <v>0.53</v>
          </cell>
          <cell r="U337">
            <v>0.52</v>
          </cell>
          <cell r="V337">
            <v>0.49</v>
          </cell>
          <cell r="W337">
            <v>0.47</v>
          </cell>
          <cell r="X337">
            <v>0.46</v>
          </cell>
          <cell r="Y337">
            <v>0.44</v>
          </cell>
          <cell r="Z337">
            <v>0.48</v>
          </cell>
          <cell r="AA337">
            <v>0.46</v>
          </cell>
          <cell r="AB337">
            <v>0.44</v>
          </cell>
          <cell r="AC337">
            <v>0.43</v>
          </cell>
        </row>
        <row r="338">
          <cell r="B338" t="str">
            <v>HRS1-HF250</v>
          </cell>
          <cell r="C338">
            <v>44</v>
          </cell>
          <cell r="D338">
            <v>1</v>
          </cell>
          <cell r="E338">
            <v>11800</v>
          </cell>
          <cell r="F338">
            <v>0.74</v>
          </cell>
          <cell r="G338">
            <v>0.7</v>
          </cell>
          <cell r="H338">
            <v>0.62</v>
          </cell>
          <cell r="N338">
            <v>0.56999999999999995</v>
          </cell>
          <cell r="O338">
            <v>0.56000000000000005</v>
          </cell>
          <cell r="P338">
            <v>0.53</v>
          </cell>
          <cell r="Q338">
            <v>0.49</v>
          </cell>
          <cell r="R338">
            <v>0.48</v>
          </cell>
          <cell r="S338">
            <v>0.46</v>
          </cell>
          <cell r="T338">
            <v>0.55000000000000004</v>
          </cell>
          <cell r="U338">
            <v>0.54</v>
          </cell>
          <cell r="V338">
            <v>0.51</v>
          </cell>
          <cell r="W338">
            <v>0.48</v>
          </cell>
          <cell r="X338">
            <v>0.47</v>
          </cell>
          <cell r="Y338">
            <v>0.45</v>
          </cell>
          <cell r="Z338">
            <v>0.5</v>
          </cell>
          <cell r="AA338">
            <v>0.48</v>
          </cell>
          <cell r="AB338">
            <v>0.46</v>
          </cell>
          <cell r="AC338">
            <v>0.44</v>
          </cell>
        </row>
        <row r="339">
          <cell r="B339" t="str">
            <v>HRS1-HF300</v>
          </cell>
          <cell r="C339">
            <v>44</v>
          </cell>
          <cell r="D339">
            <v>1</v>
          </cell>
          <cell r="E339">
            <v>15200</v>
          </cell>
          <cell r="F339">
            <v>0.74</v>
          </cell>
          <cell r="G339">
            <v>0.7</v>
          </cell>
          <cell r="H339">
            <v>0.62</v>
          </cell>
          <cell r="N339">
            <v>0.31</v>
          </cell>
          <cell r="O339">
            <v>0.24</v>
          </cell>
          <cell r="P339">
            <v>0.19</v>
          </cell>
          <cell r="Q339">
            <v>0.28999999999999998</v>
          </cell>
          <cell r="R339">
            <v>0.23</v>
          </cell>
          <cell r="S339">
            <v>0.19</v>
          </cell>
          <cell r="T339">
            <v>0.3</v>
          </cell>
          <cell r="U339">
            <v>0.23</v>
          </cell>
          <cell r="V339">
            <v>0.19</v>
          </cell>
          <cell r="W339">
            <v>0.28000000000000003</v>
          </cell>
          <cell r="X339">
            <v>0.22</v>
          </cell>
          <cell r="Y339">
            <v>0.19</v>
          </cell>
          <cell r="Z339">
            <v>0.23</v>
          </cell>
          <cell r="AA339">
            <v>0.19</v>
          </cell>
          <cell r="AB339">
            <v>0.22</v>
          </cell>
          <cell r="AC339">
            <v>0.18</v>
          </cell>
        </row>
        <row r="340">
          <cell r="B340" t="str">
            <v>HRS1-HF40</v>
          </cell>
          <cell r="C340">
            <v>43</v>
          </cell>
          <cell r="D340">
            <v>1</v>
          </cell>
          <cell r="E340">
            <v>1300</v>
          </cell>
          <cell r="F340">
            <v>0.74</v>
          </cell>
          <cell r="G340">
            <v>0.7</v>
          </cell>
          <cell r="H340">
            <v>0.62</v>
          </cell>
          <cell r="N340">
            <v>0.36</v>
          </cell>
          <cell r="O340">
            <v>0.28999999999999998</v>
          </cell>
          <cell r="P340">
            <v>0.24</v>
          </cell>
          <cell r="Q340">
            <v>0.33</v>
          </cell>
          <cell r="R340">
            <v>0.27</v>
          </cell>
          <cell r="S340">
            <v>0.23</v>
          </cell>
          <cell r="T340">
            <v>0.35</v>
          </cell>
          <cell r="U340">
            <v>0.28000000000000003</v>
          </cell>
          <cell r="V340">
            <v>0.24</v>
          </cell>
          <cell r="W340">
            <v>0.32</v>
          </cell>
          <cell r="X340">
            <v>0.26</v>
          </cell>
          <cell r="Y340">
            <v>0.23</v>
          </cell>
          <cell r="Z340">
            <v>0.27</v>
          </cell>
          <cell r="AA340">
            <v>0.23</v>
          </cell>
          <cell r="AB340">
            <v>0.26</v>
          </cell>
          <cell r="AC340">
            <v>0.22</v>
          </cell>
        </row>
        <row r="341">
          <cell r="B341" t="str">
            <v>HRS1-HF400</v>
          </cell>
          <cell r="C341">
            <v>44</v>
          </cell>
          <cell r="D341">
            <v>1</v>
          </cell>
          <cell r="E341">
            <v>21000</v>
          </cell>
          <cell r="F341">
            <v>0.74</v>
          </cell>
          <cell r="G341">
            <v>0.7</v>
          </cell>
          <cell r="H341">
            <v>0.62</v>
          </cell>
          <cell r="N341">
            <v>0.4</v>
          </cell>
          <cell r="O341">
            <v>0.33</v>
          </cell>
          <cell r="P341">
            <v>0.28000000000000003</v>
          </cell>
          <cell r="Q341">
            <v>0.36</v>
          </cell>
          <cell r="R341">
            <v>0.31</v>
          </cell>
          <cell r="S341">
            <v>0.27</v>
          </cell>
          <cell r="T341">
            <v>0.39</v>
          </cell>
          <cell r="U341">
            <v>0.32</v>
          </cell>
          <cell r="V341">
            <v>0.28000000000000003</v>
          </cell>
          <cell r="W341">
            <v>0.36</v>
          </cell>
          <cell r="X341">
            <v>0.3</v>
          </cell>
          <cell r="Y341">
            <v>0.27</v>
          </cell>
          <cell r="Z341">
            <v>0.31</v>
          </cell>
          <cell r="AA341">
            <v>0.27</v>
          </cell>
          <cell r="AB341">
            <v>0.3</v>
          </cell>
          <cell r="AC341">
            <v>0.26</v>
          </cell>
        </row>
        <row r="342">
          <cell r="B342" t="str">
            <v>HRS1-M100</v>
          </cell>
          <cell r="C342">
            <v>43</v>
          </cell>
          <cell r="D342">
            <v>1</v>
          </cell>
          <cell r="E342">
            <v>6000</v>
          </cell>
          <cell r="F342">
            <v>0.66</v>
          </cell>
          <cell r="G342">
            <v>0.62</v>
          </cell>
          <cell r="H342">
            <v>0.55000000000000004</v>
          </cell>
          <cell r="N342">
            <v>0.45</v>
          </cell>
          <cell r="O342">
            <v>0.38</v>
          </cell>
          <cell r="P342">
            <v>0.33</v>
          </cell>
          <cell r="Q342">
            <v>0.4</v>
          </cell>
          <cell r="R342">
            <v>0.35</v>
          </cell>
          <cell r="S342">
            <v>0.31</v>
          </cell>
          <cell r="T342">
            <v>0.04</v>
          </cell>
          <cell r="U342">
            <v>0.37</v>
          </cell>
          <cell r="V342">
            <v>0.33</v>
          </cell>
          <cell r="W342">
            <v>0.39</v>
          </cell>
          <cell r="X342">
            <v>0.34</v>
          </cell>
          <cell r="Y342">
            <v>0.31</v>
          </cell>
          <cell r="Z342">
            <v>0.35</v>
          </cell>
          <cell r="AA342">
            <v>0.32</v>
          </cell>
          <cell r="AB342">
            <v>0.33</v>
          </cell>
          <cell r="AC342">
            <v>0.3</v>
          </cell>
        </row>
        <row r="343">
          <cell r="B343" t="str">
            <v>HRS1-M250</v>
          </cell>
          <cell r="C343">
            <v>44</v>
          </cell>
          <cell r="D343">
            <v>1</v>
          </cell>
          <cell r="E343">
            <v>16000</v>
          </cell>
          <cell r="F343">
            <v>0.66</v>
          </cell>
          <cell r="G343">
            <v>0.62</v>
          </cell>
          <cell r="H343">
            <v>0.55000000000000004</v>
          </cell>
          <cell r="N343">
            <v>0.47</v>
          </cell>
          <cell r="O343">
            <v>0.41</v>
          </cell>
          <cell r="P343">
            <v>0.36</v>
          </cell>
          <cell r="Q343">
            <v>0.42</v>
          </cell>
          <cell r="R343">
            <v>0.41</v>
          </cell>
          <cell r="S343">
            <v>0.34</v>
          </cell>
          <cell r="T343">
            <v>0.46</v>
          </cell>
          <cell r="U343">
            <v>0.4</v>
          </cell>
          <cell r="V343">
            <v>0.35</v>
          </cell>
          <cell r="W343">
            <v>0.41</v>
          </cell>
          <cell r="X343">
            <v>0.37</v>
          </cell>
          <cell r="Y343">
            <v>0.33</v>
          </cell>
          <cell r="Z343">
            <v>0.38</v>
          </cell>
          <cell r="AA343">
            <v>0.34</v>
          </cell>
          <cell r="AB343">
            <v>0.36</v>
          </cell>
          <cell r="AC343">
            <v>0.33</v>
          </cell>
        </row>
        <row r="344">
          <cell r="B344" t="str">
            <v>HRS1-M300</v>
          </cell>
          <cell r="C344">
            <v>44</v>
          </cell>
          <cell r="D344">
            <v>1</v>
          </cell>
          <cell r="E344">
            <v>21000</v>
          </cell>
          <cell r="F344">
            <v>0.66</v>
          </cell>
          <cell r="G344">
            <v>0.62</v>
          </cell>
          <cell r="H344">
            <v>0.55000000000000004</v>
          </cell>
          <cell r="N344">
            <v>0.51</v>
          </cell>
          <cell r="O344">
            <v>0.46</v>
          </cell>
          <cell r="P344">
            <v>0.41</v>
          </cell>
          <cell r="Q344">
            <v>0.45</v>
          </cell>
          <cell r="R344">
            <v>0.43</v>
          </cell>
          <cell r="S344">
            <v>0.38</v>
          </cell>
          <cell r="T344">
            <v>0.49</v>
          </cell>
          <cell r="U344">
            <v>0.44</v>
          </cell>
          <cell r="V344">
            <v>0.4</v>
          </cell>
          <cell r="W344">
            <v>0.44</v>
          </cell>
          <cell r="X344">
            <v>0.4</v>
          </cell>
          <cell r="Y344">
            <v>0.37</v>
          </cell>
          <cell r="Z344">
            <v>0.42</v>
          </cell>
          <cell r="AA344">
            <v>0.39</v>
          </cell>
          <cell r="AB344">
            <v>0.39</v>
          </cell>
          <cell r="AC344">
            <v>0.36</v>
          </cell>
        </row>
        <row r="345">
          <cell r="B345" t="str">
            <v>HRS1-M400</v>
          </cell>
          <cell r="C345">
            <v>44</v>
          </cell>
          <cell r="D345">
            <v>1</v>
          </cell>
          <cell r="E345">
            <v>30500</v>
          </cell>
          <cell r="F345">
            <v>0.66</v>
          </cell>
          <cell r="G345">
            <v>0.62</v>
          </cell>
          <cell r="H345">
            <v>0.55000000000000004</v>
          </cell>
          <cell r="N345">
            <v>0.54</v>
          </cell>
          <cell r="O345">
            <v>0.49</v>
          </cell>
          <cell r="P345">
            <v>0.45</v>
          </cell>
          <cell r="Q345">
            <v>0.47</v>
          </cell>
          <cell r="R345">
            <v>0.45</v>
          </cell>
          <cell r="S345">
            <v>0.41</v>
          </cell>
          <cell r="T345">
            <v>0.52</v>
          </cell>
          <cell r="U345">
            <v>0.48</v>
          </cell>
          <cell r="V345">
            <v>0.44</v>
          </cell>
          <cell r="W345">
            <v>0.46</v>
          </cell>
          <cell r="X345">
            <v>0.43</v>
          </cell>
          <cell r="Y345">
            <v>0.4</v>
          </cell>
          <cell r="Z345">
            <v>0.45</v>
          </cell>
          <cell r="AA345">
            <v>0.42</v>
          </cell>
          <cell r="AB345">
            <v>0.42</v>
          </cell>
          <cell r="AC345">
            <v>0.39</v>
          </cell>
        </row>
        <row r="346">
          <cell r="B346" t="str">
            <v>HRS1-NH180</v>
          </cell>
          <cell r="C346">
            <v>44</v>
          </cell>
          <cell r="D346">
            <v>1</v>
          </cell>
          <cell r="E346">
            <v>18000</v>
          </cell>
          <cell r="F346">
            <v>0.79</v>
          </cell>
          <cell r="G346">
            <v>0.75</v>
          </cell>
          <cell r="H346">
            <v>0.66</v>
          </cell>
          <cell r="N346">
            <v>0.56000000000000005</v>
          </cell>
          <cell r="O346">
            <v>0.51</v>
          </cell>
          <cell r="P346">
            <v>0.48</v>
          </cell>
          <cell r="Q346">
            <v>0.48</v>
          </cell>
          <cell r="R346">
            <v>0.47</v>
          </cell>
          <cell r="S346">
            <v>0.42</v>
          </cell>
          <cell r="T346">
            <v>0.54</v>
          </cell>
          <cell r="U346">
            <v>0.5</v>
          </cell>
          <cell r="V346">
            <v>0.46</v>
          </cell>
          <cell r="W346">
            <v>0.47</v>
          </cell>
          <cell r="X346">
            <v>0.44</v>
          </cell>
          <cell r="Y346">
            <v>0.42</v>
          </cell>
          <cell r="Z346">
            <v>0.47</v>
          </cell>
          <cell r="AA346">
            <v>0.44</v>
          </cell>
          <cell r="AB346">
            <v>0.43</v>
          </cell>
          <cell r="AC346">
            <v>0.41</v>
          </cell>
        </row>
        <row r="347">
          <cell r="B347" t="str">
            <v>HRS1-NH220</v>
          </cell>
          <cell r="C347">
            <v>44</v>
          </cell>
          <cell r="D347">
            <v>1</v>
          </cell>
          <cell r="E347">
            <v>25000</v>
          </cell>
          <cell r="F347">
            <v>0.79</v>
          </cell>
          <cell r="G347">
            <v>0.75</v>
          </cell>
          <cell r="H347">
            <v>0.66</v>
          </cell>
          <cell r="N347">
            <v>0.57999999999999996</v>
          </cell>
          <cell r="O347">
            <v>0.54</v>
          </cell>
          <cell r="P347">
            <v>0.51</v>
          </cell>
          <cell r="Q347">
            <v>0.5</v>
          </cell>
          <cell r="R347">
            <v>0.48</v>
          </cell>
          <cell r="S347">
            <v>0.45</v>
          </cell>
          <cell r="T347">
            <v>0.56000000000000005</v>
          </cell>
          <cell r="U347">
            <v>0.53</v>
          </cell>
          <cell r="V347">
            <v>0.5</v>
          </cell>
          <cell r="W347">
            <v>0.48</v>
          </cell>
          <cell r="X347">
            <v>0.46</v>
          </cell>
          <cell r="Y347">
            <v>0.45</v>
          </cell>
          <cell r="Z347">
            <v>0.49</v>
          </cell>
          <cell r="AA347">
            <v>0.47</v>
          </cell>
          <cell r="AB347">
            <v>0.45</v>
          </cell>
          <cell r="AC347">
            <v>0.44</v>
          </cell>
        </row>
        <row r="348">
          <cell r="B348" t="str">
            <v>HRS1-NH270</v>
          </cell>
          <cell r="C348">
            <v>44</v>
          </cell>
          <cell r="D348">
            <v>1</v>
          </cell>
          <cell r="E348">
            <v>31500</v>
          </cell>
          <cell r="F348">
            <v>0.79</v>
          </cell>
          <cell r="G348">
            <v>0.75</v>
          </cell>
          <cell r="H348">
            <v>0.66</v>
          </cell>
          <cell r="N348">
            <v>0.59</v>
          </cell>
          <cell r="O348">
            <v>0.56000000000000005</v>
          </cell>
          <cell r="P348">
            <v>0.54</v>
          </cell>
          <cell r="Q348">
            <v>0.5</v>
          </cell>
          <cell r="R348">
            <v>0.48</v>
          </cell>
          <cell r="S348">
            <v>0.47</v>
          </cell>
          <cell r="T348">
            <v>0.56999999999999995</v>
          </cell>
          <cell r="U348">
            <v>0.55000000000000004</v>
          </cell>
          <cell r="V348">
            <v>0.52</v>
          </cell>
          <cell r="W348">
            <v>0.49</v>
          </cell>
          <cell r="X348">
            <v>0.48</v>
          </cell>
          <cell r="Y348">
            <v>0.46</v>
          </cell>
          <cell r="Z348">
            <v>0.51</v>
          </cell>
          <cell r="AA348">
            <v>0.49</v>
          </cell>
          <cell r="AB348">
            <v>0.47</v>
          </cell>
          <cell r="AC348">
            <v>0.45</v>
          </cell>
        </row>
        <row r="349">
          <cell r="B349" t="str">
            <v>HRS1-NH360</v>
          </cell>
          <cell r="C349">
            <v>44</v>
          </cell>
          <cell r="D349">
            <v>1</v>
          </cell>
          <cell r="E349">
            <v>45000</v>
          </cell>
          <cell r="F349">
            <v>0.79</v>
          </cell>
          <cell r="G349">
            <v>0.75</v>
          </cell>
          <cell r="H349">
            <v>0.66</v>
          </cell>
          <cell r="N349">
            <v>0.41</v>
          </cell>
          <cell r="O349">
            <v>0.32</v>
          </cell>
          <cell r="P349">
            <v>0.27</v>
          </cell>
          <cell r="Q349">
            <v>0.37</v>
          </cell>
          <cell r="R349">
            <v>0.31</v>
          </cell>
          <cell r="S349">
            <v>0.26</v>
          </cell>
          <cell r="T349">
            <v>0.4</v>
          </cell>
          <cell r="U349">
            <v>0.32</v>
          </cell>
          <cell r="V349">
            <v>0.27</v>
          </cell>
          <cell r="W349">
            <v>0.37</v>
          </cell>
          <cell r="X349">
            <v>0.3</v>
          </cell>
          <cell r="Y349">
            <v>0.26</v>
          </cell>
          <cell r="Z349">
            <v>0.31</v>
          </cell>
          <cell r="AA349">
            <v>0.26</v>
          </cell>
          <cell r="AB349">
            <v>0.3</v>
          </cell>
          <cell r="AC349">
            <v>0.26</v>
          </cell>
        </row>
        <row r="350">
          <cell r="B350" t="str">
            <v>HRS2-HF100</v>
          </cell>
          <cell r="C350">
            <v>45</v>
          </cell>
          <cell r="D350">
            <v>1</v>
          </cell>
          <cell r="E350">
            <v>3900</v>
          </cell>
          <cell r="F350">
            <v>0.74</v>
          </cell>
          <cell r="G350">
            <v>0.7</v>
          </cell>
          <cell r="H350">
            <v>0.62</v>
          </cell>
          <cell r="N350">
            <v>0.48</v>
          </cell>
          <cell r="O350">
            <v>0.4</v>
          </cell>
          <cell r="P350">
            <v>0.35</v>
          </cell>
          <cell r="Q350">
            <v>0.44</v>
          </cell>
          <cell r="R350">
            <v>0.38</v>
          </cell>
          <cell r="S350">
            <v>0.33</v>
          </cell>
          <cell r="T350">
            <v>0.47</v>
          </cell>
          <cell r="U350">
            <v>0.39</v>
          </cell>
          <cell r="V350">
            <v>0.34</v>
          </cell>
          <cell r="W350">
            <v>0.43</v>
          </cell>
          <cell r="X350">
            <v>0.37</v>
          </cell>
          <cell r="Y350">
            <v>0.33</v>
          </cell>
          <cell r="Z350">
            <v>0.38</v>
          </cell>
          <cell r="AA350">
            <v>0.34</v>
          </cell>
          <cell r="AB350">
            <v>0.36</v>
          </cell>
          <cell r="AC350">
            <v>0.33</v>
          </cell>
        </row>
        <row r="351">
          <cell r="B351" t="str">
            <v>HRS2-HF200</v>
          </cell>
          <cell r="C351">
            <v>45</v>
          </cell>
          <cell r="D351">
            <v>1</v>
          </cell>
          <cell r="E351">
            <v>9000</v>
          </cell>
          <cell r="F351">
            <v>0.74</v>
          </cell>
          <cell r="G351">
            <v>0.7</v>
          </cell>
          <cell r="H351">
            <v>0.62</v>
          </cell>
          <cell r="N351">
            <v>0.53</v>
          </cell>
          <cell r="O351">
            <v>0.46</v>
          </cell>
          <cell r="P351">
            <v>0.4</v>
          </cell>
          <cell r="Q351">
            <v>0.48</v>
          </cell>
          <cell r="R351">
            <v>0.42</v>
          </cell>
          <cell r="S351">
            <v>0.38</v>
          </cell>
          <cell r="T351">
            <v>0.52</v>
          </cell>
          <cell r="U351">
            <v>0.45</v>
          </cell>
          <cell r="V351">
            <v>0.4</v>
          </cell>
          <cell r="W351">
            <v>0.47</v>
          </cell>
          <cell r="X351">
            <v>0.42</v>
          </cell>
          <cell r="Y351">
            <v>0.38</v>
          </cell>
          <cell r="Z351">
            <v>0.43</v>
          </cell>
          <cell r="AA351">
            <v>0.39</v>
          </cell>
          <cell r="AB351">
            <v>0.41</v>
          </cell>
          <cell r="AC351">
            <v>0.37</v>
          </cell>
        </row>
        <row r="352">
          <cell r="B352" t="str">
            <v>HRS2-HF250</v>
          </cell>
          <cell r="C352">
            <v>45</v>
          </cell>
          <cell r="D352">
            <v>1</v>
          </cell>
          <cell r="E352">
            <v>11800</v>
          </cell>
          <cell r="F352">
            <v>0.74</v>
          </cell>
          <cell r="G352">
            <v>0.7</v>
          </cell>
          <cell r="H352">
            <v>0.62</v>
          </cell>
          <cell r="N352">
            <v>0.57999999999999996</v>
          </cell>
          <cell r="O352">
            <v>0.51</v>
          </cell>
          <cell r="P352">
            <v>0.45</v>
          </cell>
          <cell r="Q352">
            <v>0.51</v>
          </cell>
          <cell r="R352">
            <v>0.46</v>
          </cell>
          <cell r="S352">
            <v>0.43</v>
          </cell>
          <cell r="T352">
            <v>0.56000000000000005</v>
          </cell>
          <cell r="U352">
            <v>0.5</v>
          </cell>
          <cell r="V352">
            <v>0.45</v>
          </cell>
          <cell r="W352">
            <v>0.5</v>
          </cell>
          <cell r="X352">
            <v>0.46</v>
          </cell>
          <cell r="Y352">
            <v>0.42</v>
          </cell>
          <cell r="Z352">
            <v>0.48</v>
          </cell>
          <cell r="AA352">
            <v>0.44</v>
          </cell>
          <cell r="AB352">
            <v>0.45</v>
          </cell>
          <cell r="AC352">
            <v>0.42</v>
          </cell>
        </row>
        <row r="353">
          <cell r="B353" t="str">
            <v>HRS2-HF300</v>
          </cell>
          <cell r="C353">
            <v>45</v>
          </cell>
          <cell r="D353">
            <v>1</v>
          </cell>
          <cell r="E353">
            <v>15200</v>
          </cell>
          <cell r="F353">
            <v>0.74</v>
          </cell>
          <cell r="G353">
            <v>0.7</v>
          </cell>
          <cell r="H353">
            <v>0.62</v>
          </cell>
          <cell r="N353">
            <v>0.61</v>
          </cell>
          <cell r="O353">
            <v>0.54</v>
          </cell>
          <cell r="P353">
            <v>0.49</v>
          </cell>
          <cell r="Q353">
            <v>0.54</v>
          </cell>
          <cell r="R353">
            <v>0.49</v>
          </cell>
          <cell r="S353">
            <v>0.46</v>
          </cell>
          <cell r="T353">
            <v>0.59</v>
          </cell>
          <cell r="U353">
            <v>0.53</v>
          </cell>
          <cell r="V353">
            <v>0.48</v>
          </cell>
          <cell r="W353">
            <v>0.53</v>
          </cell>
          <cell r="X353">
            <v>0.49</v>
          </cell>
          <cell r="Y353">
            <v>0.45</v>
          </cell>
          <cell r="Z353">
            <v>0.51</v>
          </cell>
          <cell r="AA353">
            <v>0.47</v>
          </cell>
          <cell r="AB353">
            <v>0.48</v>
          </cell>
          <cell r="AC353">
            <v>0.45</v>
          </cell>
        </row>
        <row r="354">
          <cell r="B354" t="str">
            <v>HRS2-HF40</v>
          </cell>
          <cell r="C354">
            <v>45</v>
          </cell>
          <cell r="D354">
            <v>1</v>
          </cell>
          <cell r="E354">
            <v>1300</v>
          </cell>
          <cell r="F354">
            <v>0.74</v>
          </cell>
          <cell r="G354">
            <v>0.7</v>
          </cell>
          <cell r="H354">
            <v>0.62</v>
          </cell>
          <cell r="N354">
            <v>0.65</v>
          </cell>
          <cell r="O354">
            <v>0.59</v>
          </cell>
          <cell r="P354">
            <v>0.55000000000000004</v>
          </cell>
          <cell r="Q354">
            <v>0.56999999999999995</v>
          </cell>
          <cell r="R354">
            <v>0.53</v>
          </cell>
          <cell r="S354">
            <v>0.5</v>
          </cell>
          <cell r="T354">
            <v>0.63</v>
          </cell>
          <cell r="U354">
            <v>0.57999999999999996</v>
          </cell>
          <cell r="V354">
            <v>0.54</v>
          </cell>
          <cell r="W354">
            <v>0.56000000000000005</v>
          </cell>
          <cell r="X354">
            <v>0.52</v>
          </cell>
          <cell r="Y354">
            <v>0.5</v>
          </cell>
          <cell r="Z354">
            <v>0.55000000000000004</v>
          </cell>
          <cell r="AA354">
            <v>0.52</v>
          </cell>
          <cell r="AB354">
            <v>0.51</v>
          </cell>
          <cell r="AC354">
            <v>0.49</v>
          </cell>
        </row>
        <row r="355">
          <cell r="B355" t="str">
            <v>HRS2-HF400</v>
          </cell>
          <cell r="C355">
            <v>45</v>
          </cell>
          <cell r="D355">
            <v>1</v>
          </cell>
          <cell r="E355">
            <v>21000</v>
          </cell>
          <cell r="F355">
            <v>0.74</v>
          </cell>
          <cell r="G355">
            <v>0.7</v>
          </cell>
          <cell r="H355">
            <v>0.62</v>
          </cell>
          <cell r="N355">
            <v>0.68</v>
          </cell>
          <cell r="O355">
            <v>0.63</v>
          </cell>
          <cell r="P355">
            <v>0.59</v>
          </cell>
          <cell r="Q355">
            <v>0.59</v>
          </cell>
          <cell r="R355">
            <v>0.55000000000000004</v>
          </cell>
          <cell r="S355">
            <v>0.53</v>
          </cell>
          <cell r="T355">
            <v>0.66</v>
          </cell>
          <cell r="U355">
            <v>0.61</v>
          </cell>
          <cell r="V355">
            <v>0.56999999999999995</v>
          </cell>
          <cell r="W355">
            <v>0.57999999999999996</v>
          </cell>
          <cell r="X355">
            <v>0.55000000000000004</v>
          </cell>
          <cell r="Y355">
            <v>0.52</v>
          </cell>
          <cell r="Z355">
            <v>0.57999999999999996</v>
          </cell>
          <cell r="AA355">
            <v>0.55000000000000004</v>
          </cell>
          <cell r="AB355">
            <v>0.54</v>
          </cell>
          <cell r="AC355">
            <v>0.51</v>
          </cell>
        </row>
        <row r="356">
          <cell r="B356" t="str">
            <v>HRS2-HQI150</v>
          </cell>
          <cell r="C356">
            <v>45</v>
          </cell>
          <cell r="D356">
            <v>1</v>
          </cell>
          <cell r="E356">
            <v>11250</v>
          </cell>
          <cell r="F356">
            <v>0.66</v>
          </cell>
          <cell r="G356">
            <v>0.62</v>
          </cell>
          <cell r="H356">
            <v>0.55000000000000004</v>
          </cell>
          <cell r="N356">
            <v>0.7</v>
          </cell>
          <cell r="O356">
            <v>0.65</v>
          </cell>
          <cell r="P356">
            <v>0.62</v>
          </cell>
          <cell r="Q356">
            <v>0.6</v>
          </cell>
          <cell r="R356">
            <v>0.56999999999999995</v>
          </cell>
          <cell r="S356">
            <v>0.55000000000000004</v>
          </cell>
          <cell r="T356">
            <v>0.67</v>
          </cell>
          <cell r="U356">
            <v>0.63</v>
          </cell>
          <cell r="V356">
            <v>0.6</v>
          </cell>
          <cell r="W356">
            <v>0.59</v>
          </cell>
          <cell r="X356">
            <v>0.56000000000000005</v>
          </cell>
          <cell r="Y356">
            <v>0.54</v>
          </cell>
          <cell r="Z356">
            <v>0.6</v>
          </cell>
          <cell r="AA356">
            <v>0.56999999999999995</v>
          </cell>
          <cell r="AB356">
            <v>0.55000000000000004</v>
          </cell>
          <cell r="AC356">
            <v>0.53</v>
          </cell>
        </row>
        <row r="357">
          <cell r="B357" t="str">
            <v>HRS2-M100</v>
          </cell>
          <cell r="C357">
            <v>45</v>
          </cell>
          <cell r="D357">
            <v>1</v>
          </cell>
          <cell r="E357">
            <v>6000</v>
          </cell>
          <cell r="F357">
            <v>0.66</v>
          </cell>
          <cell r="G357">
            <v>0.62</v>
          </cell>
          <cell r="H357">
            <v>0.55000000000000004</v>
          </cell>
          <cell r="N357">
            <v>0.72</v>
          </cell>
          <cell r="O357">
            <v>0.69</v>
          </cell>
          <cell r="P357">
            <v>0.65</v>
          </cell>
          <cell r="Q357">
            <v>0.61</v>
          </cell>
          <cell r="R357">
            <v>0.59</v>
          </cell>
          <cell r="S357">
            <v>0.56999999999999995</v>
          </cell>
          <cell r="T357">
            <v>0.7</v>
          </cell>
          <cell r="U357">
            <v>0.66</v>
          </cell>
          <cell r="V357">
            <v>0.64</v>
          </cell>
          <cell r="W357">
            <v>0.61</v>
          </cell>
          <cell r="X357">
            <v>0.59</v>
          </cell>
          <cell r="Y357">
            <v>0.56999999999999995</v>
          </cell>
          <cell r="Z357">
            <v>0.63</v>
          </cell>
          <cell r="AA357">
            <v>0.6</v>
          </cell>
          <cell r="AB357">
            <v>0.56999999999999995</v>
          </cell>
          <cell r="AC357">
            <v>0.56000000000000005</v>
          </cell>
        </row>
        <row r="358">
          <cell r="B358" t="str">
            <v>HRS2-M250</v>
          </cell>
          <cell r="C358">
            <v>45</v>
          </cell>
          <cell r="D358">
            <v>1</v>
          </cell>
          <cell r="E358">
            <v>16000</v>
          </cell>
          <cell r="F358">
            <v>0.66</v>
          </cell>
          <cell r="G358">
            <v>0.62</v>
          </cell>
          <cell r="H358">
            <v>0.55000000000000004</v>
          </cell>
          <cell r="N358">
            <v>0.74</v>
          </cell>
          <cell r="O358">
            <v>0.71</v>
          </cell>
          <cell r="P358">
            <v>0.68</v>
          </cell>
          <cell r="Q358">
            <v>0.62</v>
          </cell>
          <cell r="R358">
            <v>0.61</v>
          </cell>
          <cell r="S358">
            <v>0.59</v>
          </cell>
          <cell r="T358">
            <v>0.71</v>
          </cell>
          <cell r="U358">
            <v>0.68</v>
          </cell>
          <cell r="V358">
            <v>0.66</v>
          </cell>
          <cell r="W358">
            <v>0.62</v>
          </cell>
          <cell r="X358">
            <v>0.6</v>
          </cell>
          <cell r="Y358">
            <v>0.57999999999999996</v>
          </cell>
          <cell r="Z358">
            <v>0.64</v>
          </cell>
          <cell r="AA358">
            <v>0.62</v>
          </cell>
          <cell r="AB358">
            <v>0.59</v>
          </cell>
          <cell r="AC358">
            <v>0.56999999999999995</v>
          </cell>
        </row>
        <row r="359">
          <cell r="B359" t="str">
            <v>HRS2-M300</v>
          </cell>
          <cell r="C359">
            <v>45</v>
          </cell>
          <cell r="D359">
            <v>1</v>
          </cell>
          <cell r="E359">
            <v>21000</v>
          </cell>
          <cell r="F359">
            <v>0.66</v>
          </cell>
          <cell r="G359">
            <v>0.62</v>
          </cell>
          <cell r="H359">
            <v>0.55000000000000004</v>
          </cell>
          <cell r="N359">
            <v>0.37</v>
          </cell>
          <cell r="O359">
            <v>0.28999999999999998</v>
          </cell>
          <cell r="P359">
            <v>0.24</v>
          </cell>
          <cell r="Q359">
            <v>0.33</v>
          </cell>
          <cell r="R359">
            <v>0.28000000000000003</v>
          </cell>
          <cell r="S359">
            <v>0.23</v>
          </cell>
          <cell r="T359">
            <v>0.36</v>
          </cell>
          <cell r="U359">
            <v>0.28999999999999998</v>
          </cell>
          <cell r="V359">
            <v>0.24</v>
          </cell>
          <cell r="W359">
            <v>0.33</v>
          </cell>
          <cell r="X359">
            <v>0.27</v>
          </cell>
          <cell r="Y359">
            <v>0.23</v>
          </cell>
          <cell r="Z359">
            <v>0.28000000000000003</v>
          </cell>
          <cell r="AA359">
            <v>0.23</v>
          </cell>
          <cell r="AB359">
            <v>0.27</v>
          </cell>
          <cell r="AC359">
            <v>0.23</v>
          </cell>
        </row>
        <row r="360">
          <cell r="B360" t="str">
            <v>HRS2-M400</v>
          </cell>
          <cell r="C360">
            <v>45</v>
          </cell>
          <cell r="D360">
            <v>1</v>
          </cell>
          <cell r="E360">
            <v>30500</v>
          </cell>
          <cell r="F360">
            <v>0.66</v>
          </cell>
          <cell r="G360">
            <v>0.62</v>
          </cell>
          <cell r="H360">
            <v>0.55000000000000004</v>
          </cell>
          <cell r="N360">
            <v>0.43</v>
          </cell>
          <cell r="O360">
            <v>0.36</v>
          </cell>
          <cell r="P360">
            <v>0.32</v>
          </cell>
          <cell r="Q360">
            <v>0.4</v>
          </cell>
          <cell r="R360">
            <v>0.34</v>
          </cell>
          <cell r="S360">
            <v>0.3</v>
          </cell>
          <cell r="T360">
            <v>0.42</v>
          </cell>
          <cell r="U360">
            <v>0.35</v>
          </cell>
          <cell r="V360">
            <v>0.31</v>
          </cell>
          <cell r="W360">
            <v>0.39</v>
          </cell>
          <cell r="X360">
            <v>0.33</v>
          </cell>
          <cell r="Y360">
            <v>0.3</v>
          </cell>
          <cell r="Z360">
            <v>0.34</v>
          </cell>
          <cell r="AA360">
            <v>0.31</v>
          </cell>
          <cell r="AB360">
            <v>0.32</v>
          </cell>
          <cell r="AC360">
            <v>0.3</v>
          </cell>
        </row>
        <row r="361">
          <cell r="B361" t="str">
            <v>HRS2-M70</v>
          </cell>
          <cell r="C361">
            <v>45</v>
          </cell>
          <cell r="D361">
            <v>1</v>
          </cell>
          <cell r="E361">
            <v>5000</v>
          </cell>
          <cell r="F361">
            <v>0.66</v>
          </cell>
          <cell r="G361">
            <v>0.62</v>
          </cell>
          <cell r="H361">
            <v>0.55000000000000004</v>
          </cell>
          <cell r="N361">
            <v>0.48</v>
          </cell>
          <cell r="O361">
            <v>0.41</v>
          </cell>
          <cell r="P361">
            <v>0.36</v>
          </cell>
          <cell r="Q361">
            <v>0.43</v>
          </cell>
          <cell r="R361">
            <v>0.38</v>
          </cell>
          <cell r="S361">
            <v>0.34</v>
          </cell>
          <cell r="T361">
            <v>0.47</v>
          </cell>
          <cell r="U361">
            <v>0.41</v>
          </cell>
          <cell r="V361">
            <v>0.36</v>
          </cell>
          <cell r="W361">
            <v>0.42</v>
          </cell>
          <cell r="X361">
            <v>0.38</v>
          </cell>
          <cell r="Y361">
            <v>0.34</v>
          </cell>
          <cell r="Z361">
            <v>0.39</v>
          </cell>
          <cell r="AA361">
            <v>0.35</v>
          </cell>
          <cell r="AB361">
            <v>0.37</v>
          </cell>
          <cell r="AC361">
            <v>0.33</v>
          </cell>
        </row>
        <row r="362">
          <cell r="B362" t="str">
            <v>HRS2-NH180</v>
          </cell>
          <cell r="C362">
            <v>45</v>
          </cell>
          <cell r="D362">
            <v>1</v>
          </cell>
          <cell r="E362">
            <v>18000</v>
          </cell>
          <cell r="F362">
            <v>0.79</v>
          </cell>
          <cell r="G362">
            <v>0.75</v>
          </cell>
          <cell r="H362">
            <v>0.66</v>
          </cell>
          <cell r="N362">
            <v>0.52</v>
          </cell>
          <cell r="O362">
            <v>0.46</v>
          </cell>
          <cell r="P362">
            <v>0.41</v>
          </cell>
          <cell r="Q362">
            <v>0.46</v>
          </cell>
          <cell r="R362">
            <v>0.41</v>
          </cell>
          <cell r="S362">
            <v>0.39</v>
          </cell>
          <cell r="T362">
            <v>0.5</v>
          </cell>
          <cell r="U362">
            <v>0.45</v>
          </cell>
          <cell r="V362">
            <v>0.41</v>
          </cell>
          <cell r="W362">
            <v>0.45</v>
          </cell>
          <cell r="X362">
            <v>0.41</v>
          </cell>
          <cell r="Y362">
            <v>0.38</v>
          </cell>
          <cell r="Z362">
            <v>0.43</v>
          </cell>
          <cell r="AA362">
            <v>0.4</v>
          </cell>
          <cell r="AB362">
            <v>0.41</v>
          </cell>
          <cell r="AC362">
            <v>0.38</v>
          </cell>
        </row>
        <row r="363">
          <cell r="B363" t="str">
            <v>HRS2-NH220</v>
          </cell>
          <cell r="C363">
            <v>45</v>
          </cell>
          <cell r="D363">
            <v>1</v>
          </cell>
          <cell r="E363">
            <v>25000</v>
          </cell>
          <cell r="F363">
            <v>0.79</v>
          </cell>
          <cell r="G363">
            <v>0.75</v>
          </cell>
          <cell r="H363">
            <v>0.66</v>
          </cell>
          <cell r="N363">
            <v>0.55000000000000004</v>
          </cell>
          <cell r="O363">
            <v>0.49</v>
          </cell>
          <cell r="P363">
            <v>0.44</v>
          </cell>
          <cell r="Q363">
            <v>0.49</v>
          </cell>
          <cell r="R363">
            <v>0.44</v>
          </cell>
          <cell r="S363">
            <v>0.41</v>
          </cell>
          <cell r="T363">
            <v>0.53</v>
          </cell>
          <cell r="U363">
            <v>0.48</v>
          </cell>
          <cell r="V363">
            <v>0.43</v>
          </cell>
          <cell r="W363">
            <v>0.48</v>
          </cell>
          <cell r="X363">
            <v>0.44</v>
          </cell>
          <cell r="Y363">
            <v>0.41</v>
          </cell>
          <cell r="Z363">
            <v>0.46</v>
          </cell>
          <cell r="AA363">
            <v>0.42</v>
          </cell>
          <cell r="AB363">
            <v>0.43</v>
          </cell>
          <cell r="AC363">
            <v>0.41</v>
          </cell>
        </row>
        <row r="364">
          <cell r="B364" t="str">
            <v>HRS2-NH270</v>
          </cell>
          <cell r="C364">
            <v>45</v>
          </cell>
          <cell r="D364">
            <v>1</v>
          </cell>
          <cell r="E364">
            <v>31500</v>
          </cell>
          <cell r="F364">
            <v>0.79</v>
          </cell>
          <cell r="G364">
            <v>0.75</v>
          </cell>
          <cell r="H364">
            <v>0.66</v>
          </cell>
          <cell r="N364">
            <v>0.59</v>
          </cell>
          <cell r="O364">
            <v>0.53</v>
          </cell>
          <cell r="P364">
            <v>0.5</v>
          </cell>
          <cell r="Q364">
            <v>0.51</v>
          </cell>
          <cell r="R364">
            <v>0.48</v>
          </cell>
          <cell r="S364">
            <v>0.45</v>
          </cell>
          <cell r="T364">
            <v>0.56999999999999995</v>
          </cell>
          <cell r="U364">
            <v>0.52</v>
          </cell>
          <cell r="V364">
            <v>0.49</v>
          </cell>
          <cell r="W364">
            <v>0.5</v>
          </cell>
          <cell r="X364">
            <v>0.47</v>
          </cell>
          <cell r="Y364">
            <v>0.45</v>
          </cell>
          <cell r="Z364">
            <v>0.5</v>
          </cell>
          <cell r="AA364">
            <v>0.47</v>
          </cell>
          <cell r="AB364">
            <v>0.46</v>
          </cell>
          <cell r="AC364">
            <v>0.44</v>
          </cell>
        </row>
        <row r="365">
          <cell r="B365" t="str">
            <v>HRS2-NH360</v>
          </cell>
          <cell r="C365">
            <v>45</v>
          </cell>
          <cell r="D365">
            <v>1</v>
          </cell>
          <cell r="E365">
            <v>45000</v>
          </cell>
          <cell r="F365">
            <v>0.79</v>
          </cell>
          <cell r="G365">
            <v>0.75</v>
          </cell>
          <cell r="H365">
            <v>0.66</v>
          </cell>
          <cell r="N365">
            <v>0.61</v>
          </cell>
          <cell r="O365">
            <v>0.56999999999999995</v>
          </cell>
          <cell r="P365">
            <v>0.53</v>
          </cell>
          <cell r="Q365">
            <v>0.53</v>
          </cell>
          <cell r="R365">
            <v>0.5</v>
          </cell>
          <cell r="S365">
            <v>0.48</v>
          </cell>
          <cell r="T365">
            <v>0.59</v>
          </cell>
          <cell r="U365">
            <v>0.55000000000000004</v>
          </cell>
          <cell r="V365">
            <v>0.51</v>
          </cell>
          <cell r="W365">
            <v>0.52</v>
          </cell>
          <cell r="X365">
            <v>0.5</v>
          </cell>
          <cell r="Y365">
            <v>0.47</v>
          </cell>
          <cell r="Z365">
            <v>0.52</v>
          </cell>
          <cell r="AA365">
            <v>0.5</v>
          </cell>
          <cell r="AB365">
            <v>0.49</v>
          </cell>
          <cell r="AC365">
            <v>0.46</v>
          </cell>
        </row>
        <row r="366">
          <cell r="B366" t="str">
            <v>HSR1M-HF100</v>
          </cell>
          <cell r="C366">
            <v>41</v>
          </cell>
          <cell r="D366">
            <v>1</v>
          </cell>
          <cell r="E366">
            <v>3900</v>
          </cell>
          <cell r="F366">
            <v>0.74</v>
          </cell>
          <cell r="G366">
            <v>0.7</v>
          </cell>
          <cell r="H366">
            <v>0.62</v>
          </cell>
          <cell r="N366">
            <v>0.63</v>
          </cell>
          <cell r="O366">
            <v>0.59</v>
          </cell>
          <cell r="P366">
            <v>0.56000000000000005</v>
          </cell>
          <cell r="Q366">
            <v>0.55000000000000004</v>
          </cell>
          <cell r="R366">
            <v>0.51</v>
          </cell>
          <cell r="S366">
            <v>0.5</v>
          </cell>
          <cell r="T366">
            <v>0.6</v>
          </cell>
          <cell r="U366">
            <v>0.56999999999999995</v>
          </cell>
          <cell r="V366">
            <v>0.54</v>
          </cell>
          <cell r="W366">
            <v>0.53</v>
          </cell>
          <cell r="X366">
            <v>0.5</v>
          </cell>
          <cell r="Y366">
            <v>0.49</v>
          </cell>
          <cell r="Z366">
            <v>0.54</v>
          </cell>
          <cell r="AA366">
            <v>0.51</v>
          </cell>
          <cell r="AB366">
            <v>0.5</v>
          </cell>
          <cell r="AC366">
            <v>0.48</v>
          </cell>
        </row>
        <row r="367">
          <cell r="B367" t="str">
            <v>HSR1M-HF1000</v>
          </cell>
          <cell r="C367">
            <v>41</v>
          </cell>
          <cell r="D367">
            <v>1</v>
          </cell>
          <cell r="E367">
            <v>59500</v>
          </cell>
          <cell r="F367">
            <v>0.74</v>
          </cell>
          <cell r="G367">
            <v>0.7</v>
          </cell>
          <cell r="H367">
            <v>0.62</v>
          </cell>
          <cell r="N367">
            <v>0.65</v>
          </cell>
          <cell r="O367">
            <v>0.62</v>
          </cell>
          <cell r="P367">
            <v>0.59</v>
          </cell>
          <cell r="Q367">
            <v>0.56000000000000005</v>
          </cell>
          <cell r="R367">
            <v>0.53</v>
          </cell>
          <cell r="S367">
            <v>0.51</v>
          </cell>
          <cell r="T367">
            <v>0.63</v>
          </cell>
          <cell r="U367">
            <v>0.59</v>
          </cell>
          <cell r="V367">
            <v>0.57999999999999996</v>
          </cell>
          <cell r="W367">
            <v>0.55000000000000004</v>
          </cell>
          <cell r="X367">
            <v>0.53</v>
          </cell>
          <cell r="Y367">
            <v>0.51</v>
          </cell>
          <cell r="Z367">
            <v>0.56999999999999995</v>
          </cell>
          <cell r="AA367">
            <v>0.54</v>
          </cell>
          <cell r="AB367">
            <v>0.51</v>
          </cell>
          <cell r="AC367">
            <v>0.5</v>
          </cell>
        </row>
        <row r="368">
          <cell r="B368" t="str">
            <v>HSR1M-HF200</v>
          </cell>
          <cell r="C368">
            <v>41</v>
          </cell>
          <cell r="D368">
            <v>1</v>
          </cell>
          <cell r="E368">
            <v>9000</v>
          </cell>
          <cell r="F368">
            <v>0.74</v>
          </cell>
          <cell r="G368">
            <v>0.7</v>
          </cell>
          <cell r="H368">
            <v>0.62</v>
          </cell>
          <cell r="N368">
            <v>0.67</v>
          </cell>
          <cell r="O368">
            <v>0.64</v>
          </cell>
          <cell r="P368">
            <v>0.61</v>
          </cell>
          <cell r="Q368">
            <v>0.56000000000000005</v>
          </cell>
          <cell r="R368">
            <v>0.55000000000000004</v>
          </cell>
          <cell r="S368">
            <v>0.53</v>
          </cell>
          <cell r="T368">
            <v>0.64</v>
          </cell>
          <cell r="U368">
            <v>0.61</v>
          </cell>
          <cell r="V368">
            <v>0.59</v>
          </cell>
          <cell r="W368">
            <v>0.56000000000000005</v>
          </cell>
          <cell r="X368">
            <v>0.54</v>
          </cell>
          <cell r="Y368">
            <v>0.52</v>
          </cell>
          <cell r="Z368">
            <v>0.57999999999999996</v>
          </cell>
          <cell r="AA368">
            <v>0.56000000000000005</v>
          </cell>
          <cell r="AB368">
            <v>0.53</v>
          </cell>
          <cell r="AC368">
            <v>0.51</v>
          </cell>
        </row>
        <row r="369">
          <cell r="B369" t="str">
            <v>HSR1M-HF250</v>
          </cell>
          <cell r="C369">
            <v>41</v>
          </cell>
          <cell r="D369">
            <v>1</v>
          </cell>
          <cell r="E369">
            <v>11800</v>
          </cell>
          <cell r="F369">
            <v>0.74</v>
          </cell>
          <cell r="G369">
            <v>0.7</v>
          </cell>
          <cell r="H369">
            <v>0.62</v>
          </cell>
          <cell r="N369">
            <v>0.45</v>
          </cell>
          <cell r="O369">
            <v>0.35</v>
          </cell>
          <cell r="P369">
            <v>0.28999999999999998</v>
          </cell>
          <cell r="Q369">
            <v>0.42</v>
          </cell>
          <cell r="R369">
            <v>0.34</v>
          </cell>
          <cell r="S369">
            <v>0.28000000000000003</v>
          </cell>
          <cell r="T369">
            <v>0.44</v>
          </cell>
          <cell r="U369">
            <v>0.35</v>
          </cell>
          <cell r="V369">
            <v>0.28999999999999998</v>
          </cell>
          <cell r="W369">
            <v>0.41</v>
          </cell>
          <cell r="X369">
            <v>0.33</v>
          </cell>
          <cell r="Y369">
            <v>0.28000000000000003</v>
          </cell>
          <cell r="Z369">
            <v>0.34</v>
          </cell>
          <cell r="AA369">
            <v>0.28999999999999998</v>
          </cell>
          <cell r="AB369">
            <v>0.32</v>
          </cell>
          <cell r="AC369">
            <v>0.28000000000000003</v>
          </cell>
        </row>
        <row r="370">
          <cell r="B370" t="str">
            <v>HSR1M-HF300</v>
          </cell>
          <cell r="C370">
            <v>41</v>
          </cell>
          <cell r="D370">
            <v>1</v>
          </cell>
          <cell r="E370">
            <v>15200</v>
          </cell>
          <cell r="F370">
            <v>0.74</v>
          </cell>
          <cell r="G370">
            <v>0.7</v>
          </cell>
          <cell r="H370">
            <v>0.62</v>
          </cell>
          <cell r="N370">
            <v>0.54</v>
          </cell>
          <cell r="O370">
            <v>0.44</v>
          </cell>
          <cell r="P370">
            <v>0.38</v>
          </cell>
          <cell r="Q370">
            <v>0.49</v>
          </cell>
          <cell r="R370">
            <v>0.42</v>
          </cell>
          <cell r="S370">
            <v>0.37</v>
          </cell>
          <cell r="T370">
            <v>0.52</v>
          </cell>
          <cell r="U370">
            <v>0.44</v>
          </cell>
          <cell r="V370">
            <v>0.38</v>
          </cell>
          <cell r="W370">
            <v>0.48</v>
          </cell>
          <cell r="X370">
            <v>0.41</v>
          </cell>
          <cell r="Y370">
            <v>0.36</v>
          </cell>
          <cell r="Z370">
            <v>0.42</v>
          </cell>
          <cell r="AA370">
            <v>0.37</v>
          </cell>
          <cell r="AB370">
            <v>0.4</v>
          </cell>
          <cell r="AC370">
            <v>0.36</v>
          </cell>
        </row>
        <row r="371">
          <cell r="B371" t="str">
            <v>HSR1M-HF40</v>
          </cell>
          <cell r="C371">
            <v>41</v>
          </cell>
          <cell r="D371">
            <v>1</v>
          </cell>
          <cell r="E371">
            <v>1300</v>
          </cell>
          <cell r="F371">
            <v>0.74</v>
          </cell>
          <cell r="G371">
            <v>0.7</v>
          </cell>
          <cell r="H371">
            <v>0.62</v>
          </cell>
          <cell r="N371">
            <v>0.6</v>
          </cell>
          <cell r="O371">
            <v>0.51</v>
          </cell>
          <cell r="P371">
            <v>0.44</v>
          </cell>
          <cell r="Q371">
            <v>0.54</v>
          </cell>
          <cell r="R371">
            <v>0.47</v>
          </cell>
          <cell r="S371">
            <v>0.42</v>
          </cell>
          <cell r="T371">
            <v>0.57999999999999996</v>
          </cell>
          <cell r="U371">
            <v>0.5</v>
          </cell>
          <cell r="V371">
            <v>0.44</v>
          </cell>
          <cell r="W371">
            <v>0.53</v>
          </cell>
          <cell r="X371">
            <v>0.46</v>
          </cell>
          <cell r="Y371">
            <v>0.42</v>
          </cell>
          <cell r="Z371">
            <v>0.48</v>
          </cell>
          <cell r="AA371">
            <v>0.43</v>
          </cell>
          <cell r="AB371">
            <v>0.45</v>
          </cell>
          <cell r="AC371">
            <v>0.41</v>
          </cell>
        </row>
        <row r="372">
          <cell r="B372" t="str">
            <v>HSR1M-HF400</v>
          </cell>
          <cell r="C372">
            <v>41</v>
          </cell>
          <cell r="D372">
            <v>1</v>
          </cell>
          <cell r="E372">
            <v>21000</v>
          </cell>
          <cell r="F372">
            <v>0.74</v>
          </cell>
          <cell r="G372">
            <v>0.7</v>
          </cell>
          <cell r="H372">
            <v>0.62</v>
          </cell>
          <cell r="N372">
            <v>0.65</v>
          </cell>
          <cell r="O372">
            <v>0.56000000000000005</v>
          </cell>
          <cell r="P372">
            <v>0.5</v>
          </cell>
          <cell r="Q372">
            <v>0.57999999999999996</v>
          </cell>
          <cell r="R372">
            <v>0.52</v>
          </cell>
          <cell r="S372">
            <v>0.47</v>
          </cell>
          <cell r="T372">
            <v>0.63</v>
          </cell>
          <cell r="U372">
            <v>0.55000000000000004</v>
          </cell>
          <cell r="V372">
            <v>0.5</v>
          </cell>
          <cell r="W372">
            <v>0.56999999999999995</v>
          </cell>
          <cell r="X372">
            <v>0.51</v>
          </cell>
          <cell r="Y372">
            <v>0.47</v>
          </cell>
          <cell r="Z372">
            <v>0.53</v>
          </cell>
          <cell r="AA372">
            <v>0.48</v>
          </cell>
          <cell r="AB372">
            <v>0.5</v>
          </cell>
          <cell r="AC372">
            <v>0.46</v>
          </cell>
        </row>
        <row r="373">
          <cell r="B373" t="str">
            <v>HSR1M-HF700</v>
          </cell>
          <cell r="C373">
            <v>41</v>
          </cell>
          <cell r="D373">
            <v>1</v>
          </cell>
          <cell r="E373">
            <v>38500</v>
          </cell>
          <cell r="F373">
            <v>0.74</v>
          </cell>
          <cell r="G373">
            <v>0.7</v>
          </cell>
          <cell r="H373">
            <v>0.62</v>
          </cell>
          <cell r="N373">
            <v>0.68</v>
          </cell>
          <cell r="O373">
            <v>0.61</v>
          </cell>
          <cell r="P373">
            <v>0.55000000000000004</v>
          </cell>
          <cell r="Q373">
            <v>0.6</v>
          </cell>
          <cell r="R373">
            <v>0.55000000000000004</v>
          </cell>
          <cell r="S373">
            <v>0.51</v>
          </cell>
          <cell r="T373">
            <v>0.66</v>
          </cell>
          <cell r="U373">
            <v>0.59</v>
          </cell>
          <cell r="V373">
            <v>0.54</v>
          </cell>
          <cell r="W373">
            <v>0.59</v>
          </cell>
          <cell r="X373">
            <v>0.54</v>
          </cell>
          <cell r="Y373">
            <v>0.5</v>
          </cell>
          <cell r="Z373">
            <v>0.56999999999999995</v>
          </cell>
          <cell r="AA373">
            <v>0.52</v>
          </cell>
          <cell r="AB373">
            <v>0.53</v>
          </cell>
          <cell r="AC373">
            <v>0.5</v>
          </cell>
        </row>
        <row r="374">
          <cell r="B374" t="str">
            <v>HSR1M-M100</v>
          </cell>
          <cell r="C374">
            <v>41</v>
          </cell>
          <cell r="D374">
            <v>1</v>
          </cell>
          <cell r="E374">
            <v>6000</v>
          </cell>
          <cell r="F374">
            <v>0.66</v>
          </cell>
          <cell r="G374">
            <v>0.62</v>
          </cell>
          <cell r="H374">
            <v>0.55000000000000004</v>
          </cell>
          <cell r="N374">
            <v>0.73</v>
          </cell>
          <cell r="O374">
            <v>0.67</v>
          </cell>
          <cell r="P374">
            <v>0.61</v>
          </cell>
          <cell r="Q374">
            <v>0.64</v>
          </cell>
          <cell r="R374">
            <v>0.59</v>
          </cell>
          <cell r="S374">
            <v>0.56000000000000005</v>
          </cell>
          <cell r="T374">
            <v>0.71</v>
          </cell>
          <cell r="U374">
            <v>0.65</v>
          </cell>
          <cell r="V374">
            <v>0.6</v>
          </cell>
          <cell r="W374">
            <v>0.63</v>
          </cell>
          <cell r="X374">
            <v>0.59</v>
          </cell>
          <cell r="Y374">
            <v>0.55000000000000004</v>
          </cell>
          <cell r="Z374">
            <v>0.62</v>
          </cell>
          <cell r="AA374">
            <v>0.57999999999999996</v>
          </cell>
          <cell r="AB374">
            <v>0.56999999999999995</v>
          </cell>
          <cell r="AC374">
            <v>0.54</v>
          </cell>
        </row>
        <row r="375">
          <cell r="B375" t="str">
            <v>HSR1M-M1000</v>
          </cell>
          <cell r="C375">
            <v>41</v>
          </cell>
          <cell r="D375">
            <v>1</v>
          </cell>
          <cell r="E375">
            <v>81000</v>
          </cell>
          <cell r="F375">
            <v>0.66</v>
          </cell>
          <cell r="G375">
            <v>0.62</v>
          </cell>
          <cell r="H375">
            <v>0.55000000000000004</v>
          </cell>
          <cell r="N375">
            <v>0.77</v>
          </cell>
          <cell r="O375">
            <v>0.71</v>
          </cell>
          <cell r="P375">
            <v>0.66</v>
          </cell>
          <cell r="Q375">
            <v>0.66</v>
          </cell>
          <cell r="R375">
            <v>0.62</v>
          </cell>
          <cell r="S375">
            <v>0.59</v>
          </cell>
          <cell r="T375">
            <v>0.74</v>
          </cell>
          <cell r="U375">
            <v>0.69</v>
          </cell>
          <cell r="V375">
            <v>0.64</v>
          </cell>
          <cell r="W375">
            <v>0.65</v>
          </cell>
          <cell r="X375">
            <v>0.61</v>
          </cell>
          <cell r="Y375">
            <v>0.59</v>
          </cell>
          <cell r="Z375">
            <v>0.65</v>
          </cell>
          <cell r="AA375">
            <v>0.61</v>
          </cell>
          <cell r="AB375">
            <v>0.6</v>
          </cell>
          <cell r="AC375">
            <v>0.57999999999999996</v>
          </cell>
        </row>
        <row r="376">
          <cell r="B376" t="str">
            <v>HSR1M-M250</v>
          </cell>
          <cell r="C376">
            <v>41</v>
          </cell>
          <cell r="D376">
            <v>1</v>
          </cell>
          <cell r="E376">
            <v>16000</v>
          </cell>
          <cell r="F376">
            <v>0.66</v>
          </cell>
          <cell r="G376">
            <v>0.62</v>
          </cell>
          <cell r="H376">
            <v>0.55000000000000004</v>
          </cell>
          <cell r="N376">
            <v>0.79</v>
          </cell>
          <cell r="O376">
            <v>0.73</v>
          </cell>
          <cell r="P376">
            <v>0.69</v>
          </cell>
          <cell r="Q376">
            <v>0.67</v>
          </cell>
          <cell r="R376">
            <v>0.64</v>
          </cell>
          <cell r="S376">
            <v>0.61</v>
          </cell>
          <cell r="T376">
            <v>0.76</v>
          </cell>
          <cell r="U376">
            <v>0.71</v>
          </cell>
          <cell r="V376">
            <v>0.67</v>
          </cell>
          <cell r="W376">
            <v>0.66</v>
          </cell>
          <cell r="X376">
            <v>0.63</v>
          </cell>
          <cell r="Y376">
            <v>0.61</v>
          </cell>
          <cell r="Z376">
            <v>0.67</v>
          </cell>
          <cell r="AA376">
            <v>0.64</v>
          </cell>
          <cell r="AB376">
            <v>0.62</v>
          </cell>
          <cell r="AC376">
            <v>0.6</v>
          </cell>
        </row>
        <row r="377">
          <cell r="B377" t="str">
            <v>HSR1M-M300</v>
          </cell>
          <cell r="C377">
            <v>41</v>
          </cell>
          <cell r="D377">
            <v>1</v>
          </cell>
          <cell r="E377">
            <v>21000</v>
          </cell>
          <cell r="F377">
            <v>0.66</v>
          </cell>
          <cell r="G377">
            <v>0.62</v>
          </cell>
          <cell r="H377">
            <v>0.55000000000000004</v>
          </cell>
          <cell r="N377">
            <v>0.82</v>
          </cell>
          <cell r="O377">
            <v>0.77</v>
          </cell>
          <cell r="P377">
            <v>0.74</v>
          </cell>
          <cell r="Q377">
            <v>0.69</v>
          </cell>
          <cell r="R377">
            <v>0.67</v>
          </cell>
          <cell r="S377">
            <v>0.65</v>
          </cell>
          <cell r="T377">
            <v>0.79</v>
          </cell>
          <cell r="U377">
            <v>0.75</v>
          </cell>
          <cell r="V377">
            <v>0.72</v>
          </cell>
          <cell r="W377">
            <v>0.68</v>
          </cell>
          <cell r="X377">
            <v>0.66</v>
          </cell>
          <cell r="Y377">
            <v>0.64</v>
          </cell>
          <cell r="Z377">
            <v>0.71</v>
          </cell>
          <cell r="AA377">
            <v>0.68</v>
          </cell>
          <cell r="AB377">
            <v>0.65</v>
          </cell>
          <cell r="AC377">
            <v>0.63</v>
          </cell>
        </row>
        <row r="378">
          <cell r="B378" t="str">
            <v>HSR1M-M400</v>
          </cell>
          <cell r="C378">
            <v>41</v>
          </cell>
          <cell r="D378">
            <v>1</v>
          </cell>
          <cell r="E378">
            <v>30500</v>
          </cell>
          <cell r="F378">
            <v>0.66</v>
          </cell>
          <cell r="G378">
            <v>0.62</v>
          </cell>
          <cell r="H378">
            <v>0.55000000000000004</v>
          </cell>
          <cell r="N378">
            <v>0.83</v>
          </cell>
          <cell r="O378">
            <v>0.8</v>
          </cell>
          <cell r="P378">
            <v>0.77</v>
          </cell>
          <cell r="Q378">
            <v>0.71</v>
          </cell>
          <cell r="R378">
            <v>0.68</v>
          </cell>
          <cell r="S378">
            <v>0.66</v>
          </cell>
          <cell r="T378">
            <v>0.8</v>
          </cell>
          <cell r="U378">
            <v>0.77</v>
          </cell>
          <cell r="V378">
            <v>0.74</v>
          </cell>
          <cell r="W378">
            <v>0.7</v>
          </cell>
          <cell r="X378">
            <v>0.68</v>
          </cell>
          <cell r="Y378">
            <v>0.66</v>
          </cell>
          <cell r="Z378">
            <v>0.73</v>
          </cell>
          <cell r="AA378">
            <v>0.7</v>
          </cell>
          <cell r="AB378">
            <v>0.66</v>
          </cell>
          <cell r="AC378">
            <v>0.65</v>
          </cell>
        </row>
        <row r="379">
          <cell r="B379" t="str">
            <v>HSR1M-M700</v>
          </cell>
          <cell r="C379">
            <v>41</v>
          </cell>
          <cell r="D379">
            <v>1</v>
          </cell>
          <cell r="E379">
            <v>55000</v>
          </cell>
          <cell r="F379">
            <v>0.66</v>
          </cell>
          <cell r="G379">
            <v>0.62</v>
          </cell>
          <cell r="H379">
            <v>0.55000000000000004</v>
          </cell>
          <cell r="N379">
            <v>0.34</v>
          </cell>
          <cell r="O379">
            <v>0.28000000000000003</v>
          </cell>
          <cell r="P379">
            <v>0.24</v>
          </cell>
          <cell r="Q379">
            <v>0.31</v>
          </cell>
          <cell r="R379">
            <v>0.27</v>
          </cell>
          <cell r="S379">
            <v>0.24</v>
          </cell>
          <cell r="T379">
            <v>0.33</v>
          </cell>
          <cell r="U379">
            <v>0.28000000000000003</v>
          </cell>
          <cell r="V379">
            <v>0.24</v>
          </cell>
          <cell r="W379">
            <v>0.31</v>
          </cell>
          <cell r="X379">
            <v>0.26</v>
          </cell>
          <cell r="Y379">
            <v>0.23</v>
          </cell>
          <cell r="Z379">
            <v>0.27</v>
          </cell>
          <cell r="AA379">
            <v>0.24</v>
          </cell>
          <cell r="AB379">
            <v>0.26</v>
          </cell>
          <cell r="AC379">
            <v>0.23</v>
          </cell>
        </row>
        <row r="380">
          <cell r="B380" t="str">
            <v>HSR1M-NH180</v>
          </cell>
          <cell r="C380">
            <v>41</v>
          </cell>
          <cell r="D380">
            <v>1</v>
          </cell>
          <cell r="E380">
            <v>18000</v>
          </cell>
          <cell r="F380">
            <v>0.79</v>
          </cell>
          <cell r="G380">
            <v>0.75</v>
          </cell>
          <cell r="H380">
            <v>0.66</v>
          </cell>
          <cell r="N380">
            <v>0.39</v>
          </cell>
          <cell r="O380">
            <v>0.33</v>
          </cell>
          <cell r="P380">
            <v>0.28999999999999998</v>
          </cell>
          <cell r="Q380">
            <v>0.36</v>
          </cell>
          <cell r="R380">
            <v>0.31</v>
          </cell>
          <cell r="S380">
            <v>0.28000000000000003</v>
          </cell>
          <cell r="T380">
            <v>0.38</v>
          </cell>
          <cell r="U380">
            <v>0.33</v>
          </cell>
          <cell r="V380">
            <v>0.28999999999999998</v>
          </cell>
          <cell r="W380">
            <v>0.35</v>
          </cell>
          <cell r="X380">
            <v>0.31</v>
          </cell>
          <cell r="Y380">
            <v>0.28000000000000003</v>
          </cell>
          <cell r="Z380">
            <v>0.32</v>
          </cell>
          <cell r="AA380">
            <v>0.28999999999999998</v>
          </cell>
          <cell r="AB380">
            <v>0.3</v>
          </cell>
          <cell r="AC380">
            <v>0.28000000000000003</v>
          </cell>
        </row>
        <row r="381">
          <cell r="B381" t="str">
            <v>HSR1M-NH220</v>
          </cell>
          <cell r="C381">
            <v>41</v>
          </cell>
          <cell r="D381">
            <v>1</v>
          </cell>
          <cell r="E381">
            <v>25000</v>
          </cell>
          <cell r="F381">
            <v>0.79</v>
          </cell>
          <cell r="G381">
            <v>0.75</v>
          </cell>
          <cell r="H381">
            <v>0.66</v>
          </cell>
          <cell r="N381">
            <v>0.43</v>
          </cell>
          <cell r="O381">
            <v>0.38</v>
          </cell>
          <cell r="P381">
            <v>0.34</v>
          </cell>
          <cell r="Q381">
            <v>0.39</v>
          </cell>
          <cell r="R381">
            <v>0.35</v>
          </cell>
          <cell r="S381">
            <v>0.32</v>
          </cell>
          <cell r="T381">
            <v>0.42</v>
          </cell>
          <cell r="U381">
            <v>0.37</v>
          </cell>
          <cell r="V381">
            <v>0.33</v>
          </cell>
          <cell r="W381">
            <v>0.38</v>
          </cell>
          <cell r="X381">
            <v>0.34</v>
          </cell>
          <cell r="Y381">
            <v>0.32</v>
          </cell>
          <cell r="Z381">
            <v>0.36</v>
          </cell>
          <cell r="AA381">
            <v>0.33</v>
          </cell>
          <cell r="AB381">
            <v>0.34</v>
          </cell>
          <cell r="AC381">
            <v>0.32</v>
          </cell>
        </row>
        <row r="382">
          <cell r="B382" t="str">
            <v>HSR1M-NH270</v>
          </cell>
          <cell r="C382">
            <v>41</v>
          </cell>
          <cell r="D382">
            <v>1</v>
          </cell>
          <cell r="E382">
            <v>31500</v>
          </cell>
          <cell r="F382">
            <v>0.79</v>
          </cell>
          <cell r="G382">
            <v>0.75</v>
          </cell>
          <cell r="H382">
            <v>0.66</v>
          </cell>
          <cell r="N382">
            <v>0.46</v>
          </cell>
          <cell r="O382">
            <v>0.41</v>
          </cell>
          <cell r="P382">
            <v>0.37</v>
          </cell>
          <cell r="Q382">
            <v>0.41</v>
          </cell>
          <cell r="R382">
            <v>0.37</v>
          </cell>
          <cell r="S382">
            <v>0.35</v>
          </cell>
          <cell r="T382">
            <v>0.45</v>
          </cell>
          <cell r="U382">
            <v>0.4</v>
          </cell>
          <cell r="V382">
            <v>0.36</v>
          </cell>
          <cell r="W382">
            <v>0.4</v>
          </cell>
          <cell r="X382">
            <v>0.37</v>
          </cell>
          <cell r="Y382">
            <v>0.34</v>
          </cell>
          <cell r="Z382">
            <v>0.38</v>
          </cell>
          <cell r="AA382">
            <v>0.35</v>
          </cell>
          <cell r="AB382">
            <v>0.36</v>
          </cell>
          <cell r="AC382">
            <v>0.34</v>
          </cell>
        </row>
        <row r="383">
          <cell r="B383" t="str">
            <v>HSR1M-NH360</v>
          </cell>
          <cell r="C383">
            <v>41</v>
          </cell>
          <cell r="D383">
            <v>1</v>
          </cell>
          <cell r="E383">
            <v>45000</v>
          </cell>
          <cell r="F383">
            <v>0.79</v>
          </cell>
          <cell r="G383">
            <v>0.75</v>
          </cell>
          <cell r="H383">
            <v>0.66</v>
          </cell>
          <cell r="N383">
            <v>0.52</v>
          </cell>
          <cell r="O383">
            <v>0.44</v>
          </cell>
          <cell r="P383">
            <v>0.4</v>
          </cell>
          <cell r="Q383">
            <v>0.43</v>
          </cell>
          <cell r="R383">
            <v>0.4</v>
          </cell>
          <cell r="S383">
            <v>0.37</v>
          </cell>
          <cell r="T383">
            <v>0.47</v>
          </cell>
          <cell r="U383">
            <v>0.43</v>
          </cell>
          <cell r="V383">
            <v>0.4</v>
          </cell>
          <cell r="W383">
            <v>0.42</v>
          </cell>
          <cell r="X383">
            <v>0.39</v>
          </cell>
          <cell r="Y383">
            <v>0.37</v>
          </cell>
          <cell r="Z383">
            <v>0.41</v>
          </cell>
          <cell r="AA383">
            <v>0.38</v>
          </cell>
          <cell r="AB383">
            <v>0.38</v>
          </cell>
          <cell r="AC383">
            <v>0.36</v>
          </cell>
        </row>
        <row r="384">
          <cell r="B384" t="str">
            <v>HSR1M-NH660</v>
          </cell>
          <cell r="C384">
            <v>41</v>
          </cell>
          <cell r="D384">
            <v>1</v>
          </cell>
          <cell r="E384">
            <v>90500</v>
          </cell>
          <cell r="F384">
            <v>0.79</v>
          </cell>
          <cell r="G384">
            <v>0.75</v>
          </cell>
          <cell r="H384">
            <v>0.66</v>
          </cell>
          <cell r="N384">
            <v>0.53</v>
          </cell>
          <cell r="O384">
            <v>0.47</v>
          </cell>
          <cell r="P384">
            <v>0.44</v>
          </cell>
          <cell r="Q384">
            <v>0.45</v>
          </cell>
          <cell r="R384">
            <v>0.42</v>
          </cell>
          <cell r="S384">
            <v>0.4</v>
          </cell>
          <cell r="T384">
            <v>0.5</v>
          </cell>
          <cell r="U384">
            <v>0.46</v>
          </cell>
          <cell r="V384">
            <v>0.43</v>
          </cell>
          <cell r="W384">
            <v>0.44</v>
          </cell>
          <cell r="X384">
            <v>0.42</v>
          </cell>
          <cell r="Y384">
            <v>0.4</v>
          </cell>
          <cell r="Z384">
            <v>0.44</v>
          </cell>
          <cell r="AA384">
            <v>0.42</v>
          </cell>
          <cell r="AB384">
            <v>0.41</v>
          </cell>
          <cell r="AC384">
            <v>0.39</v>
          </cell>
        </row>
        <row r="385">
          <cell r="B385" t="str">
            <v>HSR1M-NH940</v>
          </cell>
          <cell r="C385">
            <v>41</v>
          </cell>
          <cell r="D385">
            <v>1</v>
          </cell>
          <cell r="E385">
            <v>148000</v>
          </cell>
          <cell r="F385">
            <v>0.79</v>
          </cell>
          <cell r="G385">
            <v>0.75</v>
          </cell>
          <cell r="H385">
            <v>0.66</v>
          </cell>
          <cell r="N385">
            <v>0.55000000000000004</v>
          </cell>
          <cell r="O385">
            <v>0.5</v>
          </cell>
          <cell r="P385">
            <v>0.47</v>
          </cell>
          <cell r="Q385">
            <v>0.46</v>
          </cell>
          <cell r="R385">
            <v>0.44</v>
          </cell>
          <cell r="S385">
            <v>0.42</v>
          </cell>
          <cell r="T385">
            <v>0.52</v>
          </cell>
          <cell r="U385">
            <v>0.48</v>
          </cell>
          <cell r="V385">
            <v>0.46</v>
          </cell>
          <cell r="W385">
            <v>0.45</v>
          </cell>
          <cell r="X385">
            <v>0.43</v>
          </cell>
          <cell r="Y385">
            <v>0.42</v>
          </cell>
          <cell r="Z385">
            <v>0.46</v>
          </cell>
          <cell r="AA385">
            <v>0.44</v>
          </cell>
          <cell r="AB385">
            <v>0.43</v>
          </cell>
          <cell r="AC385">
            <v>0.41</v>
          </cell>
        </row>
        <row r="386">
          <cell r="B386" t="str">
            <v>HSR1W-HF100</v>
          </cell>
          <cell r="C386">
            <v>42</v>
          </cell>
          <cell r="D386">
            <v>1</v>
          </cell>
          <cell r="E386">
            <v>3900</v>
          </cell>
          <cell r="F386">
            <v>0.74</v>
          </cell>
          <cell r="G386">
            <v>0.7</v>
          </cell>
          <cell r="H386">
            <v>0.62</v>
          </cell>
          <cell r="N386">
            <v>0.56000000000000005</v>
          </cell>
          <cell r="O386">
            <v>0.52</v>
          </cell>
          <cell r="P386">
            <v>0.49</v>
          </cell>
          <cell r="Q386">
            <v>0.47</v>
          </cell>
          <cell r="R386">
            <v>0.45</v>
          </cell>
          <cell r="S386">
            <v>0.43</v>
          </cell>
          <cell r="T386">
            <v>0.53</v>
          </cell>
          <cell r="U386">
            <v>0.5</v>
          </cell>
          <cell r="V386">
            <v>0.48</v>
          </cell>
          <cell r="W386">
            <v>0.46</v>
          </cell>
          <cell r="X386">
            <v>0.45</v>
          </cell>
          <cell r="Y386">
            <v>0.43</v>
          </cell>
          <cell r="Z386">
            <v>0.47</v>
          </cell>
          <cell r="AA386">
            <v>0.46</v>
          </cell>
          <cell r="AB386">
            <v>0.44</v>
          </cell>
          <cell r="AC386">
            <v>0.42</v>
          </cell>
        </row>
        <row r="387">
          <cell r="B387" t="str">
            <v>HSR1W-HF1000</v>
          </cell>
          <cell r="C387">
            <v>42</v>
          </cell>
          <cell r="D387">
            <v>1</v>
          </cell>
          <cell r="E387">
            <v>59500</v>
          </cell>
          <cell r="F387">
            <v>0.74</v>
          </cell>
          <cell r="G387">
            <v>0.7</v>
          </cell>
          <cell r="H387">
            <v>0.62</v>
          </cell>
          <cell r="N387">
            <v>0.56999999999999995</v>
          </cell>
          <cell r="O387">
            <v>0.54</v>
          </cell>
          <cell r="P387">
            <v>0.52</v>
          </cell>
          <cell r="Q387">
            <v>0.48</v>
          </cell>
          <cell r="R387">
            <v>0.47</v>
          </cell>
          <cell r="S387">
            <v>0.45</v>
          </cell>
          <cell r="T387">
            <v>0.55000000000000004</v>
          </cell>
          <cell r="U387">
            <v>0.52</v>
          </cell>
          <cell r="V387">
            <v>0.5</v>
          </cell>
          <cell r="W387">
            <v>0.47</v>
          </cell>
          <cell r="X387">
            <v>0.46</v>
          </cell>
          <cell r="Y387">
            <v>0.45</v>
          </cell>
          <cell r="Z387">
            <v>0.49</v>
          </cell>
          <cell r="AA387">
            <v>0.48</v>
          </cell>
          <cell r="AB387">
            <v>0.45</v>
          </cell>
          <cell r="AC387">
            <v>0.44</v>
          </cell>
        </row>
        <row r="388">
          <cell r="B388" t="str">
            <v>HSR1W-HF200</v>
          </cell>
          <cell r="C388">
            <v>42</v>
          </cell>
          <cell r="D388">
            <v>1</v>
          </cell>
          <cell r="E388">
            <v>9000</v>
          </cell>
          <cell r="F388">
            <v>0.74</v>
          </cell>
          <cell r="G388">
            <v>0.7</v>
          </cell>
          <cell r="H388">
            <v>0.62</v>
          </cell>
          <cell r="N388">
            <v>0.56999999999999995</v>
          </cell>
          <cell r="O388">
            <v>0.55000000000000004</v>
          </cell>
          <cell r="P388">
            <v>0.53</v>
          </cell>
          <cell r="Q388">
            <v>0.49</v>
          </cell>
          <cell r="R388">
            <v>0.47</v>
          </cell>
          <cell r="S388">
            <v>0.46</v>
          </cell>
          <cell r="T388">
            <v>0.55000000000000004</v>
          </cell>
          <cell r="U388">
            <v>0.54</v>
          </cell>
          <cell r="V388">
            <v>0.52</v>
          </cell>
          <cell r="W388">
            <v>0.48</v>
          </cell>
          <cell r="X388">
            <v>0.47</v>
          </cell>
          <cell r="Y388">
            <v>0.46</v>
          </cell>
          <cell r="Z388">
            <v>0.5</v>
          </cell>
          <cell r="AA388">
            <v>0.49</v>
          </cell>
          <cell r="AB388">
            <v>0.46</v>
          </cell>
          <cell r="AC388">
            <v>0.45</v>
          </cell>
        </row>
        <row r="389">
          <cell r="B389" t="str">
            <v>HSR1W-HF250</v>
          </cell>
          <cell r="C389">
            <v>42</v>
          </cell>
          <cell r="D389">
            <v>1</v>
          </cell>
          <cell r="E389">
            <v>11800</v>
          </cell>
          <cell r="F389">
            <v>0.74</v>
          </cell>
          <cell r="G389">
            <v>0.7</v>
          </cell>
          <cell r="H389">
            <v>0.62</v>
          </cell>
          <cell r="N389">
            <v>0.18</v>
          </cell>
          <cell r="O389">
            <v>0.15</v>
          </cell>
          <cell r="P389">
            <v>0.13</v>
          </cell>
          <cell r="Q389">
            <v>0.17</v>
          </cell>
          <cell r="R389">
            <v>0.14000000000000001</v>
          </cell>
          <cell r="S389">
            <v>0.12</v>
          </cell>
          <cell r="T389">
            <v>0.18</v>
          </cell>
          <cell r="U389">
            <v>0.14000000000000001</v>
          </cell>
          <cell r="V389">
            <v>0.13</v>
          </cell>
          <cell r="W389">
            <v>0.16</v>
          </cell>
          <cell r="X389">
            <v>0.14000000000000001</v>
          </cell>
          <cell r="Y389">
            <v>0.12</v>
          </cell>
          <cell r="Z389">
            <v>0.14000000000000001</v>
          </cell>
          <cell r="AA389">
            <v>0.12</v>
          </cell>
          <cell r="AB389">
            <v>0.14000000000000001</v>
          </cell>
          <cell r="AC389">
            <v>0.12</v>
          </cell>
        </row>
        <row r="390">
          <cell r="B390" t="str">
            <v>HSR1W-HF300</v>
          </cell>
          <cell r="C390">
            <v>42</v>
          </cell>
          <cell r="D390">
            <v>1</v>
          </cell>
          <cell r="E390">
            <v>15200</v>
          </cell>
          <cell r="F390">
            <v>0.74</v>
          </cell>
          <cell r="G390">
            <v>0.7</v>
          </cell>
          <cell r="H390">
            <v>0.62</v>
          </cell>
          <cell r="N390">
            <v>0.21</v>
          </cell>
          <cell r="O390">
            <v>0.18</v>
          </cell>
          <cell r="P390">
            <v>0.15</v>
          </cell>
          <cell r="Q390">
            <v>0.19</v>
          </cell>
          <cell r="R390">
            <v>0.16</v>
          </cell>
          <cell r="S390">
            <v>0.15</v>
          </cell>
          <cell r="T390">
            <v>0.2</v>
          </cell>
          <cell r="U390">
            <v>0.17</v>
          </cell>
          <cell r="V390">
            <v>0.15</v>
          </cell>
          <cell r="W390">
            <v>0.18</v>
          </cell>
          <cell r="X390">
            <v>0.16</v>
          </cell>
          <cell r="Y390">
            <v>0.15</v>
          </cell>
          <cell r="Z390">
            <v>0.17</v>
          </cell>
          <cell r="AA390">
            <v>0.15</v>
          </cell>
          <cell r="AB390">
            <v>0.16</v>
          </cell>
          <cell r="AC390">
            <v>0.14000000000000001</v>
          </cell>
        </row>
        <row r="391">
          <cell r="B391" t="str">
            <v>HSR1W-HF40</v>
          </cell>
          <cell r="C391">
            <v>42</v>
          </cell>
          <cell r="D391">
            <v>1</v>
          </cell>
          <cell r="E391">
            <v>1300</v>
          </cell>
          <cell r="F391">
            <v>0.74</v>
          </cell>
          <cell r="G391">
            <v>0.7</v>
          </cell>
          <cell r="H391">
            <v>0.62</v>
          </cell>
          <cell r="N391">
            <v>0.23</v>
          </cell>
          <cell r="O391">
            <v>0.2</v>
          </cell>
          <cell r="P391">
            <v>0.17</v>
          </cell>
          <cell r="Q391">
            <v>0.2</v>
          </cell>
          <cell r="R391">
            <v>0.18</v>
          </cell>
          <cell r="S391">
            <v>0.16</v>
          </cell>
          <cell r="T391">
            <v>0.22</v>
          </cell>
          <cell r="U391">
            <v>0.19</v>
          </cell>
          <cell r="V391">
            <v>0.17</v>
          </cell>
          <cell r="W391">
            <v>0.2</v>
          </cell>
          <cell r="X391">
            <v>0.18</v>
          </cell>
          <cell r="Y391">
            <v>0.16</v>
          </cell>
          <cell r="Z391">
            <v>0.18</v>
          </cell>
          <cell r="AA391">
            <v>0.17</v>
          </cell>
          <cell r="AB391">
            <v>0.17</v>
          </cell>
          <cell r="AC391">
            <v>0.16</v>
          </cell>
        </row>
        <row r="392">
          <cell r="B392" t="str">
            <v>HSR1W-HF400</v>
          </cell>
          <cell r="C392">
            <v>42</v>
          </cell>
          <cell r="D392">
            <v>1</v>
          </cell>
          <cell r="E392">
            <v>21000</v>
          </cell>
          <cell r="F392">
            <v>0.74</v>
          </cell>
          <cell r="G392">
            <v>0.7</v>
          </cell>
          <cell r="H392">
            <v>0.62</v>
          </cell>
          <cell r="N392">
            <v>0.24</v>
          </cell>
          <cell r="O392">
            <v>0.21</v>
          </cell>
          <cell r="P392">
            <v>0.19</v>
          </cell>
          <cell r="Q392">
            <v>0.22</v>
          </cell>
          <cell r="R392">
            <v>0.2</v>
          </cell>
          <cell r="S392">
            <v>0.18</v>
          </cell>
          <cell r="T392">
            <v>0.24</v>
          </cell>
          <cell r="U392">
            <v>0.21</v>
          </cell>
          <cell r="V392">
            <v>0.19</v>
          </cell>
          <cell r="W392">
            <v>0.21</v>
          </cell>
          <cell r="X392">
            <v>0.19</v>
          </cell>
          <cell r="Y392">
            <v>0.18</v>
          </cell>
          <cell r="Z392">
            <v>0.2</v>
          </cell>
          <cell r="AA392">
            <v>0.18</v>
          </cell>
          <cell r="AB392">
            <v>0.19</v>
          </cell>
          <cell r="AC392">
            <v>0.18</v>
          </cell>
        </row>
        <row r="393">
          <cell r="B393" t="str">
            <v>HSR1W-HF700</v>
          </cell>
          <cell r="C393">
            <v>42</v>
          </cell>
          <cell r="D393">
            <v>1</v>
          </cell>
          <cell r="E393">
            <v>38500</v>
          </cell>
          <cell r="F393">
            <v>0.74</v>
          </cell>
          <cell r="G393">
            <v>0.7</v>
          </cell>
          <cell r="H393">
            <v>0.62</v>
          </cell>
          <cell r="N393">
            <v>0.26</v>
          </cell>
          <cell r="O393">
            <v>0.23</v>
          </cell>
          <cell r="P393">
            <v>0.21</v>
          </cell>
          <cell r="Q393">
            <v>0.23</v>
          </cell>
          <cell r="R393">
            <v>0.21</v>
          </cell>
          <cell r="S393">
            <v>0.19</v>
          </cell>
          <cell r="T393">
            <v>0.25</v>
          </cell>
          <cell r="U393">
            <v>0.22</v>
          </cell>
          <cell r="V393">
            <v>0.2</v>
          </cell>
          <cell r="W393">
            <v>0.22</v>
          </cell>
          <cell r="X393">
            <v>0.2</v>
          </cell>
          <cell r="Y393">
            <v>0.19</v>
          </cell>
          <cell r="Z393">
            <v>0.21</v>
          </cell>
          <cell r="AA393">
            <v>0.2</v>
          </cell>
          <cell r="AB393">
            <v>0.2</v>
          </cell>
          <cell r="AC393">
            <v>0.19</v>
          </cell>
        </row>
        <row r="394">
          <cell r="B394" t="str">
            <v>HSR1W-M100</v>
          </cell>
          <cell r="C394">
            <v>42</v>
          </cell>
          <cell r="D394">
            <v>1</v>
          </cell>
          <cell r="E394">
            <v>6000</v>
          </cell>
          <cell r="F394">
            <v>0.66</v>
          </cell>
          <cell r="G394">
            <v>0.62</v>
          </cell>
          <cell r="H394">
            <v>0.55000000000000004</v>
          </cell>
          <cell r="N394">
            <v>0.27</v>
          </cell>
          <cell r="O394">
            <v>0.25</v>
          </cell>
          <cell r="P394">
            <v>0.23</v>
          </cell>
          <cell r="Q394">
            <v>0.24</v>
          </cell>
          <cell r="R394">
            <v>0.22</v>
          </cell>
          <cell r="S394">
            <v>0.21</v>
          </cell>
          <cell r="T394">
            <v>0.26</v>
          </cell>
          <cell r="U394">
            <v>0.24</v>
          </cell>
          <cell r="V394">
            <v>0.22</v>
          </cell>
          <cell r="W394">
            <v>0.23</v>
          </cell>
          <cell r="X394">
            <v>0.22</v>
          </cell>
          <cell r="Y394">
            <v>0.21</v>
          </cell>
          <cell r="Z394">
            <v>0.23</v>
          </cell>
          <cell r="AA394">
            <v>0.21</v>
          </cell>
          <cell r="AB394">
            <v>0.21</v>
          </cell>
          <cell r="AC394">
            <v>0.2</v>
          </cell>
        </row>
        <row r="395">
          <cell r="B395" t="str">
            <v>HSR1W-M1000</v>
          </cell>
          <cell r="C395">
            <v>42</v>
          </cell>
          <cell r="D395">
            <v>1</v>
          </cell>
          <cell r="E395">
            <v>81000</v>
          </cell>
          <cell r="F395">
            <v>0.66</v>
          </cell>
          <cell r="G395">
            <v>0.62</v>
          </cell>
          <cell r="H395">
            <v>0.55000000000000004</v>
          </cell>
          <cell r="N395">
            <v>0.28000000000000003</v>
          </cell>
          <cell r="O395">
            <v>0.26</v>
          </cell>
          <cell r="P395">
            <v>0.24</v>
          </cell>
          <cell r="Q395">
            <v>0.24</v>
          </cell>
          <cell r="R395">
            <v>0.23</v>
          </cell>
          <cell r="S395">
            <v>0.22</v>
          </cell>
          <cell r="T395">
            <v>0.27</v>
          </cell>
          <cell r="U395">
            <v>0.25</v>
          </cell>
          <cell r="V395">
            <v>0.24</v>
          </cell>
          <cell r="W395">
            <v>0.24</v>
          </cell>
          <cell r="X395">
            <v>0.23</v>
          </cell>
          <cell r="Y395">
            <v>0.22</v>
          </cell>
          <cell r="Z395">
            <v>0.24</v>
          </cell>
          <cell r="AA395">
            <v>0.23</v>
          </cell>
          <cell r="AB395">
            <v>0.22</v>
          </cell>
          <cell r="AC395">
            <v>0.21</v>
          </cell>
        </row>
        <row r="396">
          <cell r="B396" t="str">
            <v>HSR1W-M250</v>
          </cell>
          <cell r="C396">
            <v>42</v>
          </cell>
          <cell r="D396">
            <v>1</v>
          </cell>
          <cell r="E396">
            <v>16000</v>
          </cell>
          <cell r="F396">
            <v>0.66</v>
          </cell>
          <cell r="G396">
            <v>0.62</v>
          </cell>
          <cell r="H396">
            <v>0.55000000000000004</v>
          </cell>
          <cell r="N396">
            <v>0.28999999999999998</v>
          </cell>
          <cell r="O396">
            <v>0.27</v>
          </cell>
          <cell r="P396">
            <v>0.26</v>
          </cell>
          <cell r="Q396">
            <v>0.25</v>
          </cell>
          <cell r="R396">
            <v>0.24</v>
          </cell>
          <cell r="S396">
            <v>0.23</v>
          </cell>
          <cell r="T396">
            <v>0.28000000000000003</v>
          </cell>
          <cell r="U396">
            <v>0.26</v>
          </cell>
          <cell r="V396">
            <v>0.25</v>
          </cell>
          <cell r="W396">
            <v>0.24</v>
          </cell>
          <cell r="X396">
            <v>0.23</v>
          </cell>
          <cell r="Y396">
            <v>0.22</v>
          </cell>
          <cell r="Z396">
            <v>0.25</v>
          </cell>
          <cell r="AA396">
            <v>0.24</v>
          </cell>
          <cell r="AB396">
            <v>0.23</v>
          </cell>
          <cell r="AC396">
            <v>0.22</v>
          </cell>
        </row>
        <row r="397">
          <cell r="B397" t="str">
            <v>HSR1W-M300</v>
          </cell>
          <cell r="C397">
            <v>42</v>
          </cell>
          <cell r="D397">
            <v>1</v>
          </cell>
          <cell r="E397">
            <v>21000</v>
          </cell>
          <cell r="F397">
            <v>0.66</v>
          </cell>
          <cell r="G397">
            <v>0.62</v>
          </cell>
          <cell r="H397">
            <v>0.55000000000000004</v>
          </cell>
          <cell r="N397">
            <v>0.3</v>
          </cell>
          <cell r="O397">
            <v>0.28999999999999998</v>
          </cell>
          <cell r="P397">
            <v>0.27</v>
          </cell>
          <cell r="Q397">
            <v>0.26</v>
          </cell>
          <cell r="R397">
            <v>0.25</v>
          </cell>
          <cell r="S397">
            <v>0.24</v>
          </cell>
          <cell r="T397">
            <v>0.28999999999999998</v>
          </cell>
          <cell r="U397">
            <v>0.28000000000000003</v>
          </cell>
          <cell r="V397">
            <v>0.26</v>
          </cell>
          <cell r="W397">
            <v>0.25</v>
          </cell>
          <cell r="X397">
            <v>0.24</v>
          </cell>
          <cell r="Y397">
            <v>0.24</v>
          </cell>
          <cell r="Z397">
            <v>0.26</v>
          </cell>
          <cell r="AA397">
            <v>0.25</v>
          </cell>
          <cell r="AB397">
            <v>0.24</v>
          </cell>
          <cell r="AC397">
            <v>0.23</v>
          </cell>
        </row>
        <row r="398">
          <cell r="B398" t="str">
            <v>HSR1W-M400</v>
          </cell>
          <cell r="C398">
            <v>42</v>
          </cell>
          <cell r="D398">
            <v>1</v>
          </cell>
          <cell r="E398">
            <v>30500</v>
          </cell>
          <cell r="F398">
            <v>0.66</v>
          </cell>
          <cell r="G398">
            <v>0.62</v>
          </cell>
          <cell r="H398">
            <v>0.55000000000000004</v>
          </cell>
          <cell r="N398">
            <v>0.31</v>
          </cell>
          <cell r="O398">
            <v>0.28999999999999998</v>
          </cell>
          <cell r="P398">
            <v>0.28000000000000003</v>
          </cell>
          <cell r="Q398">
            <v>0.26</v>
          </cell>
          <cell r="R398">
            <v>0.25</v>
          </cell>
          <cell r="S398">
            <v>0.24</v>
          </cell>
          <cell r="T398">
            <v>0.3</v>
          </cell>
          <cell r="U398">
            <v>0.28000000000000003</v>
          </cell>
          <cell r="V398">
            <v>0.27</v>
          </cell>
          <cell r="W398">
            <v>0.26</v>
          </cell>
          <cell r="X398">
            <v>0.25</v>
          </cell>
          <cell r="Y398">
            <v>0.24</v>
          </cell>
          <cell r="Z398">
            <v>0.27</v>
          </cell>
          <cell r="AA398">
            <v>0.26</v>
          </cell>
          <cell r="AB398">
            <v>0.24</v>
          </cell>
          <cell r="AC398">
            <v>0.24</v>
          </cell>
        </row>
        <row r="399">
          <cell r="B399" t="str">
            <v>HSR1W-M700</v>
          </cell>
          <cell r="C399">
            <v>42</v>
          </cell>
          <cell r="D399">
            <v>1</v>
          </cell>
          <cell r="E399">
            <v>55000</v>
          </cell>
          <cell r="F399">
            <v>0.66</v>
          </cell>
          <cell r="G399">
            <v>0.62</v>
          </cell>
          <cell r="H399">
            <v>0.55000000000000004</v>
          </cell>
          <cell r="N399">
            <v>0.34</v>
          </cell>
          <cell r="O399">
            <v>0.28000000000000003</v>
          </cell>
          <cell r="P399">
            <v>0.24</v>
          </cell>
          <cell r="Q399">
            <v>0.31</v>
          </cell>
          <cell r="R399">
            <v>0.26</v>
          </cell>
          <cell r="S399">
            <v>0.24</v>
          </cell>
          <cell r="T399">
            <v>0.33</v>
          </cell>
          <cell r="U399">
            <v>0.27</v>
          </cell>
          <cell r="V399">
            <v>0.24</v>
          </cell>
          <cell r="W399">
            <v>0.3</v>
          </cell>
          <cell r="X399">
            <v>0.26</v>
          </cell>
          <cell r="Y399">
            <v>0.23</v>
          </cell>
          <cell r="Z399">
            <v>0.27</v>
          </cell>
          <cell r="AA399">
            <v>0.24</v>
          </cell>
          <cell r="AB399">
            <v>0.26</v>
          </cell>
          <cell r="AC399">
            <v>0.23</v>
          </cell>
        </row>
        <row r="400">
          <cell r="B400" t="str">
            <v>HSR1W-NH180</v>
          </cell>
          <cell r="C400">
            <v>42</v>
          </cell>
          <cell r="D400">
            <v>1</v>
          </cell>
          <cell r="E400">
            <v>18000</v>
          </cell>
          <cell r="F400">
            <v>0.79</v>
          </cell>
          <cell r="G400">
            <v>0.75</v>
          </cell>
          <cell r="H400">
            <v>0.66</v>
          </cell>
          <cell r="N400">
            <v>0.38</v>
          </cell>
          <cell r="O400">
            <v>0.33</v>
          </cell>
          <cell r="P400">
            <v>0.28999999999999998</v>
          </cell>
          <cell r="Q400">
            <v>0.35</v>
          </cell>
          <cell r="R400">
            <v>0.31</v>
          </cell>
          <cell r="S400">
            <v>0.28000000000000003</v>
          </cell>
          <cell r="T400">
            <v>0.37</v>
          </cell>
          <cell r="U400">
            <v>0.32</v>
          </cell>
          <cell r="V400">
            <v>0.28999999999999998</v>
          </cell>
          <cell r="W400">
            <v>0.34</v>
          </cell>
          <cell r="X400">
            <v>0.3</v>
          </cell>
          <cell r="Y400">
            <v>0.28000000000000003</v>
          </cell>
          <cell r="Z400">
            <v>0.31</v>
          </cell>
          <cell r="AA400">
            <v>0.28000000000000003</v>
          </cell>
          <cell r="AB400">
            <v>0.3</v>
          </cell>
          <cell r="AC400">
            <v>0.27</v>
          </cell>
        </row>
        <row r="401">
          <cell r="B401" t="str">
            <v>HSR1W-NH220</v>
          </cell>
          <cell r="C401">
            <v>42</v>
          </cell>
          <cell r="D401">
            <v>1</v>
          </cell>
          <cell r="E401">
            <v>25000</v>
          </cell>
          <cell r="F401">
            <v>0.79</v>
          </cell>
          <cell r="G401">
            <v>0.75</v>
          </cell>
          <cell r="H401">
            <v>0.66</v>
          </cell>
          <cell r="N401">
            <v>0.42</v>
          </cell>
          <cell r="O401">
            <v>0.37</v>
          </cell>
          <cell r="P401">
            <v>0.33</v>
          </cell>
          <cell r="Q401">
            <v>0.38</v>
          </cell>
          <cell r="R401">
            <v>0.34</v>
          </cell>
          <cell r="S401">
            <v>0.31</v>
          </cell>
          <cell r="T401">
            <v>0.41</v>
          </cell>
          <cell r="U401">
            <v>0.36</v>
          </cell>
          <cell r="V401">
            <v>0.33</v>
          </cell>
          <cell r="W401">
            <v>0.37</v>
          </cell>
          <cell r="X401">
            <v>0.34</v>
          </cell>
          <cell r="Y401">
            <v>0.31</v>
          </cell>
          <cell r="Z401">
            <v>0.35</v>
          </cell>
          <cell r="AA401">
            <v>0.32</v>
          </cell>
          <cell r="AB401">
            <v>0.33</v>
          </cell>
          <cell r="AC401">
            <v>0.31</v>
          </cell>
        </row>
        <row r="402">
          <cell r="B402" t="str">
            <v>HSR1W-NH270</v>
          </cell>
          <cell r="C402">
            <v>42</v>
          </cell>
          <cell r="D402">
            <v>1</v>
          </cell>
          <cell r="E402">
            <v>31500</v>
          </cell>
          <cell r="F402">
            <v>0.79</v>
          </cell>
          <cell r="G402">
            <v>0.75</v>
          </cell>
          <cell r="H402">
            <v>0.66</v>
          </cell>
          <cell r="N402">
            <v>0.45</v>
          </cell>
          <cell r="O402">
            <v>0.4</v>
          </cell>
          <cell r="P402">
            <v>0.36</v>
          </cell>
          <cell r="Q402">
            <v>0.4</v>
          </cell>
          <cell r="R402">
            <v>0.36</v>
          </cell>
          <cell r="S402">
            <v>0.34</v>
          </cell>
          <cell r="T402">
            <v>0.43</v>
          </cell>
          <cell r="U402">
            <v>0.39</v>
          </cell>
          <cell r="V402">
            <v>0.35</v>
          </cell>
          <cell r="W402">
            <v>0.39</v>
          </cell>
          <cell r="X402">
            <v>0.36</v>
          </cell>
          <cell r="Y402">
            <v>0.33</v>
          </cell>
          <cell r="Z402">
            <v>0.37</v>
          </cell>
          <cell r="AA402">
            <v>0.35</v>
          </cell>
          <cell r="AB402">
            <v>0.35</v>
          </cell>
          <cell r="AC402">
            <v>0.33</v>
          </cell>
        </row>
        <row r="403">
          <cell r="B403" t="str">
            <v>HSR1W-NH360</v>
          </cell>
          <cell r="C403">
            <v>42</v>
          </cell>
          <cell r="D403">
            <v>1</v>
          </cell>
          <cell r="E403">
            <v>45000</v>
          </cell>
          <cell r="F403">
            <v>0.79</v>
          </cell>
          <cell r="G403">
            <v>0.75</v>
          </cell>
          <cell r="H403">
            <v>0.66</v>
          </cell>
          <cell r="N403">
            <v>0.47</v>
          </cell>
          <cell r="O403">
            <v>0.42</v>
          </cell>
          <cell r="P403">
            <v>0.39</v>
          </cell>
          <cell r="Q403">
            <v>0.41</v>
          </cell>
          <cell r="R403">
            <v>0.38</v>
          </cell>
          <cell r="S403">
            <v>0.36</v>
          </cell>
          <cell r="T403">
            <v>0.46</v>
          </cell>
          <cell r="U403">
            <v>0.41</v>
          </cell>
          <cell r="V403">
            <v>0.38</v>
          </cell>
          <cell r="W403">
            <v>0.41</v>
          </cell>
          <cell r="X403">
            <v>0.38</v>
          </cell>
          <cell r="Y403">
            <v>0.36</v>
          </cell>
          <cell r="Z403">
            <v>0.4</v>
          </cell>
          <cell r="AA403">
            <v>0.37</v>
          </cell>
          <cell r="AB403">
            <v>0.37</v>
          </cell>
          <cell r="AC403">
            <v>0.35</v>
          </cell>
        </row>
        <row r="404">
          <cell r="B404" t="str">
            <v>HSR1W-NH660</v>
          </cell>
          <cell r="C404">
            <v>42</v>
          </cell>
          <cell r="D404">
            <v>1</v>
          </cell>
          <cell r="E404">
            <v>90500</v>
          </cell>
          <cell r="F404">
            <v>0.79</v>
          </cell>
          <cell r="G404">
            <v>0.75</v>
          </cell>
          <cell r="H404">
            <v>0.66</v>
          </cell>
          <cell r="N404">
            <v>0.5</v>
          </cell>
          <cell r="O404">
            <v>0.46</v>
          </cell>
          <cell r="P404">
            <v>0.43</v>
          </cell>
          <cell r="Q404">
            <v>0.43</v>
          </cell>
          <cell r="R404">
            <v>0.41</v>
          </cell>
          <cell r="S404">
            <v>0.39</v>
          </cell>
          <cell r="T404">
            <v>0.48</v>
          </cell>
          <cell r="U404">
            <v>0.45</v>
          </cell>
          <cell r="V404">
            <v>0.42</v>
          </cell>
          <cell r="W404">
            <v>0.43</v>
          </cell>
          <cell r="X404">
            <v>0.4</v>
          </cell>
          <cell r="Y404">
            <v>0.39</v>
          </cell>
          <cell r="Z404">
            <v>0.43</v>
          </cell>
          <cell r="AA404">
            <v>0.4</v>
          </cell>
          <cell r="AB404">
            <v>0.4</v>
          </cell>
          <cell r="AC404">
            <v>0.38</v>
          </cell>
        </row>
        <row r="405">
          <cell r="B405" t="str">
            <v>HSR1W-NH940</v>
          </cell>
          <cell r="C405">
            <v>42</v>
          </cell>
          <cell r="D405">
            <v>1</v>
          </cell>
          <cell r="E405">
            <v>148000</v>
          </cell>
          <cell r="F405">
            <v>0.79</v>
          </cell>
          <cell r="G405">
            <v>0.75</v>
          </cell>
          <cell r="H405">
            <v>0.66</v>
          </cell>
          <cell r="N405">
            <v>0.52</v>
          </cell>
          <cell r="O405">
            <v>0.48</v>
          </cell>
          <cell r="P405">
            <v>0.45</v>
          </cell>
          <cell r="Q405">
            <v>0.45</v>
          </cell>
          <cell r="R405">
            <v>0.43</v>
          </cell>
          <cell r="S405">
            <v>0.41</v>
          </cell>
          <cell r="T405">
            <v>0.5</v>
          </cell>
          <cell r="U405">
            <v>0.47</v>
          </cell>
          <cell r="V405">
            <v>0.44</v>
          </cell>
          <cell r="W405">
            <v>0.44</v>
          </cell>
          <cell r="X405">
            <v>0.42</v>
          </cell>
          <cell r="Y405">
            <v>0.4</v>
          </cell>
          <cell r="Z405">
            <v>0.45</v>
          </cell>
          <cell r="AA405">
            <v>0.43</v>
          </cell>
          <cell r="AB405">
            <v>0.41</v>
          </cell>
          <cell r="AC405">
            <v>0.4</v>
          </cell>
        </row>
        <row r="406">
          <cell r="B406" t="str">
            <v>ICO3-1001</v>
          </cell>
          <cell r="C406">
            <v>38</v>
          </cell>
          <cell r="D406">
            <v>1</v>
          </cell>
          <cell r="E406">
            <v>1500</v>
          </cell>
          <cell r="F406">
            <v>0.84</v>
          </cell>
          <cell r="G406">
            <v>0.79</v>
          </cell>
          <cell r="H406">
            <v>0.7</v>
          </cell>
          <cell r="N406">
            <v>0.53</v>
          </cell>
          <cell r="O406">
            <v>0.5</v>
          </cell>
          <cell r="P406">
            <v>0.47</v>
          </cell>
          <cell r="Q406">
            <v>0.45</v>
          </cell>
          <cell r="R406">
            <v>0.44</v>
          </cell>
          <cell r="S406">
            <v>0.42</v>
          </cell>
          <cell r="T406">
            <v>0.51</v>
          </cell>
          <cell r="U406">
            <v>0.48</v>
          </cell>
          <cell r="V406">
            <v>0.46</v>
          </cell>
          <cell r="W406">
            <v>0.45</v>
          </cell>
          <cell r="X406">
            <v>0.43</v>
          </cell>
          <cell r="Y406">
            <v>0.42</v>
          </cell>
          <cell r="Z406">
            <v>0.46</v>
          </cell>
          <cell r="AA406">
            <v>0.44</v>
          </cell>
          <cell r="AB406">
            <v>0.42</v>
          </cell>
          <cell r="AC406">
            <v>0.41</v>
          </cell>
        </row>
        <row r="407">
          <cell r="B407" t="str">
            <v>ICO3-1002</v>
          </cell>
          <cell r="C407">
            <v>38</v>
          </cell>
          <cell r="D407">
            <v>2</v>
          </cell>
          <cell r="E407">
            <v>1500</v>
          </cell>
          <cell r="F407">
            <v>0.84</v>
          </cell>
          <cell r="G407">
            <v>0.79</v>
          </cell>
          <cell r="H407">
            <v>0.7</v>
          </cell>
          <cell r="N407">
            <v>0.55000000000000004</v>
          </cell>
          <cell r="O407">
            <v>0.52</v>
          </cell>
          <cell r="P407">
            <v>0.5</v>
          </cell>
          <cell r="Q407">
            <v>0.46</v>
          </cell>
          <cell r="R407">
            <v>0.45</v>
          </cell>
          <cell r="S407">
            <v>0.44</v>
          </cell>
          <cell r="T407">
            <v>0.53</v>
          </cell>
          <cell r="U407">
            <v>0.5</v>
          </cell>
          <cell r="V407">
            <v>0.49</v>
          </cell>
          <cell r="W407">
            <v>0.46</v>
          </cell>
          <cell r="X407">
            <v>0.45</v>
          </cell>
          <cell r="Y407">
            <v>0.43</v>
          </cell>
          <cell r="Z407">
            <v>0.48</v>
          </cell>
          <cell r="AA407">
            <v>0.46</v>
          </cell>
          <cell r="AB407">
            <v>0.44</v>
          </cell>
          <cell r="AC407">
            <v>0.43</v>
          </cell>
        </row>
        <row r="408">
          <cell r="B408" t="str">
            <v>ICO3-401</v>
          </cell>
          <cell r="C408">
            <v>38</v>
          </cell>
          <cell r="D408">
            <v>1</v>
          </cell>
          <cell r="E408">
            <v>480</v>
          </cell>
          <cell r="F408">
            <v>0.84</v>
          </cell>
          <cell r="G408">
            <v>0.79</v>
          </cell>
          <cell r="H408">
            <v>0.7</v>
          </cell>
          <cell r="N408">
            <v>0.56000000000000005</v>
          </cell>
          <cell r="O408">
            <v>0.53</v>
          </cell>
          <cell r="P408">
            <v>0.52</v>
          </cell>
          <cell r="Q408">
            <v>0.47</v>
          </cell>
          <cell r="R408">
            <v>0.46</v>
          </cell>
          <cell r="S408">
            <v>0.45</v>
          </cell>
          <cell r="T408">
            <v>0.54</v>
          </cell>
          <cell r="U408">
            <v>0.52</v>
          </cell>
          <cell r="V408">
            <v>0.5</v>
          </cell>
          <cell r="W408">
            <v>0.46</v>
          </cell>
          <cell r="X408">
            <v>0.45</v>
          </cell>
          <cell r="Y408">
            <v>0.44</v>
          </cell>
          <cell r="Z408">
            <v>0.49</v>
          </cell>
          <cell r="AA408">
            <v>0.47</v>
          </cell>
          <cell r="AB408">
            <v>0.44</v>
          </cell>
          <cell r="AC408">
            <v>0.44</v>
          </cell>
        </row>
        <row r="409">
          <cell r="B409" t="str">
            <v>IRF1-100</v>
          </cell>
          <cell r="C409">
            <v>39</v>
          </cell>
          <cell r="D409">
            <v>1</v>
          </cell>
          <cell r="E409">
            <v>1500</v>
          </cell>
          <cell r="F409">
            <v>0.79</v>
          </cell>
          <cell r="G409">
            <v>0.74</v>
          </cell>
          <cell r="H409">
            <v>0.7</v>
          </cell>
          <cell r="N409">
            <v>0.57999999999999996</v>
          </cell>
          <cell r="O409">
            <v>0.49</v>
          </cell>
          <cell r="P409">
            <v>0.44</v>
          </cell>
          <cell r="Q409">
            <v>0.53</v>
          </cell>
          <cell r="R409">
            <v>0.47</v>
          </cell>
          <cell r="S409">
            <v>0.43</v>
          </cell>
          <cell r="T409">
            <v>0.56999999999999995</v>
          </cell>
          <cell r="U409">
            <v>0.49</v>
          </cell>
          <cell r="V409">
            <v>0.44</v>
          </cell>
          <cell r="W409">
            <v>0.53</v>
          </cell>
          <cell r="X409">
            <v>0.47</v>
          </cell>
          <cell r="Y409">
            <v>0.43</v>
          </cell>
          <cell r="Z409">
            <v>0.47</v>
          </cell>
          <cell r="AA409">
            <v>0.43</v>
          </cell>
          <cell r="AB409">
            <v>0.46</v>
          </cell>
          <cell r="AC409">
            <v>0.42</v>
          </cell>
        </row>
        <row r="410">
          <cell r="B410" t="str">
            <v>IRF1-150</v>
          </cell>
          <cell r="C410">
            <v>39</v>
          </cell>
          <cell r="D410">
            <v>1</v>
          </cell>
          <cell r="E410">
            <v>2300</v>
          </cell>
          <cell r="F410">
            <v>0.79</v>
          </cell>
          <cell r="G410">
            <v>0.74</v>
          </cell>
          <cell r="H410">
            <v>0.7</v>
          </cell>
          <cell r="N410">
            <v>0.66</v>
          </cell>
          <cell r="O410">
            <v>0.57999999999999996</v>
          </cell>
          <cell r="P410">
            <v>0.52</v>
          </cell>
          <cell r="Q410">
            <v>0.6</v>
          </cell>
          <cell r="R410">
            <v>0.54</v>
          </cell>
          <cell r="S410">
            <v>0.5</v>
          </cell>
          <cell r="T410">
            <v>0.64</v>
          </cell>
          <cell r="U410">
            <v>0.56999999999999995</v>
          </cell>
          <cell r="V410">
            <v>0.52</v>
          </cell>
          <cell r="W410">
            <v>0.59</v>
          </cell>
          <cell r="X410">
            <v>0.53</v>
          </cell>
          <cell r="Y410">
            <v>0.5</v>
          </cell>
          <cell r="Z410">
            <v>0.55000000000000004</v>
          </cell>
          <cell r="AA410">
            <v>0.51</v>
          </cell>
          <cell r="AB410">
            <v>0.52</v>
          </cell>
          <cell r="AC410">
            <v>0.49</v>
          </cell>
        </row>
        <row r="411">
          <cell r="B411" t="str">
            <v>IRF1-40</v>
          </cell>
          <cell r="C411">
            <v>39</v>
          </cell>
          <cell r="D411">
            <v>1</v>
          </cell>
          <cell r="E411">
            <v>480</v>
          </cell>
          <cell r="F411">
            <v>0.79</v>
          </cell>
          <cell r="G411">
            <v>0.74</v>
          </cell>
          <cell r="H411">
            <v>0.7</v>
          </cell>
          <cell r="N411">
            <v>0.71</v>
          </cell>
          <cell r="O411">
            <v>0.63</v>
          </cell>
          <cell r="P411">
            <v>0.57999999999999996</v>
          </cell>
          <cell r="Q411">
            <v>0.64</v>
          </cell>
          <cell r="R411">
            <v>0.59</v>
          </cell>
          <cell r="S411">
            <v>0.55000000000000004</v>
          </cell>
          <cell r="T411">
            <v>0.69</v>
          </cell>
          <cell r="U411">
            <v>0.62</v>
          </cell>
          <cell r="V411">
            <v>0.56999999999999995</v>
          </cell>
          <cell r="W411">
            <v>0.63</v>
          </cell>
          <cell r="X411">
            <v>0.57999999999999996</v>
          </cell>
          <cell r="Y411">
            <v>0.55000000000000004</v>
          </cell>
          <cell r="Z411">
            <v>0.6</v>
          </cell>
          <cell r="AA411">
            <v>0.56000000000000005</v>
          </cell>
          <cell r="AB411">
            <v>0.56999999999999995</v>
          </cell>
          <cell r="AC411">
            <v>0.54</v>
          </cell>
        </row>
        <row r="412">
          <cell r="B412" t="str">
            <v>IRF1-60</v>
          </cell>
          <cell r="C412">
            <v>39</v>
          </cell>
          <cell r="D412">
            <v>1</v>
          </cell>
          <cell r="E412">
            <v>810</v>
          </cell>
          <cell r="F412">
            <v>0.79</v>
          </cell>
          <cell r="G412">
            <v>0.74</v>
          </cell>
          <cell r="H412">
            <v>0.7</v>
          </cell>
          <cell r="N412">
            <v>0.76</v>
          </cell>
          <cell r="O412">
            <v>0.68</v>
          </cell>
          <cell r="P412">
            <v>0.63</v>
          </cell>
          <cell r="Q412">
            <v>0.67</v>
          </cell>
          <cell r="R412">
            <v>0.63</v>
          </cell>
          <cell r="S412">
            <v>0.59</v>
          </cell>
          <cell r="T412">
            <v>0.73</v>
          </cell>
          <cell r="U412">
            <v>0.67</v>
          </cell>
          <cell r="V412">
            <v>0.62</v>
          </cell>
          <cell r="W412">
            <v>0.66</v>
          </cell>
          <cell r="X412">
            <v>0.62</v>
          </cell>
          <cell r="Y412">
            <v>0.59</v>
          </cell>
          <cell r="Z412">
            <v>0.64</v>
          </cell>
          <cell r="AA412">
            <v>0.6</v>
          </cell>
          <cell r="AB412">
            <v>0.6</v>
          </cell>
          <cell r="AC412">
            <v>0.57999999999999996</v>
          </cell>
        </row>
        <row r="413">
          <cell r="B413" t="str">
            <v>IRF2-100</v>
          </cell>
          <cell r="C413">
            <v>39</v>
          </cell>
          <cell r="D413">
            <v>1</v>
          </cell>
          <cell r="E413">
            <v>1500</v>
          </cell>
          <cell r="F413">
            <v>0.79</v>
          </cell>
          <cell r="G413">
            <v>0.74</v>
          </cell>
          <cell r="H413">
            <v>0.7</v>
          </cell>
          <cell r="N413">
            <v>0.79</v>
          </cell>
          <cell r="O413">
            <v>0.72</v>
          </cell>
          <cell r="P413">
            <v>0.67</v>
          </cell>
          <cell r="Q413">
            <v>0.69</v>
          </cell>
          <cell r="R413">
            <v>0.65</v>
          </cell>
          <cell r="S413">
            <v>0.62</v>
          </cell>
          <cell r="T413">
            <v>0.76</v>
          </cell>
          <cell r="U413">
            <v>0.7</v>
          </cell>
          <cell r="V413">
            <v>0.66</v>
          </cell>
          <cell r="W413">
            <v>0.68</v>
          </cell>
          <cell r="X413">
            <v>0.64</v>
          </cell>
          <cell r="Y413">
            <v>0.61</v>
          </cell>
          <cell r="Z413">
            <v>0.67</v>
          </cell>
          <cell r="AA413">
            <v>0.63</v>
          </cell>
          <cell r="AB413">
            <v>0.63</v>
          </cell>
          <cell r="AC413">
            <v>0.6</v>
          </cell>
        </row>
        <row r="414">
          <cell r="B414" t="str">
            <v>IRF2-150</v>
          </cell>
          <cell r="C414">
            <v>39</v>
          </cell>
          <cell r="D414">
            <v>1</v>
          </cell>
          <cell r="E414">
            <v>2300</v>
          </cell>
          <cell r="F414">
            <v>0.79</v>
          </cell>
          <cell r="G414">
            <v>0.74</v>
          </cell>
          <cell r="H414">
            <v>0.7</v>
          </cell>
          <cell r="N414">
            <v>0.83</v>
          </cell>
          <cell r="O414">
            <v>0.77</v>
          </cell>
          <cell r="P414">
            <v>0.72</v>
          </cell>
          <cell r="Q414">
            <v>0.72</v>
          </cell>
          <cell r="R414">
            <v>0.69</v>
          </cell>
          <cell r="S414">
            <v>0.66</v>
          </cell>
          <cell r="T414">
            <v>0.8</v>
          </cell>
          <cell r="U414">
            <v>0.75</v>
          </cell>
          <cell r="V414">
            <v>0.71</v>
          </cell>
          <cell r="W414">
            <v>0.71</v>
          </cell>
          <cell r="X414">
            <v>0.68</v>
          </cell>
          <cell r="Y414">
            <v>0.65</v>
          </cell>
          <cell r="Z414">
            <v>0.71</v>
          </cell>
          <cell r="AA414">
            <v>0.68</v>
          </cell>
          <cell r="AB414">
            <v>0.66</v>
          </cell>
          <cell r="AC414">
            <v>0.64</v>
          </cell>
        </row>
        <row r="415">
          <cell r="B415" t="str">
            <v>IRF2-40</v>
          </cell>
          <cell r="C415">
            <v>39</v>
          </cell>
          <cell r="D415">
            <v>1</v>
          </cell>
          <cell r="E415">
            <v>480</v>
          </cell>
          <cell r="F415">
            <v>0.79</v>
          </cell>
          <cell r="G415">
            <v>0.74</v>
          </cell>
          <cell r="H415">
            <v>0.7</v>
          </cell>
          <cell r="N415">
            <v>0.86</v>
          </cell>
          <cell r="O415">
            <v>0.8</v>
          </cell>
          <cell r="P415">
            <v>0.76</v>
          </cell>
          <cell r="Q415">
            <v>0.74</v>
          </cell>
          <cell r="R415">
            <v>0.71</v>
          </cell>
          <cell r="S415">
            <v>0.69</v>
          </cell>
          <cell r="T415">
            <v>0.82</v>
          </cell>
          <cell r="U415">
            <v>0.78</v>
          </cell>
          <cell r="V415">
            <v>0.74</v>
          </cell>
          <cell r="W415">
            <v>0.72</v>
          </cell>
          <cell r="X415">
            <v>0.7</v>
          </cell>
          <cell r="Y415">
            <v>0.68</v>
          </cell>
          <cell r="Z415">
            <v>0.74</v>
          </cell>
          <cell r="AA415">
            <v>0.71</v>
          </cell>
          <cell r="AB415">
            <v>0.68</v>
          </cell>
          <cell r="AC415">
            <v>0.66</v>
          </cell>
        </row>
        <row r="416">
          <cell r="B416" t="str">
            <v>IRF2-60</v>
          </cell>
          <cell r="C416">
            <v>39</v>
          </cell>
          <cell r="D416">
            <v>1</v>
          </cell>
          <cell r="E416">
            <v>810</v>
          </cell>
          <cell r="F416">
            <v>0.79</v>
          </cell>
          <cell r="G416">
            <v>0.74</v>
          </cell>
          <cell r="H416">
            <v>0.7</v>
          </cell>
          <cell r="N416">
            <v>0.87</v>
          </cell>
          <cell r="O416">
            <v>0.83</v>
          </cell>
          <cell r="P416">
            <v>0.79</v>
          </cell>
          <cell r="Q416">
            <v>0.75</v>
          </cell>
          <cell r="R416">
            <v>0.72</v>
          </cell>
          <cell r="S416">
            <v>0.7</v>
          </cell>
          <cell r="T416">
            <v>0.84</v>
          </cell>
          <cell r="U416">
            <v>0.8</v>
          </cell>
          <cell r="V416">
            <v>0.77</v>
          </cell>
          <cell r="W416">
            <v>0.74</v>
          </cell>
          <cell r="X416">
            <v>0.71</v>
          </cell>
          <cell r="Y416">
            <v>0.69</v>
          </cell>
          <cell r="Z416">
            <v>0.75</v>
          </cell>
          <cell r="AA416">
            <v>0.73</v>
          </cell>
          <cell r="AB416">
            <v>0.69</v>
          </cell>
          <cell r="AC416">
            <v>0.68</v>
          </cell>
        </row>
        <row r="417">
          <cell r="B417" t="str">
            <v>IRF3-100</v>
          </cell>
          <cell r="C417">
            <v>39</v>
          </cell>
          <cell r="D417">
            <v>1</v>
          </cell>
          <cell r="E417">
            <v>1500</v>
          </cell>
          <cell r="F417">
            <v>0.79</v>
          </cell>
          <cell r="G417">
            <v>0.74</v>
          </cell>
          <cell r="H417">
            <v>0.7</v>
          </cell>
          <cell r="N417">
            <v>0.9</v>
          </cell>
          <cell r="O417">
            <v>0.86</v>
          </cell>
          <cell r="P417">
            <v>0.83</v>
          </cell>
          <cell r="Q417">
            <v>0.76</v>
          </cell>
          <cell r="R417">
            <v>0.74</v>
          </cell>
          <cell r="S417">
            <v>0.73</v>
          </cell>
          <cell r="T417">
            <v>0.86</v>
          </cell>
          <cell r="U417">
            <v>0.83</v>
          </cell>
          <cell r="V417">
            <v>0.8</v>
          </cell>
          <cell r="W417">
            <v>0.75</v>
          </cell>
          <cell r="X417">
            <v>0.73</v>
          </cell>
          <cell r="Y417">
            <v>0.72</v>
          </cell>
          <cell r="Z417">
            <v>0.78</v>
          </cell>
          <cell r="AA417">
            <v>0.76</v>
          </cell>
          <cell r="AB417">
            <v>0.71</v>
          </cell>
          <cell r="AC417">
            <v>0.7</v>
          </cell>
        </row>
        <row r="418">
          <cell r="B418" t="str">
            <v>IRF3-150</v>
          </cell>
          <cell r="C418">
            <v>39</v>
          </cell>
          <cell r="D418">
            <v>1</v>
          </cell>
          <cell r="E418">
            <v>2300</v>
          </cell>
          <cell r="F418">
            <v>0.79</v>
          </cell>
          <cell r="G418">
            <v>0.74</v>
          </cell>
          <cell r="H418">
            <v>0.7</v>
          </cell>
          <cell r="N418">
            <v>0.91</v>
          </cell>
          <cell r="O418">
            <v>0.88</v>
          </cell>
          <cell r="P418">
            <v>0.85</v>
          </cell>
          <cell r="Q418">
            <v>0.77</v>
          </cell>
          <cell r="R418">
            <v>0.75</v>
          </cell>
          <cell r="S418">
            <v>0.74</v>
          </cell>
          <cell r="T418">
            <v>0.88</v>
          </cell>
          <cell r="U418">
            <v>0.85</v>
          </cell>
          <cell r="V418">
            <v>0.82</v>
          </cell>
          <cell r="W418">
            <v>0.76</v>
          </cell>
          <cell r="X418">
            <v>0.74</v>
          </cell>
          <cell r="Y418">
            <v>0.73</v>
          </cell>
          <cell r="Z418">
            <v>0.79</v>
          </cell>
          <cell r="AA418">
            <v>0.77</v>
          </cell>
          <cell r="AB418">
            <v>0.72</v>
          </cell>
          <cell r="AC418">
            <v>0.71</v>
          </cell>
        </row>
        <row r="419">
          <cell r="B419" t="str">
            <v>IRF3-40</v>
          </cell>
          <cell r="C419">
            <v>39</v>
          </cell>
          <cell r="D419">
            <v>1</v>
          </cell>
          <cell r="E419">
            <v>480</v>
          </cell>
          <cell r="F419">
            <v>0.79</v>
          </cell>
          <cell r="G419">
            <v>0.74</v>
          </cell>
          <cell r="H419">
            <v>0.7</v>
          </cell>
          <cell r="N419">
            <v>0.54</v>
          </cell>
          <cell r="O419">
            <v>0.44</v>
          </cell>
          <cell r="P419">
            <v>0.38</v>
          </cell>
          <cell r="Q419">
            <v>0.5</v>
          </cell>
          <cell r="R419">
            <v>0.42</v>
          </cell>
          <cell r="S419">
            <v>0.36</v>
          </cell>
          <cell r="T419">
            <v>0.53</v>
          </cell>
          <cell r="U419">
            <v>0.43</v>
          </cell>
          <cell r="V419">
            <v>0.37</v>
          </cell>
          <cell r="W419">
            <v>0.49</v>
          </cell>
          <cell r="X419">
            <v>0.41</v>
          </cell>
          <cell r="Y419">
            <v>0.36</v>
          </cell>
          <cell r="Z419">
            <v>0.42</v>
          </cell>
          <cell r="AA419">
            <v>0.36</v>
          </cell>
          <cell r="AB419">
            <v>0.4</v>
          </cell>
          <cell r="AC419">
            <v>0.36</v>
          </cell>
        </row>
        <row r="420">
          <cell r="B420" t="str">
            <v>IRF3-60</v>
          </cell>
          <cell r="C420">
            <v>39</v>
          </cell>
          <cell r="D420">
            <v>1</v>
          </cell>
          <cell r="E420">
            <v>810</v>
          </cell>
          <cell r="F420">
            <v>0.79</v>
          </cell>
          <cell r="G420">
            <v>0.74</v>
          </cell>
          <cell r="H420">
            <v>0.7</v>
          </cell>
          <cell r="N420">
            <v>0.64</v>
          </cell>
          <cell r="O420">
            <v>0.54</v>
          </cell>
          <cell r="P420">
            <v>0.48</v>
          </cell>
          <cell r="Q420">
            <v>0.57999999999999996</v>
          </cell>
          <cell r="R420">
            <v>0.51</v>
          </cell>
          <cell r="S420">
            <v>0.46</v>
          </cell>
          <cell r="T420">
            <v>0.62</v>
          </cell>
          <cell r="U420">
            <v>0.53</v>
          </cell>
          <cell r="V420">
            <v>0.47</v>
          </cell>
          <cell r="W420">
            <v>0.05</v>
          </cell>
          <cell r="X420">
            <v>0.5</v>
          </cell>
          <cell r="Y420">
            <v>0.46</v>
          </cell>
          <cell r="Z420">
            <v>0.51</v>
          </cell>
          <cell r="AA420">
            <v>0.46</v>
          </cell>
          <cell r="AB420">
            <v>0.49</v>
          </cell>
          <cell r="AC420">
            <v>0.45</v>
          </cell>
        </row>
        <row r="421">
          <cell r="B421" t="str">
            <v>IRF4-100</v>
          </cell>
          <cell r="C421">
            <v>39</v>
          </cell>
          <cell r="D421">
            <v>1</v>
          </cell>
          <cell r="E421">
            <v>1500</v>
          </cell>
          <cell r="F421">
            <v>0.79</v>
          </cell>
          <cell r="G421">
            <v>0.74</v>
          </cell>
          <cell r="H421">
            <v>0.7</v>
          </cell>
          <cell r="N421">
            <v>0.71</v>
          </cell>
          <cell r="O421">
            <v>0.61</v>
          </cell>
          <cell r="P421">
            <v>0.55000000000000004</v>
          </cell>
          <cell r="Q421">
            <v>0.63</v>
          </cell>
          <cell r="R421">
            <v>0.56999999999999995</v>
          </cell>
          <cell r="S421">
            <v>0.52</v>
          </cell>
          <cell r="T421">
            <v>0.68</v>
          </cell>
          <cell r="U421">
            <v>0.6</v>
          </cell>
          <cell r="V421">
            <v>0.54</v>
          </cell>
          <cell r="W421">
            <v>0.62</v>
          </cell>
          <cell r="X421">
            <v>0.56000000000000005</v>
          </cell>
          <cell r="Y421">
            <v>0.52</v>
          </cell>
          <cell r="Z421">
            <v>0.57999999999999996</v>
          </cell>
          <cell r="AA421">
            <v>0.53</v>
          </cell>
          <cell r="AB421">
            <v>0.55000000000000004</v>
          </cell>
          <cell r="AC421">
            <v>0.51</v>
          </cell>
        </row>
        <row r="422">
          <cell r="B422" t="str">
            <v>IRF4-150</v>
          </cell>
          <cell r="C422">
            <v>39</v>
          </cell>
          <cell r="D422">
            <v>1</v>
          </cell>
          <cell r="E422">
            <v>2300</v>
          </cell>
          <cell r="F422">
            <v>0.79</v>
          </cell>
          <cell r="G422">
            <v>0.74</v>
          </cell>
          <cell r="H422">
            <v>0.7</v>
          </cell>
          <cell r="N422">
            <v>0.76</v>
          </cell>
          <cell r="O422">
            <v>0.68</v>
          </cell>
          <cell r="P422">
            <v>0.62</v>
          </cell>
          <cell r="Q422">
            <v>0.68</v>
          </cell>
          <cell r="R422">
            <v>0.62</v>
          </cell>
          <cell r="S422">
            <v>0.57999999999999996</v>
          </cell>
          <cell r="T422">
            <v>0.74</v>
          </cell>
          <cell r="U422">
            <v>0.66</v>
          </cell>
          <cell r="V422">
            <v>0.61</v>
          </cell>
          <cell r="W422">
            <v>0.66</v>
          </cell>
          <cell r="X422">
            <v>0.61</v>
          </cell>
          <cell r="Y422">
            <v>0.56999999999999995</v>
          </cell>
          <cell r="Z422">
            <v>0.63</v>
          </cell>
          <cell r="AA422">
            <v>0.59</v>
          </cell>
          <cell r="AB422">
            <v>0.6</v>
          </cell>
          <cell r="AC422">
            <v>0.56000000000000005</v>
          </cell>
        </row>
        <row r="423">
          <cell r="B423" t="str">
            <v>IRF4-40</v>
          </cell>
          <cell r="C423">
            <v>39</v>
          </cell>
          <cell r="D423">
            <v>1</v>
          </cell>
          <cell r="E423">
            <v>480</v>
          </cell>
          <cell r="F423">
            <v>0.79</v>
          </cell>
          <cell r="G423">
            <v>0.74</v>
          </cell>
          <cell r="H423">
            <v>0.7</v>
          </cell>
          <cell r="N423">
            <v>0.8</v>
          </cell>
          <cell r="O423">
            <v>0.72</v>
          </cell>
          <cell r="P423">
            <v>0.66</v>
          </cell>
          <cell r="Q423">
            <v>0.7</v>
          </cell>
          <cell r="R423">
            <v>0.65</v>
          </cell>
          <cell r="S423">
            <v>0.62</v>
          </cell>
          <cell r="T423">
            <v>0.77</v>
          </cell>
          <cell r="U423">
            <v>0.7</v>
          </cell>
          <cell r="V423">
            <v>0.65</v>
          </cell>
          <cell r="W423">
            <v>0.69</v>
          </cell>
          <cell r="X423">
            <v>0.65</v>
          </cell>
          <cell r="Y423">
            <v>0.61</v>
          </cell>
          <cell r="Z423">
            <v>0.67</v>
          </cell>
          <cell r="AA423">
            <v>0.63</v>
          </cell>
          <cell r="AB423">
            <v>0.63</v>
          </cell>
          <cell r="AC423">
            <v>0.6</v>
          </cell>
        </row>
        <row r="424">
          <cell r="B424" t="str">
            <v>IRF4-60</v>
          </cell>
          <cell r="C424">
            <v>39</v>
          </cell>
          <cell r="D424">
            <v>1</v>
          </cell>
          <cell r="E424">
            <v>810</v>
          </cell>
          <cell r="F424">
            <v>0.79</v>
          </cell>
          <cell r="G424">
            <v>0.74</v>
          </cell>
          <cell r="H424">
            <v>0.7</v>
          </cell>
          <cell r="N424">
            <v>0.85</v>
          </cell>
          <cell r="O424">
            <v>0.78</v>
          </cell>
          <cell r="P424">
            <v>0.73</v>
          </cell>
          <cell r="Q424">
            <v>0.74</v>
          </cell>
          <cell r="R424">
            <v>0.7</v>
          </cell>
          <cell r="S424">
            <v>0.67</v>
          </cell>
          <cell r="T424">
            <v>0.82</v>
          </cell>
          <cell r="U424">
            <v>0.76</v>
          </cell>
          <cell r="V424">
            <v>0.71</v>
          </cell>
          <cell r="W424">
            <v>0.73</v>
          </cell>
          <cell r="X424">
            <v>0.69</v>
          </cell>
          <cell r="Y424">
            <v>0.66</v>
          </cell>
          <cell r="Z424">
            <v>0.72</v>
          </cell>
          <cell r="AA424">
            <v>0.68</v>
          </cell>
          <cell r="AB424">
            <v>0.67</v>
          </cell>
          <cell r="AC424">
            <v>0.64</v>
          </cell>
        </row>
        <row r="425">
          <cell r="B425" t="str">
            <v>IRL1-100</v>
          </cell>
          <cell r="C425">
            <v>39</v>
          </cell>
          <cell r="D425">
            <v>1</v>
          </cell>
          <cell r="E425">
            <v>1500</v>
          </cell>
          <cell r="F425">
            <v>0.84</v>
          </cell>
          <cell r="G425">
            <v>0.79</v>
          </cell>
          <cell r="H425">
            <v>0.7</v>
          </cell>
          <cell r="N425">
            <v>0.88</v>
          </cell>
          <cell r="O425">
            <v>0.82</v>
          </cell>
          <cell r="P425">
            <v>0.78</v>
          </cell>
          <cell r="Q425">
            <v>0.76</v>
          </cell>
          <cell r="R425">
            <v>0.73</v>
          </cell>
          <cell r="S425">
            <v>0.7</v>
          </cell>
          <cell r="T425">
            <v>0.85</v>
          </cell>
          <cell r="U425">
            <v>0.8</v>
          </cell>
          <cell r="V425">
            <v>0.76</v>
          </cell>
          <cell r="W425">
            <v>0.75</v>
          </cell>
          <cell r="X425">
            <v>0.72</v>
          </cell>
          <cell r="Y425">
            <v>0.69</v>
          </cell>
          <cell r="Z425">
            <v>0.75</v>
          </cell>
          <cell r="AA425">
            <v>0.72</v>
          </cell>
          <cell r="AB425">
            <v>0.69</v>
          </cell>
          <cell r="AC425">
            <v>0.67</v>
          </cell>
        </row>
        <row r="426">
          <cell r="B426" t="str">
            <v>IRL1-150</v>
          </cell>
          <cell r="C426">
            <v>39</v>
          </cell>
          <cell r="D426">
            <v>1</v>
          </cell>
          <cell r="E426">
            <v>2300</v>
          </cell>
          <cell r="F426">
            <v>0.84</v>
          </cell>
          <cell r="G426">
            <v>0.79</v>
          </cell>
          <cell r="H426">
            <v>0.7</v>
          </cell>
          <cell r="N426">
            <v>0.9</v>
          </cell>
          <cell r="O426">
            <v>0.85</v>
          </cell>
          <cell r="P426">
            <v>0.81</v>
          </cell>
          <cell r="Q426">
            <v>0.77</v>
          </cell>
          <cell r="R426">
            <v>0.74</v>
          </cell>
          <cell r="S426">
            <v>0.72</v>
          </cell>
          <cell r="T426">
            <v>0.87</v>
          </cell>
          <cell r="U426">
            <v>0.82</v>
          </cell>
          <cell r="V426">
            <v>0.79</v>
          </cell>
          <cell r="W426">
            <v>0.76</v>
          </cell>
          <cell r="X426">
            <v>0.73</v>
          </cell>
          <cell r="Y426">
            <v>0.71</v>
          </cell>
          <cell r="Z426">
            <v>0.77</v>
          </cell>
          <cell r="AA426">
            <v>0.74</v>
          </cell>
          <cell r="AB426">
            <v>0.71</v>
          </cell>
          <cell r="AC426">
            <v>0.69</v>
          </cell>
        </row>
        <row r="427">
          <cell r="B427" t="str">
            <v>IRL1-40</v>
          </cell>
          <cell r="C427">
            <v>39</v>
          </cell>
          <cell r="D427">
            <v>1</v>
          </cell>
          <cell r="E427">
            <v>480</v>
          </cell>
          <cell r="F427">
            <v>0.84</v>
          </cell>
          <cell r="G427">
            <v>0.79</v>
          </cell>
          <cell r="H427">
            <v>0.7</v>
          </cell>
          <cell r="N427">
            <v>0.93</v>
          </cell>
          <cell r="O427">
            <v>0.89</v>
          </cell>
          <cell r="P427">
            <v>0.85</v>
          </cell>
          <cell r="Q427">
            <v>0.79</v>
          </cell>
          <cell r="R427">
            <v>0.77</v>
          </cell>
          <cell r="S427">
            <v>0.75</v>
          </cell>
          <cell r="T427">
            <v>0.89</v>
          </cell>
          <cell r="U427">
            <v>0.86</v>
          </cell>
          <cell r="V427">
            <v>0.83</v>
          </cell>
          <cell r="W427">
            <v>0.78</v>
          </cell>
          <cell r="X427">
            <v>0.76</v>
          </cell>
          <cell r="Y427">
            <v>0.74</v>
          </cell>
          <cell r="Z427">
            <v>0.8</v>
          </cell>
          <cell r="AA427">
            <v>0.78</v>
          </cell>
          <cell r="AB427">
            <v>0.73</v>
          </cell>
          <cell r="AC427">
            <v>0.72</v>
          </cell>
        </row>
        <row r="428">
          <cell r="B428" t="str">
            <v>IRL1-60</v>
          </cell>
          <cell r="C428">
            <v>39</v>
          </cell>
          <cell r="D428">
            <v>1</v>
          </cell>
          <cell r="E428">
            <v>810</v>
          </cell>
          <cell r="F428">
            <v>0.84</v>
          </cell>
          <cell r="G428">
            <v>0.79</v>
          </cell>
          <cell r="H428">
            <v>0.7</v>
          </cell>
          <cell r="N428">
            <v>0.95</v>
          </cell>
          <cell r="O428">
            <v>0.91</v>
          </cell>
          <cell r="P428">
            <v>0.88</v>
          </cell>
          <cell r="Q428">
            <v>0.8</v>
          </cell>
          <cell r="R428">
            <v>0.78</v>
          </cell>
          <cell r="S428">
            <v>0.77</v>
          </cell>
          <cell r="T428">
            <v>0.91</v>
          </cell>
          <cell r="U428">
            <v>0.88</v>
          </cell>
          <cell r="V428">
            <v>0.85</v>
          </cell>
          <cell r="W428">
            <v>0.79</v>
          </cell>
          <cell r="X428">
            <v>0.77</v>
          </cell>
          <cell r="Y428">
            <v>0.76</v>
          </cell>
          <cell r="Z428">
            <v>0.82</v>
          </cell>
          <cell r="AA428">
            <v>0.8</v>
          </cell>
          <cell r="AB428">
            <v>0.75</v>
          </cell>
          <cell r="AC428">
            <v>0.73</v>
          </cell>
        </row>
        <row r="429">
          <cell r="B429" t="str">
            <v>IRL2-100</v>
          </cell>
          <cell r="C429">
            <v>39</v>
          </cell>
          <cell r="D429">
            <v>1</v>
          </cell>
          <cell r="E429">
            <v>1500</v>
          </cell>
          <cell r="F429">
            <v>0.84</v>
          </cell>
          <cell r="G429">
            <v>0.79</v>
          </cell>
          <cell r="H429">
            <v>0.7</v>
          </cell>
          <cell r="N429">
            <v>0.35</v>
          </cell>
          <cell r="O429">
            <v>0.26</v>
          </cell>
          <cell r="P429">
            <v>0.21</v>
          </cell>
          <cell r="Q429">
            <v>0.31</v>
          </cell>
          <cell r="R429">
            <v>0.25</v>
          </cell>
          <cell r="S429">
            <v>0.2</v>
          </cell>
          <cell r="T429">
            <v>0.34</v>
          </cell>
          <cell r="U429">
            <v>0.26</v>
          </cell>
          <cell r="V429">
            <v>0.21</v>
          </cell>
          <cell r="W429">
            <v>0.31</v>
          </cell>
          <cell r="X429">
            <v>0.24</v>
          </cell>
          <cell r="Y429">
            <v>0.2</v>
          </cell>
          <cell r="Z429">
            <v>0.25</v>
          </cell>
          <cell r="AA429">
            <v>0.21</v>
          </cell>
          <cell r="AB429">
            <v>0.24</v>
          </cell>
          <cell r="AC429">
            <v>0.2</v>
          </cell>
        </row>
        <row r="430">
          <cell r="B430" t="str">
            <v>IRL2-150</v>
          </cell>
          <cell r="C430">
            <v>39</v>
          </cell>
          <cell r="D430">
            <v>1</v>
          </cell>
          <cell r="E430">
            <v>2300</v>
          </cell>
          <cell r="F430">
            <v>0.84</v>
          </cell>
          <cell r="G430">
            <v>0.79</v>
          </cell>
          <cell r="H430">
            <v>0.7</v>
          </cell>
          <cell r="N430">
            <v>0.43</v>
          </cell>
          <cell r="O430">
            <v>0.35</v>
          </cell>
          <cell r="P430">
            <v>0.3</v>
          </cell>
          <cell r="Q430">
            <v>0.38</v>
          </cell>
          <cell r="R430">
            <v>0.32</v>
          </cell>
          <cell r="S430">
            <v>0.28000000000000003</v>
          </cell>
          <cell r="T430">
            <v>0.41</v>
          </cell>
          <cell r="U430">
            <v>0.34</v>
          </cell>
          <cell r="V430">
            <v>0.28999999999999998</v>
          </cell>
          <cell r="W430">
            <v>0.37</v>
          </cell>
          <cell r="X430">
            <v>0.32</v>
          </cell>
          <cell r="Y430">
            <v>0.28000000000000003</v>
          </cell>
          <cell r="Z430">
            <v>0.33</v>
          </cell>
          <cell r="AA430">
            <v>0.28999999999999998</v>
          </cell>
          <cell r="AB430">
            <v>0.31</v>
          </cell>
          <cell r="AC430">
            <v>0.27</v>
          </cell>
        </row>
        <row r="431">
          <cell r="B431" t="str">
            <v>IRL2-40</v>
          </cell>
          <cell r="C431">
            <v>39</v>
          </cell>
          <cell r="D431">
            <v>1</v>
          </cell>
          <cell r="E431">
            <v>480</v>
          </cell>
          <cell r="F431">
            <v>0.84</v>
          </cell>
          <cell r="G431">
            <v>0.79</v>
          </cell>
          <cell r="H431">
            <v>0.7</v>
          </cell>
          <cell r="N431">
            <v>0.48</v>
          </cell>
          <cell r="O431">
            <v>0.41</v>
          </cell>
          <cell r="P431">
            <v>0.35</v>
          </cell>
          <cell r="Q431">
            <v>0.42</v>
          </cell>
          <cell r="R431">
            <v>0.37</v>
          </cell>
          <cell r="S431">
            <v>0.33</v>
          </cell>
          <cell r="T431">
            <v>0.47</v>
          </cell>
          <cell r="U431">
            <v>0.4</v>
          </cell>
          <cell r="V431">
            <v>0.35</v>
          </cell>
          <cell r="W431">
            <v>0.41</v>
          </cell>
          <cell r="X431">
            <v>0.36</v>
          </cell>
          <cell r="Y431">
            <v>0.33</v>
          </cell>
          <cell r="Z431">
            <v>0.38</v>
          </cell>
          <cell r="AA431">
            <v>0.34</v>
          </cell>
          <cell r="AB431">
            <v>0.36</v>
          </cell>
          <cell r="AC431">
            <v>0.32</v>
          </cell>
        </row>
        <row r="432">
          <cell r="B432" t="str">
            <v>IRL2-60</v>
          </cell>
          <cell r="C432">
            <v>39</v>
          </cell>
          <cell r="D432">
            <v>1</v>
          </cell>
          <cell r="E432">
            <v>810</v>
          </cell>
          <cell r="F432">
            <v>0.84</v>
          </cell>
          <cell r="G432">
            <v>0.79</v>
          </cell>
          <cell r="H432">
            <v>0.7</v>
          </cell>
          <cell r="N432">
            <v>0.53</v>
          </cell>
          <cell r="O432">
            <v>0.46</v>
          </cell>
          <cell r="P432">
            <v>0.41</v>
          </cell>
          <cell r="Q432">
            <v>0.46</v>
          </cell>
          <cell r="R432">
            <v>0.41</v>
          </cell>
          <cell r="S432">
            <v>0.38</v>
          </cell>
          <cell r="T432">
            <v>0.51</v>
          </cell>
          <cell r="U432">
            <v>0.45</v>
          </cell>
          <cell r="V432">
            <v>0.4</v>
          </cell>
          <cell r="W432">
            <v>0.45</v>
          </cell>
          <cell r="X432">
            <v>0.4</v>
          </cell>
          <cell r="Y432">
            <v>0.37</v>
          </cell>
          <cell r="Z432">
            <v>0.43</v>
          </cell>
          <cell r="AA432">
            <v>0.39</v>
          </cell>
          <cell r="AB432">
            <v>0.39</v>
          </cell>
          <cell r="AC432">
            <v>0.37</v>
          </cell>
        </row>
        <row r="433">
          <cell r="B433" t="str">
            <v>IRS1-100</v>
          </cell>
          <cell r="C433">
            <v>38</v>
          </cell>
          <cell r="D433">
            <v>1</v>
          </cell>
          <cell r="E433">
            <v>1500</v>
          </cell>
          <cell r="F433">
            <v>0.84</v>
          </cell>
          <cell r="G433">
            <v>0.79</v>
          </cell>
          <cell r="H433">
            <v>0.7</v>
          </cell>
          <cell r="N433">
            <v>0.55000000000000004</v>
          </cell>
          <cell r="O433">
            <v>0.49</v>
          </cell>
          <cell r="P433">
            <v>0.44</v>
          </cell>
          <cell r="Q433">
            <v>0.48</v>
          </cell>
          <cell r="R433">
            <v>0.44</v>
          </cell>
          <cell r="S433">
            <v>0.4</v>
          </cell>
          <cell r="T433">
            <v>0.54</v>
          </cell>
          <cell r="U433">
            <v>0.48</v>
          </cell>
          <cell r="V433">
            <v>0.44</v>
          </cell>
          <cell r="W433">
            <v>0.47</v>
          </cell>
          <cell r="X433">
            <v>0.43</v>
          </cell>
          <cell r="Y433">
            <v>0.4</v>
          </cell>
          <cell r="Z433">
            <v>0.46</v>
          </cell>
          <cell r="AA433">
            <v>0.42</v>
          </cell>
          <cell r="AB433">
            <v>0.42</v>
          </cell>
          <cell r="AC433">
            <v>0.4</v>
          </cell>
        </row>
        <row r="434">
          <cell r="B434" t="str">
            <v>IRS1-150</v>
          </cell>
          <cell r="C434">
            <v>38</v>
          </cell>
          <cell r="D434">
            <v>1</v>
          </cell>
          <cell r="E434">
            <v>2300</v>
          </cell>
          <cell r="F434">
            <v>0.84</v>
          </cell>
          <cell r="G434">
            <v>0.79</v>
          </cell>
          <cell r="H434">
            <v>0.7</v>
          </cell>
          <cell r="N434">
            <v>0.57999999999999996</v>
          </cell>
          <cell r="O434">
            <v>0.54</v>
          </cell>
          <cell r="P434">
            <v>0.5</v>
          </cell>
          <cell r="Q434">
            <v>0.5</v>
          </cell>
          <cell r="R434">
            <v>0.47</v>
          </cell>
          <cell r="S434">
            <v>0.45</v>
          </cell>
          <cell r="T434">
            <v>0.56000000000000005</v>
          </cell>
          <cell r="U434">
            <v>0.53</v>
          </cell>
          <cell r="V434">
            <v>0.49</v>
          </cell>
          <cell r="W434">
            <v>0.5</v>
          </cell>
          <cell r="X434">
            <v>0.47</v>
          </cell>
          <cell r="Y434">
            <v>0.44</v>
          </cell>
          <cell r="Z434">
            <v>0.5</v>
          </cell>
          <cell r="AA434">
            <v>0.47</v>
          </cell>
          <cell r="AB434">
            <v>0.46</v>
          </cell>
          <cell r="AC434">
            <v>0.43</v>
          </cell>
        </row>
        <row r="435">
          <cell r="B435" t="str">
            <v>IRS1-40</v>
          </cell>
          <cell r="C435">
            <v>38</v>
          </cell>
          <cell r="D435">
            <v>1</v>
          </cell>
          <cell r="E435">
            <v>480</v>
          </cell>
          <cell r="F435">
            <v>0.84</v>
          </cell>
          <cell r="G435">
            <v>0.79</v>
          </cell>
          <cell r="H435">
            <v>0.7</v>
          </cell>
          <cell r="N435">
            <v>0.6</v>
          </cell>
          <cell r="O435">
            <v>0.56000000000000005</v>
          </cell>
          <cell r="P435">
            <v>0.53</v>
          </cell>
          <cell r="Q435">
            <v>0.51</v>
          </cell>
          <cell r="R435">
            <v>0.49</v>
          </cell>
          <cell r="S435">
            <v>0.47</v>
          </cell>
          <cell r="T435">
            <v>0.57999999999999996</v>
          </cell>
          <cell r="U435">
            <v>0.55000000000000004</v>
          </cell>
          <cell r="V435">
            <v>0.42</v>
          </cell>
          <cell r="W435">
            <v>0.51</v>
          </cell>
          <cell r="X435">
            <v>0.49</v>
          </cell>
          <cell r="Y435">
            <v>0.47</v>
          </cell>
          <cell r="Z435">
            <v>0.52</v>
          </cell>
          <cell r="AA435">
            <v>0.5</v>
          </cell>
          <cell r="AB435">
            <v>0.48</v>
          </cell>
          <cell r="AC435">
            <v>0.46</v>
          </cell>
        </row>
        <row r="436">
          <cell r="B436" t="str">
            <v>IRS1-60</v>
          </cell>
          <cell r="C436">
            <v>38</v>
          </cell>
          <cell r="D436">
            <v>1</v>
          </cell>
          <cell r="E436">
            <v>810</v>
          </cell>
          <cell r="F436">
            <v>0.84</v>
          </cell>
          <cell r="G436">
            <v>0.79</v>
          </cell>
          <cell r="H436">
            <v>0.7</v>
          </cell>
          <cell r="N436">
            <v>0.61</v>
          </cell>
          <cell r="O436">
            <v>0.57999999999999996</v>
          </cell>
          <cell r="P436">
            <v>0.57999999999999996</v>
          </cell>
          <cell r="Q436">
            <v>0.52</v>
          </cell>
          <cell r="R436">
            <v>0.51</v>
          </cell>
          <cell r="S436">
            <v>0.49</v>
          </cell>
          <cell r="T436">
            <v>0.59</v>
          </cell>
          <cell r="U436">
            <v>0.56000000000000005</v>
          </cell>
          <cell r="V436">
            <v>0.54</v>
          </cell>
          <cell r="W436">
            <v>0.52</v>
          </cell>
          <cell r="X436">
            <v>0.5</v>
          </cell>
          <cell r="Y436">
            <v>0.48</v>
          </cell>
          <cell r="Z436">
            <v>0.53</v>
          </cell>
          <cell r="AA436">
            <v>0.52</v>
          </cell>
          <cell r="AB436">
            <v>0.49</v>
          </cell>
          <cell r="AC436">
            <v>0.47</v>
          </cell>
        </row>
        <row r="437">
          <cell r="B437" t="str">
            <v>IRS2-100</v>
          </cell>
          <cell r="C437">
            <v>40</v>
          </cell>
          <cell r="D437">
            <v>1</v>
          </cell>
          <cell r="E437">
            <v>1500</v>
          </cell>
          <cell r="F437">
            <v>0.84</v>
          </cell>
          <cell r="G437">
            <v>0.79</v>
          </cell>
          <cell r="H437">
            <v>0.7</v>
          </cell>
          <cell r="N437">
            <v>0.63</v>
          </cell>
          <cell r="O437">
            <v>0.6</v>
          </cell>
          <cell r="P437">
            <v>0.6</v>
          </cell>
          <cell r="Q437">
            <v>0.53</v>
          </cell>
          <cell r="R437">
            <v>0.52</v>
          </cell>
          <cell r="S437">
            <v>0.51</v>
          </cell>
          <cell r="T437">
            <v>0.6</v>
          </cell>
          <cell r="U437">
            <v>0.57999999999999996</v>
          </cell>
          <cell r="V437">
            <v>0.56000000000000005</v>
          </cell>
          <cell r="W437">
            <v>0.53</v>
          </cell>
          <cell r="X437">
            <v>0.51</v>
          </cell>
          <cell r="Y437">
            <v>0.5</v>
          </cell>
          <cell r="Z437">
            <v>0.55000000000000004</v>
          </cell>
          <cell r="AA437">
            <v>0.54</v>
          </cell>
          <cell r="AB437">
            <v>0.51</v>
          </cell>
          <cell r="AC437">
            <v>0.5</v>
          </cell>
        </row>
        <row r="438">
          <cell r="B438" t="str">
            <v>IRS2-150</v>
          </cell>
          <cell r="C438">
            <v>40</v>
          </cell>
          <cell r="D438">
            <v>1</v>
          </cell>
          <cell r="E438">
            <v>2300</v>
          </cell>
          <cell r="F438">
            <v>0.84</v>
          </cell>
          <cell r="G438">
            <v>0.79</v>
          </cell>
          <cell r="H438">
            <v>0.7</v>
          </cell>
          <cell r="N438">
            <v>0.64</v>
          </cell>
          <cell r="O438">
            <v>0.61</v>
          </cell>
          <cell r="P438">
            <v>0.6</v>
          </cell>
          <cell r="Q438">
            <v>0.54</v>
          </cell>
          <cell r="R438">
            <v>0.53</v>
          </cell>
          <cell r="S438">
            <v>0.52</v>
          </cell>
          <cell r="T438">
            <v>0.61</v>
          </cell>
          <cell r="U438">
            <v>0.6</v>
          </cell>
          <cell r="V438">
            <v>0.57999999999999996</v>
          </cell>
          <cell r="W438">
            <v>0.53</v>
          </cell>
          <cell r="X438">
            <v>0.52</v>
          </cell>
          <cell r="Y438">
            <v>0.51</v>
          </cell>
          <cell r="Z438">
            <v>0.56000000000000005</v>
          </cell>
          <cell r="AA438">
            <v>0.55000000000000004</v>
          </cell>
          <cell r="AB438">
            <v>0.51</v>
          </cell>
          <cell r="AC438">
            <v>0.5</v>
          </cell>
        </row>
        <row r="439">
          <cell r="B439" t="str">
            <v>IRS2-250</v>
          </cell>
          <cell r="C439">
            <v>40</v>
          </cell>
          <cell r="D439">
            <v>1</v>
          </cell>
          <cell r="E439">
            <v>4500</v>
          </cell>
          <cell r="F439">
            <v>0.84</v>
          </cell>
          <cell r="G439">
            <v>0.79</v>
          </cell>
          <cell r="H439">
            <v>0.7</v>
          </cell>
          <cell r="N439">
            <v>0.25</v>
          </cell>
          <cell r="O439">
            <v>0.19</v>
          </cell>
          <cell r="P439">
            <v>0.15</v>
          </cell>
          <cell r="Q439">
            <v>0.23</v>
          </cell>
          <cell r="R439">
            <v>0.18</v>
          </cell>
          <cell r="S439">
            <v>0.14000000000000001</v>
          </cell>
          <cell r="T439">
            <v>0.25</v>
          </cell>
          <cell r="U439">
            <v>0.18</v>
          </cell>
          <cell r="V439">
            <v>0.15</v>
          </cell>
          <cell r="W439">
            <v>0.22</v>
          </cell>
          <cell r="X439">
            <v>0.17</v>
          </cell>
          <cell r="Y439">
            <v>0.14000000000000001</v>
          </cell>
          <cell r="Z439">
            <v>0.18</v>
          </cell>
          <cell r="AA439">
            <v>0.14000000000000001</v>
          </cell>
          <cell r="AB439">
            <v>0.17</v>
          </cell>
          <cell r="AC439">
            <v>0.14000000000000001</v>
          </cell>
        </row>
        <row r="440">
          <cell r="B440" t="str">
            <v>IRS2-40</v>
          </cell>
          <cell r="C440">
            <v>40</v>
          </cell>
          <cell r="D440">
            <v>1</v>
          </cell>
          <cell r="E440">
            <v>480</v>
          </cell>
          <cell r="F440">
            <v>0.84</v>
          </cell>
          <cell r="G440">
            <v>0.79</v>
          </cell>
          <cell r="H440">
            <v>0.7</v>
          </cell>
          <cell r="N440">
            <v>0.27</v>
          </cell>
          <cell r="O440">
            <v>0.23</v>
          </cell>
          <cell r="P440">
            <v>0.19</v>
          </cell>
          <cell r="Q440">
            <v>0.27</v>
          </cell>
          <cell r="R440">
            <v>0.22</v>
          </cell>
          <cell r="S440">
            <v>0.17</v>
          </cell>
          <cell r="T440">
            <v>0.27</v>
          </cell>
          <cell r="U440">
            <v>0.23</v>
          </cell>
          <cell r="V440">
            <v>0.19</v>
          </cell>
          <cell r="W440">
            <v>0.26</v>
          </cell>
          <cell r="X440">
            <v>0.22</v>
          </cell>
          <cell r="Y440">
            <v>0.18</v>
          </cell>
          <cell r="Z440">
            <v>0.22</v>
          </cell>
          <cell r="AA440">
            <v>0.19</v>
          </cell>
          <cell r="AB440">
            <v>0.21</v>
          </cell>
          <cell r="AC440">
            <v>0.18</v>
          </cell>
        </row>
        <row r="441">
          <cell r="B441" t="str">
            <v>IRS2-60</v>
          </cell>
          <cell r="C441">
            <v>40</v>
          </cell>
          <cell r="D441">
            <v>1</v>
          </cell>
          <cell r="E441">
            <v>810</v>
          </cell>
          <cell r="F441">
            <v>0.84</v>
          </cell>
          <cell r="G441">
            <v>0.79</v>
          </cell>
          <cell r="H441">
            <v>0.7</v>
          </cell>
          <cell r="N441">
            <v>0.34</v>
          </cell>
          <cell r="O441">
            <v>0.28000000000000003</v>
          </cell>
          <cell r="P441">
            <v>0.24</v>
          </cell>
          <cell r="Q441">
            <v>0.3</v>
          </cell>
          <cell r="R441">
            <v>0.26</v>
          </cell>
          <cell r="S441">
            <v>0.22</v>
          </cell>
          <cell r="T441">
            <v>0.32</v>
          </cell>
          <cell r="U441">
            <v>0.27</v>
          </cell>
          <cell r="V441">
            <v>0.23</v>
          </cell>
          <cell r="W441">
            <v>0.28999999999999998</v>
          </cell>
          <cell r="X441">
            <v>0.25</v>
          </cell>
          <cell r="Y441">
            <v>0.22</v>
          </cell>
          <cell r="Z441">
            <v>0.26</v>
          </cell>
          <cell r="AA441">
            <v>0.23</v>
          </cell>
          <cell r="AB441">
            <v>0.25</v>
          </cell>
          <cell r="AC441">
            <v>0.22</v>
          </cell>
        </row>
        <row r="442">
          <cell r="B442" t="str">
            <v>JS-303A-200-a</v>
          </cell>
          <cell r="C442">
            <v>41</v>
          </cell>
          <cell r="D442">
            <v>1</v>
          </cell>
          <cell r="E442">
            <v>9000</v>
          </cell>
          <cell r="F442">
            <v>0.74</v>
          </cell>
          <cell r="G442">
            <v>0.7</v>
          </cell>
          <cell r="H442">
            <v>0.62</v>
          </cell>
          <cell r="N442">
            <v>0.37</v>
          </cell>
          <cell r="O442">
            <v>0.31</v>
          </cell>
          <cell r="P442">
            <v>0.27</v>
          </cell>
          <cell r="Q442">
            <v>0.33</v>
          </cell>
          <cell r="R442">
            <v>0.28999999999999998</v>
          </cell>
          <cell r="S442">
            <v>0.26</v>
          </cell>
          <cell r="T442">
            <v>0.36</v>
          </cell>
          <cell r="U442">
            <v>0.3</v>
          </cell>
          <cell r="V442">
            <v>0.27</v>
          </cell>
          <cell r="W442">
            <v>0.32</v>
          </cell>
          <cell r="X442">
            <v>0.28000000000000003</v>
          </cell>
          <cell r="Y442">
            <v>0.25</v>
          </cell>
          <cell r="Z442">
            <v>0.28999999999999998</v>
          </cell>
          <cell r="AA442">
            <v>0.26</v>
          </cell>
          <cell r="AB442">
            <v>0.27</v>
          </cell>
          <cell r="AC442">
            <v>0.25</v>
          </cell>
        </row>
        <row r="443">
          <cell r="B443" t="str">
            <v>M-401P</v>
          </cell>
          <cell r="C443">
            <v>6</v>
          </cell>
          <cell r="D443">
            <v>1</v>
          </cell>
          <cell r="E443">
            <v>3000</v>
          </cell>
          <cell r="F443">
            <v>0.74</v>
          </cell>
          <cell r="G443">
            <v>0.7</v>
          </cell>
          <cell r="H443">
            <v>0.62</v>
          </cell>
          <cell r="N443">
            <v>0.39</v>
          </cell>
          <cell r="O443">
            <v>0.36</v>
          </cell>
          <cell r="P443">
            <v>0.3</v>
          </cell>
          <cell r="Q443">
            <v>0.35</v>
          </cell>
          <cell r="R443">
            <v>0.31</v>
          </cell>
          <cell r="S443">
            <v>0.28000000000000003</v>
          </cell>
          <cell r="T443">
            <v>0.38</v>
          </cell>
          <cell r="U443">
            <v>0.33</v>
          </cell>
          <cell r="V443">
            <v>0.3</v>
          </cell>
          <cell r="W443">
            <v>0.34</v>
          </cell>
          <cell r="X443">
            <v>0.31</v>
          </cell>
          <cell r="Y443">
            <v>0.28000000000000003</v>
          </cell>
          <cell r="Z443">
            <v>0.32</v>
          </cell>
          <cell r="AA443">
            <v>0.28999999999999998</v>
          </cell>
          <cell r="AB443">
            <v>0.3</v>
          </cell>
          <cell r="AC443">
            <v>0.27</v>
          </cell>
        </row>
        <row r="444">
          <cell r="B444" t="str">
            <v>M-402P</v>
          </cell>
          <cell r="C444">
            <v>6</v>
          </cell>
          <cell r="D444">
            <v>2</v>
          </cell>
          <cell r="E444">
            <v>3000</v>
          </cell>
          <cell r="F444">
            <v>0.74</v>
          </cell>
          <cell r="G444">
            <v>0.7</v>
          </cell>
          <cell r="H444">
            <v>0.62</v>
          </cell>
          <cell r="N444">
            <v>0.43</v>
          </cell>
          <cell r="O444">
            <v>0.38</v>
          </cell>
          <cell r="P444">
            <v>0.35</v>
          </cell>
          <cell r="Q444">
            <v>0.37</v>
          </cell>
          <cell r="R444">
            <v>0.34</v>
          </cell>
          <cell r="S444">
            <v>0.32</v>
          </cell>
          <cell r="T444">
            <v>0.41</v>
          </cell>
          <cell r="U444">
            <v>0.37</v>
          </cell>
          <cell r="V444">
            <v>0.34</v>
          </cell>
          <cell r="W444">
            <v>0.36</v>
          </cell>
          <cell r="X444">
            <v>0.34</v>
          </cell>
          <cell r="Y444">
            <v>0.31</v>
          </cell>
          <cell r="Z444">
            <v>0.35</v>
          </cell>
          <cell r="AA444">
            <v>0.33</v>
          </cell>
          <cell r="AB444">
            <v>0.33</v>
          </cell>
          <cell r="AC444">
            <v>0.31</v>
          </cell>
        </row>
        <row r="445">
          <cell r="B445" t="str">
            <v>OA-P363</v>
          </cell>
          <cell r="C445">
            <v>49</v>
          </cell>
          <cell r="D445">
            <v>3</v>
          </cell>
          <cell r="E445">
            <v>2700</v>
          </cell>
          <cell r="F445">
            <v>0.7</v>
          </cell>
          <cell r="G445">
            <v>0.66</v>
          </cell>
          <cell r="H445">
            <v>0.62</v>
          </cell>
          <cell r="N445">
            <v>0.45</v>
          </cell>
          <cell r="O445">
            <v>0.41</v>
          </cell>
          <cell r="P445">
            <v>0.38</v>
          </cell>
          <cell r="Q445">
            <v>0.39</v>
          </cell>
          <cell r="R445">
            <v>0.36</v>
          </cell>
          <cell r="S445">
            <v>0.34</v>
          </cell>
          <cell r="T445">
            <v>0.43</v>
          </cell>
          <cell r="U445">
            <v>0.4</v>
          </cell>
          <cell r="V445">
            <v>0.37</v>
          </cell>
          <cell r="W445">
            <v>0.38</v>
          </cell>
          <cell r="X445">
            <v>0.36</v>
          </cell>
          <cell r="Y445">
            <v>0.34</v>
          </cell>
          <cell r="Z445">
            <v>0.38</v>
          </cell>
          <cell r="AA445">
            <v>0.35</v>
          </cell>
          <cell r="AB445">
            <v>0.35</v>
          </cell>
          <cell r="AC445">
            <v>0.33</v>
          </cell>
        </row>
        <row r="446">
          <cell r="B446" t="str">
            <v>OA-P554</v>
          </cell>
          <cell r="C446">
            <v>49</v>
          </cell>
          <cell r="D446">
            <v>4</v>
          </cell>
          <cell r="E446">
            <v>4500</v>
          </cell>
          <cell r="F446">
            <v>0.7</v>
          </cell>
          <cell r="G446">
            <v>0.66</v>
          </cell>
          <cell r="H446">
            <v>0.62</v>
          </cell>
          <cell r="N446">
            <v>0.46</v>
          </cell>
          <cell r="O446">
            <v>0.43</v>
          </cell>
          <cell r="P446">
            <v>0.4</v>
          </cell>
          <cell r="Q446">
            <v>0.4</v>
          </cell>
          <cell r="R446">
            <v>0.37</v>
          </cell>
          <cell r="S446">
            <v>0.36</v>
          </cell>
          <cell r="T446">
            <v>0.45</v>
          </cell>
          <cell r="U446">
            <v>0.43</v>
          </cell>
          <cell r="V446">
            <v>0.39</v>
          </cell>
          <cell r="W446">
            <v>0.39</v>
          </cell>
          <cell r="X446">
            <v>0.37</v>
          </cell>
          <cell r="Y446">
            <v>0.35</v>
          </cell>
          <cell r="Z446">
            <v>0.39</v>
          </cell>
          <cell r="AA446">
            <v>0.37</v>
          </cell>
          <cell r="AB446">
            <v>0.36</v>
          </cell>
          <cell r="AC446">
            <v>0.35</v>
          </cell>
        </row>
        <row r="447">
          <cell r="B447" t="str">
            <v>コーブ401</v>
          </cell>
          <cell r="C447">
            <v>46</v>
          </cell>
          <cell r="D447">
            <v>1</v>
          </cell>
          <cell r="E447">
            <v>3000</v>
          </cell>
          <cell r="F447">
            <v>0.72</v>
          </cell>
          <cell r="G447">
            <v>0.7</v>
          </cell>
          <cell r="H447">
            <v>0.62</v>
          </cell>
          <cell r="N447">
            <v>0.48</v>
          </cell>
          <cell r="O447">
            <v>0.45</v>
          </cell>
          <cell r="P447">
            <v>0.43</v>
          </cell>
          <cell r="Q447">
            <v>0.41</v>
          </cell>
          <cell r="R447">
            <v>0.39</v>
          </cell>
          <cell r="S447">
            <v>0.38</v>
          </cell>
          <cell r="T447">
            <v>0.46</v>
          </cell>
          <cell r="U447">
            <v>0.44</v>
          </cell>
          <cell r="V447">
            <v>0.42</v>
          </cell>
          <cell r="W447">
            <v>0.4</v>
          </cell>
          <cell r="X447">
            <v>0.39</v>
          </cell>
          <cell r="Y447">
            <v>0.37</v>
          </cell>
          <cell r="Z447">
            <v>0.41</v>
          </cell>
          <cell r="AA447">
            <v>0.4</v>
          </cell>
          <cell r="AB447">
            <v>0.38</v>
          </cell>
          <cell r="AC447">
            <v>0.37</v>
          </cell>
        </row>
        <row r="448">
          <cell r="B448" t="str">
            <v>マイルド962</v>
          </cell>
          <cell r="C448">
            <v>51</v>
          </cell>
          <cell r="D448">
            <v>1</v>
          </cell>
          <cell r="E448">
            <v>16200</v>
          </cell>
          <cell r="F448">
            <v>0.7</v>
          </cell>
          <cell r="G448">
            <v>0.66</v>
          </cell>
          <cell r="H448">
            <v>0.62</v>
          </cell>
          <cell r="N448">
            <v>0.49</v>
          </cell>
          <cell r="O448">
            <v>0.47</v>
          </cell>
          <cell r="P448">
            <v>0.45</v>
          </cell>
          <cell r="Q448">
            <v>0.42</v>
          </cell>
          <cell r="R448">
            <v>0.4</v>
          </cell>
          <cell r="S448">
            <v>0.39</v>
          </cell>
          <cell r="T448">
            <v>0.49</v>
          </cell>
          <cell r="U448">
            <v>0.45</v>
          </cell>
          <cell r="V448">
            <v>0.44</v>
          </cell>
          <cell r="W448">
            <v>0.41</v>
          </cell>
          <cell r="X448">
            <v>0.4</v>
          </cell>
          <cell r="Y448">
            <v>0.39</v>
          </cell>
          <cell r="Z448">
            <v>0.43</v>
          </cell>
          <cell r="AA448">
            <v>0.41</v>
          </cell>
          <cell r="AB448">
            <v>0.39</v>
          </cell>
          <cell r="AC448">
            <v>0.38</v>
          </cell>
        </row>
        <row r="449">
          <cell r="B449" t="str">
            <v>ルーバ401</v>
          </cell>
          <cell r="C449">
            <v>48</v>
          </cell>
          <cell r="D449">
            <v>1</v>
          </cell>
          <cell r="E449">
            <v>3000</v>
          </cell>
          <cell r="F449">
            <v>0.74</v>
          </cell>
          <cell r="G449">
            <v>0.7</v>
          </cell>
          <cell r="H449">
            <v>0.62</v>
          </cell>
          <cell r="N449">
            <v>0.34</v>
          </cell>
          <cell r="O449">
            <v>0.27</v>
          </cell>
          <cell r="P449">
            <v>0.23</v>
          </cell>
          <cell r="Q449">
            <v>0.3</v>
          </cell>
          <cell r="R449">
            <v>0.25</v>
          </cell>
          <cell r="S449">
            <v>0.22</v>
          </cell>
          <cell r="T449">
            <v>0.33</v>
          </cell>
          <cell r="U449">
            <v>0.26</v>
          </cell>
          <cell r="V449">
            <v>0.22</v>
          </cell>
          <cell r="W449">
            <v>0.3</v>
          </cell>
          <cell r="X449">
            <v>0.25</v>
          </cell>
          <cell r="Y449">
            <v>0.22</v>
          </cell>
          <cell r="Z449">
            <v>0.25</v>
          </cell>
          <cell r="AA449">
            <v>0.22</v>
          </cell>
          <cell r="AB449">
            <v>0.24</v>
          </cell>
          <cell r="AC449">
            <v>0.21</v>
          </cell>
        </row>
        <row r="450">
          <cell r="B450" t="str">
            <v>ルーバHQI100</v>
          </cell>
          <cell r="C450">
            <v>48</v>
          </cell>
          <cell r="D450">
            <v>1</v>
          </cell>
          <cell r="E450">
            <v>6000</v>
          </cell>
          <cell r="F450">
            <v>0.74</v>
          </cell>
          <cell r="G450">
            <v>0.7</v>
          </cell>
          <cell r="H450">
            <v>0.62</v>
          </cell>
          <cell r="N450">
            <v>0.4</v>
          </cell>
          <cell r="O450">
            <v>0.33</v>
          </cell>
          <cell r="P450">
            <v>0.28999999999999998</v>
          </cell>
          <cell r="Q450">
            <v>0.35</v>
          </cell>
          <cell r="R450">
            <v>0.31</v>
          </cell>
          <cell r="S450">
            <v>2.76</v>
          </cell>
          <cell r="T450">
            <v>0.39</v>
          </cell>
          <cell r="U450">
            <v>0.33</v>
          </cell>
          <cell r="V450">
            <v>0.28999999999999998</v>
          </cell>
          <cell r="W450">
            <v>0.35</v>
          </cell>
          <cell r="X450">
            <v>0.3</v>
          </cell>
          <cell r="Y450">
            <v>0.27</v>
          </cell>
          <cell r="Z450">
            <v>0.31</v>
          </cell>
          <cell r="AA450">
            <v>0.28000000000000003</v>
          </cell>
          <cell r="AB450">
            <v>0.3</v>
          </cell>
          <cell r="AC450">
            <v>0.27</v>
          </cell>
        </row>
        <row r="451">
          <cell r="B451" t="str">
            <v>ルーバHQI70</v>
          </cell>
          <cell r="C451">
            <v>48</v>
          </cell>
          <cell r="D451">
            <v>1</v>
          </cell>
          <cell r="E451">
            <v>5000</v>
          </cell>
          <cell r="F451">
            <v>0.74</v>
          </cell>
          <cell r="G451">
            <v>0.7</v>
          </cell>
          <cell r="H451">
            <v>0.62</v>
          </cell>
          <cell r="N451">
            <v>0.44</v>
          </cell>
          <cell r="O451">
            <v>0.38</v>
          </cell>
          <cell r="P451">
            <v>0.34</v>
          </cell>
          <cell r="Q451">
            <v>0.38</v>
          </cell>
          <cell r="R451">
            <v>0.34</v>
          </cell>
          <cell r="S451">
            <v>0.31</v>
          </cell>
          <cell r="T451">
            <v>0.43</v>
          </cell>
          <cell r="U451">
            <v>0.37</v>
          </cell>
          <cell r="V451">
            <v>0.33</v>
          </cell>
          <cell r="W451">
            <v>0.38</v>
          </cell>
          <cell r="X451">
            <v>0.34</v>
          </cell>
          <cell r="Y451">
            <v>0.31</v>
          </cell>
          <cell r="Z451">
            <v>0.34</v>
          </cell>
          <cell r="AA451">
            <v>0.31</v>
          </cell>
          <cell r="AB451">
            <v>0.33</v>
          </cell>
          <cell r="AC451">
            <v>0.31</v>
          </cell>
        </row>
        <row r="452">
          <cell r="N452">
            <v>0.48</v>
          </cell>
          <cell r="O452">
            <v>0.42</v>
          </cell>
          <cell r="P452">
            <v>0.38</v>
          </cell>
          <cell r="Q452">
            <v>0.41</v>
          </cell>
          <cell r="R452">
            <v>0.38</v>
          </cell>
          <cell r="S452">
            <v>0.35</v>
          </cell>
          <cell r="T452">
            <v>0.46</v>
          </cell>
          <cell r="U452">
            <v>0.41</v>
          </cell>
          <cell r="V452">
            <v>0.37</v>
          </cell>
          <cell r="W452">
            <v>0.4</v>
          </cell>
          <cell r="X452">
            <v>0.37</v>
          </cell>
          <cell r="Y452">
            <v>0.35</v>
          </cell>
          <cell r="Z452">
            <v>0.38</v>
          </cell>
          <cell r="AA452">
            <v>0.35</v>
          </cell>
          <cell r="AB452">
            <v>0.36</v>
          </cell>
          <cell r="AC452">
            <v>0.34</v>
          </cell>
        </row>
        <row r="453">
          <cell r="N453">
            <v>0.5</v>
          </cell>
          <cell r="O453">
            <v>0.45</v>
          </cell>
          <cell r="P453">
            <v>0.41</v>
          </cell>
          <cell r="Q453">
            <v>0.43</v>
          </cell>
          <cell r="R453">
            <v>0.4</v>
          </cell>
          <cell r="S453">
            <v>0.37</v>
          </cell>
          <cell r="T453">
            <v>0.48</v>
          </cell>
          <cell r="U453">
            <v>0.44</v>
          </cell>
          <cell r="V453">
            <v>0.4</v>
          </cell>
          <cell r="W453">
            <v>0.42</v>
          </cell>
          <cell r="X453">
            <v>0.39</v>
          </cell>
          <cell r="Y453">
            <v>0.37</v>
          </cell>
          <cell r="Z453">
            <v>0.4</v>
          </cell>
          <cell r="AA453">
            <v>0.37</v>
          </cell>
          <cell r="AB453">
            <v>0.38</v>
          </cell>
          <cell r="AC453">
            <v>0.36</v>
          </cell>
        </row>
        <row r="454">
          <cell r="N454">
            <v>0.53</v>
          </cell>
          <cell r="O454">
            <v>0.49</v>
          </cell>
          <cell r="P454">
            <v>0.45</v>
          </cell>
          <cell r="Q454">
            <v>0.45</v>
          </cell>
          <cell r="R454">
            <v>0.43</v>
          </cell>
          <cell r="S454">
            <v>0.4</v>
          </cell>
          <cell r="T454">
            <v>0.52</v>
          </cell>
          <cell r="U454">
            <v>0.48</v>
          </cell>
          <cell r="V454">
            <v>0.44</v>
          </cell>
          <cell r="W454">
            <v>0.44</v>
          </cell>
          <cell r="X454">
            <v>0.42</v>
          </cell>
          <cell r="Y454">
            <v>0.4</v>
          </cell>
          <cell r="Z454">
            <v>0.43</v>
          </cell>
          <cell r="AA454">
            <v>0.41</v>
          </cell>
          <cell r="AB454">
            <v>0.41</v>
          </cell>
          <cell r="AC454">
            <v>0.39</v>
          </cell>
        </row>
        <row r="455">
          <cell r="N455">
            <v>0.56000000000000005</v>
          </cell>
          <cell r="O455">
            <v>0.52</v>
          </cell>
          <cell r="P455">
            <v>0.48</v>
          </cell>
          <cell r="Q455">
            <v>0.46</v>
          </cell>
          <cell r="R455">
            <v>0.44</v>
          </cell>
          <cell r="S455">
            <v>0.43</v>
          </cell>
          <cell r="T455">
            <v>0.54</v>
          </cell>
          <cell r="U455">
            <v>0.5</v>
          </cell>
          <cell r="V455">
            <v>0.47</v>
          </cell>
          <cell r="W455">
            <v>0.46</v>
          </cell>
          <cell r="X455">
            <v>0.44</v>
          </cell>
          <cell r="Y455">
            <v>0.42</v>
          </cell>
          <cell r="Z455">
            <v>0.45</v>
          </cell>
          <cell r="AA455">
            <v>0.43</v>
          </cell>
          <cell r="AB455">
            <v>0.43</v>
          </cell>
          <cell r="AC455">
            <v>0.41</v>
          </cell>
        </row>
        <row r="456">
          <cell r="N456">
            <v>0.56999999999999995</v>
          </cell>
          <cell r="O456">
            <v>0.53</v>
          </cell>
          <cell r="P456">
            <v>0.51</v>
          </cell>
          <cell r="Q456">
            <v>0.47</v>
          </cell>
          <cell r="R456">
            <v>0.46</v>
          </cell>
          <cell r="S456">
            <v>0.44</v>
          </cell>
          <cell r="T456">
            <v>0.55000000000000004</v>
          </cell>
          <cell r="U456">
            <v>0.52</v>
          </cell>
          <cell r="V456">
            <v>0.49</v>
          </cell>
          <cell r="W456">
            <v>0.47</v>
          </cell>
          <cell r="X456">
            <v>0.45</v>
          </cell>
          <cell r="Y456">
            <v>0.43</v>
          </cell>
          <cell r="Z456">
            <v>0.46</v>
          </cell>
          <cell r="AA456">
            <v>0.44</v>
          </cell>
          <cell r="AB456">
            <v>0.44</v>
          </cell>
          <cell r="AC456">
            <v>0.43</v>
          </cell>
        </row>
        <row r="457">
          <cell r="N457">
            <v>0.59</v>
          </cell>
          <cell r="O457">
            <v>0.56000000000000005</v>
          </cell>
          <cell r="P457">
            <v>0.54</v>
          </cell>
          <cell r="Q457">
            <v>0.48</v>
          </cell>
          <cell r="R457">
            <v>0.47</v>
          </cell>
          <cell r="S457">
            <v>0.46</v>
          </cell>
          <cell r="T457">
            <v>0.56999999999999995</v>
          </cell>
          <cell r="U457">
            <v>0.54</v>
          </cell>
          <cell r="V457">
            <v>0.52</v>
          </cell>
          <cell r="W457">
            <v>0.48</v>
          </cell>
          <cell r="X457">
            <v>0.46</v>
          </cell>
          <cell r="Y457">
            <v>0.45</v>
          </cell>
          <cell r="Z457">
            <v>0.47</v>
          </cell>
          <cell r="AA457">
            <v>0.46</v>
          </cell>
          <cell r="AB457">
            <v>0.45</v>
          </cell>
          <cell r="AC457">
            <v>0.44</v>
          </cell>
        </row>
        <row r="458">
          <cell r="N458">
            <v>0.6</v>
          </cell>
          <cell r="O458">
            <v>0.57999999999999996</v>
          </cell>
          <cell r="P458">
            <v>0.55000000000000004</v>
          </cell>
          <cell r="Q458">
            <v>0.49</v>
          </cell>
          <cell r="R458">
            <v>0.48</v>
          </cell>
          <cell r="S458">
            <v>0.47</v>
          </cell>
          <cell r="T458">
            <v>0.57999999999999996</v>
          </cell>
          <cell r="U458">
            <v>0.55000000000000004</v>
          </cell>
          <cell r="V458">
            <v>0.54</v>
          </cell>
          <cell r="W458">
            <v>0.48</v>
          </cell>
          <cell r="X458">
            <v>0.47</v>
          </cell>
          <cell r="Y458">
            <v>0.46</v>
          </cell>
          <cell r="Z458">
            <v>0.48</v>
          </cell>
          <cell r="AA458">
            <v>0.47</v>
          </cell>
          <cell r="AB458">
            <v>0.46</v>
          </cell>
          <cell r="AC458">
            <v>0.45</v>
          </cell>
        </row>
        <row r="459">
          <cell r="N459">
            <v>0.37</v>
          </cell>
          <cell r="O459">
            <v>0.28999999999999998</v>
          </cell>
          <cell r="P459">
            <v>0.25</v>
          </cell>
          <cell r="Q459">
            <v>0.34</v>
          </cell>
          <cell r="R459">
            <v>0.28000000000000003</v>
          </cell>
          <cell r="S459">
            <v>0.24</v>
          </cell>
          <cell r="T459">
            <v>0.36</v>
          </cell>
          <cell r="U459">
            <v>0.28999999999999998</v>
          </cell>
          <cell r="V459">
            <v>0.25</v>
          </cell>
          <cell r="W459">
            <v>0.33</v>
          </cell>
          <cell r="X459">
            <v>0.09</v>
          </cell>
          <cell r="Y459">
            <v>0.24</v>
          </cell>
          <cell r="Z459">
            <v>0.28000000000000003</v>
          </cell>
          <cell r="AA459">
            <v>0.25</v>
          </cell>
          <cell r="AB459">
            <v>0.27</v>
          </cell>
          <cell r="AC459">
            <v>0.24</v>
          </cell>
        </row>
        <row r="460">
          <cell r="N460">
            <v>0.42</v>
          </cell>
          <cell r="O460">
            <v>0.35</v>
          </cell>
          <cell r="P460">
            <v>0.3</v>
          </cell>
          <cell r="Q460">
            <v>0.38</v>
          </cell>
          <cell r="R460">
            <v>0.32</v>
          </cell>
          <cell r="S460">
            <v>0.28999999999999998</v>
          </cell>
          <cell r="T460">
            <v>0.41</v>
          </cell>
          <cell r="U460">
            <v>0.34</v>
          </cell>
          <cell r="V460">
            <v>0.3</v>
          </cell>
          <cell r="W460">
            <v>0.37</v>
          </cell>
          <cell r="X460">
            <v>0.12</v>
          </cell>
          <cell r="Y460">
            <v>0.28999999999999998</v>
          </cell>
          <cell r="Z460">
            <v>0.33</v>
          </cell>
          <cell r="AA460">
            <v>0.28999999999999998</v>
          </cell>
          <cell r="AB460">
            <v>0.31</v>
          </cell>
          <cell r="AC460">
            <v>0.28000000000000003</v>
          </cell>
        </row>
        <row r="461">
          <cell r="N461">
            <v>0.46</v>
          </cell>
          <cell r="O461">
            <v>0.4</v>
          </cell>
          <cell r="P461">
            <v>0.35</v>
          </cell>
          <cell r="Q461">
            <v>0.42</v>
          </cell>
          <cell r="R461">
            <v>0.37</v>
          </cell>
          <cell r="S461">
            <v>0.33</v>
          </cell>
          <cell r="T461">
            <v>0.45</v>
          </cell>
          <cell r="U461">
            <v>0.39</v>
          </cell>
          <cell r="V461">
            <v>0.34</v>
          </cell>
          <cell r="W461">
            <v>0.41</v>
          </cell>
          <cell r="X461">
            <v>0.16</v>
          </cell>
          <cell r="Y461">
            <v>0.33</v>
          </cell>
          <cell r="Z461">
            <v>0.37</v>
          </cell>
          <cell r="AA461">
            <v>0.34</v>
          </cell>
          <cell r="AB461">
            <v>0.35</v>
          </cell>
          <cell r="AC461">
            <v>0.32</v>
          </cell>
        </row>
        <row r="462">
          <cell r="N462">
            <v>0.51</v>
          </cell>
          <cell r="O462">
            <v>0.44</v>
          </cell>
          <cell r="P462">
            <v>0.4</v>
          </cell>
          <cell r="Q462">
            <v>0.45</v>
          </cell>
          <cell r="R462">
            <v>0.41</v>
          </cell>
          <cell r="S462">
            <v>0.33</v>
          </cell>
          <cell r="T462">
            <v>0.49</v>
          </cell>
          <cell r="U462">
            <v>0.44</v>
          </cell>
          <cell r="V462">
            <v>0.39</v>
          </cell>
          <cell r="W462">
            <v>0.44</v>
          </cell>
          <cell r="X462">
            <v>0.2</v>
          </cell>
          <cell r="Y462">
            <v>0.37</v>
          </cell>
          <cell r="Z462">
            <v>0.42</v>
          </cell>
          <cell r="AA462">
            <v>0.38</v>
          </cell>
          <cell r="AB462">
            <v>0.39</v>
          </cell>
          <cell r="AC462">
            <v>0.37</v>
          </cell>
        </row>
        <row r="463">
          <cell r="N463">
            <v>0.53</v>
          </cell>
          <cell r="O463">
            <v>0.47</v>
          </cell>
          <cell r="P463">
            <v>0.43</v>
          </cell>
          <cell r="Q463">
            <v>0.47</v>
          </cell>
          <cell r="R463">
            <v>0.43</v>
          </cell>
          <cell r="S463">
            <v>0.4</v>
          </cell>
          <cell r="T463">
            <v>0.52</v>
          </cell>
          <cell r="U463">
            <v>0.46</v>
          </cell>
          <cell r="V463">
            <v>0.42</v>
          </cell>
          <cell r="W463">
            <v>0.46</v>
          </cell>
          <cell r="X463">
            <v>0.21</v>
          </cell>
          <cell r="Y463">
            <v>0.39</v>
          </cell>
          <cell r="Z463">
            <v>0.44</v>
          </cell>
          <cell r="AA463">
            <v>0.44</v>
          </cell>
          <cell r="AB463">
            <v>0.44</v>
          </cell>
          <cell r="AC463">
            <v>0.39</v>
          </cell>
        </row>
        <row r="464">
          <cell r="N464">
            <v>0.56999999999999995</v>
          </cell>
          <cell r="O464">
            <v>0.52</v>
          </cell>
          <cell r="P464">
            <v>0.48</v>
          </cell>
          <cell r="Q464">
            <v>0.5</v>
          </cell>
          <cell r="R464">
            <v>0.46</v>
          </cell>
          <cell r="S464">
            <v>0.44</v>
          </cell>
          <cell r="T464">
            <v>0.55000000000000004</v>
          </cell>
          <cell r="U464">
            <v>0.5</v>
          </cell>
          <cell r="V464">
            <v>0.47</v>
          </cell>
          <cell r="W464">
            <v>0.49</v>
          </cell>
          <cell r="X464">
            <v>0.25</v>
          </cell>
          <cell r="Y464">
            <v>0.43</v>
          </cell>
          <cell r="Z464">
            <v>0.48</v>
          </cell>
          <cell r="AA464">
            <v>0.45</v>
          </cell>
          <cell r="AB464">
            <v>0.45</v>
          </cell>
          <cell r="AC464">
            <v>0.42</v>
          </cell>
        </row>
        <row r="465">
          <cell r="N465">
            <v>0.59</v>
          </cell>
          <cell r="O465">
            <v>0.55000000000000004</v>
          </cell>
          <cell r="P465">
            <v>0.51</v>
          </cell>
          <cell r="Q465">
            <v>0.51</v>
          </cell>
          <cell r="R465">
            <v>0.49</v>
          </cell>
          <cell r="S465">
            <v>0.46</v>
          </cell>
          <cell r="T465">
            <v>0.57999999999999996</v>
          </cell>
          <cell r="U465">
            <v>0.54</v>
          </cell>
          <cell r="V465">
            <v>0.5</v>
          </cell>
          <cell r="W465">
            <v>0.51</v>
          </cell>
          <cell r="X465">
            <v>0.28000000000000003</v>
          </cell>
          <cell r="Y465">
            <v>0.46</v>
          </cell>
          <cell r="Z465">
            <v>0.51</v>
          </cell>
          <cell r="AA465">
            <v>0.5</v>
          </cell>
          <cell r="AB465">
            <v>0.47</v>
          </cell>
          <cell r="AC465">
            <v>0.45</v>
          </cell>
        </row>
        <row r="466">
          <cell r="N466">
            <v>0.61</v>
          </cell>
          <cell r="O466">
            <v>0.56999999999999995</v>
          </cell>
          <cell r="P466">
            <v>0.54</v>
          </cell>
          <cell r="Q466">
            <v>0.52</v>
          </cell>
          <cell r="R466">
            <v>0.5</v>
          </cell>
          <cell r="S466">
            <v>0.48</v>
          </cell>
          <cell r="T466">
            <v>0.59</v>
          </cell>
          <cell r="U466">
            <v>0.55000000000000004</v>
          </cell>
          <cell r="V466">
            <v>0.52</v>
          </cell>
          <cell r="W466">
            <v>0.52</v>
          </cell>
          <cell r="X466">
            <v>0.31</v>
          </cell>
          <cell r="Y466">
            <v>0.47</v>
          </cell>
          <cell r="Z466">
            <v>0.52</v>
          </cell>
          <cell r="AA466">
            <v>0.53</v>
          </cell>
          <cell r="AB466">
            <v>0.48</v>
          </cell>
          <cell r="AC466">
            <v>0.47</v>
          </cell>
        </row>
        <row r="467">
          <cell r="N467">
            <v>0.63</v>
          </cell>
          <cell r="O467">
            <v>0.6</v>
          </cell>
          <cell r="P467">
            <v>0.56999999999999995</v>
          </cell>
          <cell r="Q467">
            <v>0.54</v>
          </cell>
          <cell r="R467">
            <v>0.52</v>
          </cell>
          <cell r="S467">
            <v>0.5</v>
          </cell>
          <cell r="T467">
            <v>0.61</v>
          </cell>
          <cell r="U467">
            <v>0.57999999999999996</v>
          </cell>
          <cell r="V467">
            <v>0.55000000000000004</v>
          </cell>
          <cell r="W467">
            <v>0.53</v>
          </cell>
          <cell r="X467">
            <v>0.32</v>
          </cell>
          <cell r="Y467">
            <v>0.5</v>
          </cell>
          <cell r="Z467">
            <v>0.55000000000000004</v>
          </cell>
          <cell r="AA467">
            <v>0.54</v>
          </cell>
          <cell r="AB467">
            <v>0.5</v>
          </cell>
          <cell r="AC467">
            <v>0.49</v>
          </cell>
        </row>
        <row r="468">
          <cell r="N468">
            <v>0.64</v>
          </cell>
          <cell r="O468">
            <v>0.62</v>
          </cell>
          <cell r="P468">
            <v>0.59</v>
          </cell>
          <cell r="Q468">
            <v>0.55000000000000004</v>
          </cell>
          <cell r="R468">
            <v>0.53</v>
          </cell>
          <cell r="S468">
            <v>0.52</v>
          </cell>
          <cell r="T468">
            <v>0.62</v>
          </cell>
          <cell r="U468">
            <v>0.6</v>
          </cell>
          <cell r="V468">
            <v>0.57999999999999996</v>
          </cell>
          <cell r="W468">
            <v>0.54</v>
          </cell>
          <cell r="X468">
            <v>0.35</v>
          </cell>
          <cell r="Y468">
            <v>0.51</v>
          </cell>
          <cell r="Z468">
            <v>0.56000000000000005</v>
          </cell>
          <cell r="AA468">
            <v>0.56999999999999995</v>
          </cell>
          <cell r="AB468">
            <v>0.51</v>
          </cell>
          <cell r="AC468">
            <v>0.5</v>
          </cell>
        </row>
        <row r="469">
          <cell r="N469">
            <v>0.38</v>
          </cell>
          <cell r="O469">
            <v>0.31</v>
          </cell>
          <cell r="P469">
            <v>0.27</v>
          </cell>
          <cell r="Q469">
            <v>0.35</v>
          </cell>
          <cell r="R469">
            <v>0.28999999999999998</v>
          </cell>
          <cell r="S469">
            <v>0.26</v>
          </cell>
          <cell r="T469">
            <v>0.37</v>
          </cell>
          <cell r="U469">
            <v>0.31</v>
          </cell>
          <cell r="V469">
            <v>0.27</v>
          </cell>
          <cell r="W469">
            <v>0.34</v>
          </cell>
          <cell r="X469">
            <v>0.26</v>
          </cell>
          <cell r="Y469">
            <v>0.26</v>
          </cell>
          <cell r="Z469">
            <v>0.3</v>
          </cell>
          <cell r="AA469">
            <v>0.27</v>
          </cell>
          <cell r="AB469">
            <v>0.28999999999999998</v>
          </cell>
          <cell r="AC469">
            <v>0.26</v>
          </cell>
        </row>
        <row r="470">
          <cell r="N470">
            <v>0.44</v>
          </cell>
          <cell r="O470">
            <v>0.38</v>
          </cell>
          <cell r="P470">
            <v>0.34</v>
          </cell>
          <cell r="Q470">
            <v>0.4</v>
          </cell>
          <cell r="R470">
            <v>0.36</v>
          </cell>
          <cell r="S470">
            <v>0.32</v>
          </cell>
          <cell r="T470">
            <v>0.43</v>
          </cell>
          <cell r="U470">
            <v>0.37</v>
          </cell>
          <cell r="V470">
            <v>0.33</v>
          </cell>
          <cell r="W470">
            <v>0.39</v>
          </cell>
          <cell r="X470">
            <v>0.32</v>
          </cell>
          <cell r="Y470">
            <v>0.32</v>
          </cell>
          <cell r="Z470">
            <v>0.36</v>
          </cell>
          <cell r="AA470">
            <v>0.33</v>
          </cell>
          <cell r="AB470">
            <v>0.35</v>
          </cell>
          <cell r="AC470">
            <v>0.32</v>
          </cell>
        </row>
        <row r="471">
          <cell r="N471">
            <v>0.47</v>
          </cell>
          <cell r="O471">
            <v>0.41</v>
          </cell>
          <cell r="P471">
            <v>0.37</v>
          </cell>
          <cell r="Q471">
            <v>0.43</v>
          </cell>
          <cell r="R471">
            <v>0.38</v>
          </cell>
          <cell r="S471">
            <v>0.35</v>
          </cell>
          <cell r="T471">
            <v>0.46</v>
          </cell>
          <cell r="U471">
            <v>0.41</v>
          </cell>
          <cell r="V471">
            <v>0.37</v>
          </cell>
          <cell r="W471">
            <v>0.42</v>
          </cell>
          <cell r="X471">
            <v>0.37</v>
          </cell>
          <cell r="Y471">
            <v>0.35</v>
          </cell>
          <cell r="Z471">
            <v>0.39</v>
          </cell>
          <cell r="AA471">
            <v>0.36</v>
          </cell>
          <cell r="AB471">
            <v>0.37</v>
          </cell>
          <cell r="AC471">
            <v>0.35</v>
          </cell>
        </row>
        <row r="472">
          <cell r="N472">
            <v>0.51</v>
          </cell>
          <cell r="O472">
            <v>0.45</v>
          </cell>
          <cell r="P472">
            <v>0.41</v>
          </cell>
          <cell r="Q472">
            <v>0.45</v>
          </cell>
          <cell r="R472">
            <v>0.41</v>
          </cell>
          <cell r="S472">
            <v>0.39</v>
          </cell>
          <cell r="T472">
            <v>0.5</v>
          </cell>
          <cell r="U472">
            <v>0.44</v>
          </cell>
          <cell r="V472">
            <v>0.41</v>
          </cell>
          <cell r="W472">
            <v>0.45</v>
          </cell>
          <cell r="X472">
            <v>0.41</v>
          </cell>
          <cell r="Y472">
            <v>0.38</v>
          </cell>
          <cell r="Z472">
            <v>0.43</v>
          </cell>
          <cell r="AA472">
            <v>0.4</v>
          </cell>
          <cell r="AB472">
            <v>0.4</v>
          </cell>
          <cell r="AC472">
            <v>0.38</v>
          </cell>
        </row>
        <row r="473">
          <cell r="N473">
            <v>0.53</v>
          </cell>
          <cell r="O473">
            <v>0.48</v>
          </cell>
          <cell r="P473">
            <v>0.44</v>
          </cell>
          <cell r="Q473">
            <v>0.47</v>
          </cell>
          <cell r="R473">
            <v>0.43</v>
          </cell>
          <cell r="S473">
            <v>0.41</v>
          </cell>
          <cell r="T473">
            <v>0.52</v>
          </cell>
          <cell r="U473">
            <v>0.47</v>
          </cell>
          <cell r="V473">
            <v>0.43</v>
          </cell>
          <cell r="W473">
            <v>0.46</v>
          </cell>
          <cell r="X473">
            <v>0.45</v>
          </cell>
          <cell r="Y473">
            <v>0.41</v>
          </cell>
          <cell r="Z473">
            <v>0.45</v>
          </cell>
          <cell r="AA473">
            <v>0.42</v>
          </cell>
          <cell r="AB473">
            <v>0.42</v>
          </cell>
          <cell r="AC473">
            <v>0.4</v>
          </cell>
        </row>
        <row r="474">
          <cell r="N474">
            <v>0.56999999999999995</v>
          </cell>
          <cell r="O474">
            <v>0.52</v>
          </cell>
          <cell r="P474">
            <v>0.49</v>
          </cell>
          <cell r="Q474">
            <v>0.5</v>
          </cell>
          <cell r="R474">
            <v>0.47</v>
          </cell>
          <cell r="S474">
            <v>0.44</v>
          </cell>
          <cell r="T474">
            <v>0.55000000000000004</v>
          </cell>
          <cell r="U474">
            <v>0.51</v>
          </cell>
          <cell r="V474">
            <v>0.48</v>
          </cell>
          <cell r="W474">
            <v>0.49</v>
          </cell>
          <cell r="X474">
            <v>0.49</v>
          </cell>
          <cell r="Y474">
            <v>0.44</v>
          </cell>
          <cell r="Z474">
            <v>0.49</v>
          </cell>
          <cell r="AA474">
            <v>0.46</v>
          </cell>
          <cell r="AB474">
            <v>0.45</v>
          </cell>
          <cell r="AC474">
            <v>0.43</v>
          </cell>
        </row>
        <row r="475">
          <cell r="N475">
            <v>0.59</v>
          </cell>
          <cell r="O475">
            <v>0.55000000000000004</v>
          </cell>
          <cell r="P475">
            <v>0.52</v>
          </cell>
          <cell r="Q475">
            <v>0.51</v>
          </cell>
          <cell r="R475">
            <v>0.48</v>
          </cell>
          <cell r="S475">
            <v>0.46</v>
          </cell>
          <cell r="T475">
            <v>0.56999999999999995</v>
          </cell>
          <cell r="U475">
            <v>0.53</v>
          </cell>
          <cell r="V475">
            <v>0.5</v>
          </cell>
          <cell r="W475">
            <v>0.5</v>
          </cell>
          <cell r="X475">
            <v>0.52</v>
          </cell>
          <cell r="Y475">
            <v>0.46</v>
          </cell>
          <cell r="Z475">
            <v>0.51</v>
          </cell>
          <cell r="AA475">
            <v>0.48</v>
          </cell>
          <cell r="AB475">
            <v>0.47</v>
          </cell>
          <cell r="AC475">
            <v>0.45</v>
          </cell>
        </row>
        <row r="476">
          <cell r="N476">
            <v>0.6</v>
          </cell>
          <cell r="O476">
            <v>0.56999999999999995</v>
          </cell>
          <cell r="P476">
            <v>0.54</v>
          </cell>
          <cell r="Q476">
            <v>0.52</v>
          </cell>
          <cell r="R476">
            <v>0.5</v>
          </cell>
          <cell r="S476">
            <v>0.48</v>
          </cell>
          <cell r="T476">
            <v>0.57999999999999996</v>
          </cell>
          <cell r="U476">
            <v>0.55000000000000004</v>
          </cell>
          <cell r="V476">
            <v>0.53</v>
          </cell>
          <cell r="W476">
            <v>0.51</v>
          </cell>
          <cell r="X476">
            <v>0.54</v>
          </cell>
          <cell r="Y476">
            <v>0.48</v>
          </cell>
          <cell r="Z476">
            <v>0.52</v>
          </cell>
          <cell r="AA476">
            <v>0.5</v>
          </cell>
          <cell r="AB476">
            <v>0.48</v>
          </cell>
          <cell r="AC476">
            <v>0.47</v>
          </cell>
        </row>
        <row r="477">
          <cell r="N477">
            <v>0.62</v>
          </cell>
          <cell r="O477">
            <v>0.59</v>
          </cell>
          <cell r="P477">
            <v>0.56999999999999995</v>
          </cell>
          <cell r="Q477">
            <v>0.53</v>
          </cell>
          <cell r="R477">
            <v>0.51</v>
          </cell>
          <cell r="S477">
            <v>0.5</v>
          </cell>
          <cell r="T477">
            <v>0.6</v>
          </cell>
          <cell r="U477">
            <v>0.57999999999999996</v>
          </cell>
          <cell r="V477">
            <v>0.55000000000000004</v>
          </cell>
          <cell r="W477">
            <v>0.52</v>
          </cell>
          <cell r="X477">
            <v>0.56999999999999995</v>
          </cell>
          <cell r="Y477">
            <v>0.49</v>
          </cell>
          <cell r="Z477">
            <v>0.54</v>
          </cell>
          <cell r="AA477">
            <v>0.53</v>
          </cell>
          <cell r="AB477">
            <v>0.5</v>
          </cell>
          <cell r="AC477">
            <v>0.49</v>
          </cell>
        </row>
        <row r="478">
          <cell r="N478">
            <v>0.64</v>
          </cell>
          <cell r="O478">
            <v>0.61</v>
          </cell>
          <cell r="P478">
            <v>0.59</v>
          </cell>
          <cell r="Q478">
            <v>0.54</v>
          </cell>
          <cell r="R478">
            <v>0.52</v>
          </cell>
          <cell r="S478">
            <v>0.51</v>
          </cell>
          <cell r="T478">
            <v>0.61</v>
          </cell>
          <cell r="U478">
            <v>0.59</v>
          </cell>
          <cell r="V478">
            <v>0.56999999999999995</v>
          </cell>
          <cell r="W478">
            <v>0.53</v>
          </cell>
          <cell r="X478">
            <v>0.59</v>
          </cell>
          <cell r="Y478">
            <v>0.51</v>
          </cell>
          <cell r="Z478">
            <v>0.56000000000000005</v>
          </cell>
          <cell r="AA478">
            <v>0.54</v>
          </cell>
          <cell r="AB478">
            <v>0.51</v>
          </cell>
          <cell r="AC478">
            <v>0.5</v>
          </cell>
        </row>
        <row r="479">
          <cell r="N479">
            <v>0.41</v>
          </cell>
          <cell r="O479">
            <v>0.32</v>
          </cell>
          <cell r="P479">
            <v>0.27</v>
          </cell>
          <cell r="Q479">
            <v>0.38</v>
          </cell>
          <cell r="R479">
            <v>0.31</v>
          </cell>
          <cell r="S479">
            <v>0.26</v>
          </cell>
          <cell r="T479">
            <v>0.4</v>
          </cell>
          <cell r="U479">
            <v>0.32</v>
          </cell>
          <cell r="V479">
            <v>0.27</v>
          </cell>
          <cell r="W479">
            <v>0.37</v>
          </cell>
          <cell r="X479">
            <v>0.19</v>
          </cell>
          <cell r="Y479">
            <v>0.26</v>
          </cell>
          <cell r="Z479">
            <v>0.31</v>
          </cell>
          <cell r="AA479">
            <v>0.26</v>
          </cell>
          <cell r="AB479">
            <v>0.3</v>
          </cell>
          <cell r="AC479">
            <v>0.26</v>
          </cell>
        </row>
        <row r="480">
          <cell r="N480">
            <v>0.49</v>
          </cell>
          <cell r="O480">
            <v>0.4</v>
          </cell>
          <cell r="P480">
            <v>0.35</v>
          </cell>
          <cell r="Q480">
            <v>0.45</v>
          </cell>
          <cell r="R480">
            <v>0.38</v>
          </cell>
          <cell r="S480">
            <v>0.33</v>
          </cell>
          <cell r="T480">
            <v>0.48</v>
          </cell>
          <cell r="U480">
            <v>0.4</v>
          </cell>
          <cell r="V480">
            <v>0.34</v>
          </cell>
          <cell r="W480">
            <v>0.44</v>
          </cell>
          <cell r="X480">
            <v>0.23</v>
          </cell>
          <cell r="Y480">
            <v>0.33</v>
          </cell>
          <cell r="Z480">
            <v>0.38</v>
          </cell>
          <cell r="AA480">
            <v>0.34</v>
          </cell>
          <cell r="AB480">
            <v>0.37</v>
          </cell>
          <cell r="AC480">
            <v>0.33</v>
          </cell>
        </row>
        <row r="481">
          <cell r="N481">
            <v>0.55000000000000004</v>
          </cell>
          <cell r="O481">
            <v>0.46</v>
          </cell>
          <cell r="P481">
            <v>0.4</v>
          </cell>
          <cell r="Q481">
            <v>0.49</v>
          </cell>
          <cell r="R481">
            <v>0.43</v>
          </cell>
          <cell r="S481">
            <v>0.33</v>
          </cell>
          <cell r="T481">
            <v>0.53</v>
          </cell>
          <cell r="U481">
            <v>0.45</v>
          </cell>
          <cell r="V481">
            <v>0.4</v>
          </cell>
          <cell r="W481">
            <v>0.48</v>
          </cell>
          <cell r="X481">
            <v>0.25</v>
          </cell>
          <cell r="Y481">
            <v>0.38</v>
          </cell>
          <cell r="Z481">
            <v>0.44</v>
          </cell>
          <cell r="AA481">
            <v>0.39</v>
          </cell>
          <cell r="AB481">
            <v>0.41</v>
          </cell>
          <cell r="AC481">
            <v>0.38</v>
          </cell>
        </row>
        <row r="482">
          <cell r="N482">
            <v>0.59</v>
          </cell>
          <cell r="O482">
            <v>0.52</v>
          </cell>
          <cell r="P482">
            <v>0.46</v>
          </cell>
          <cell r="Q482">
            <v>0.53</v>
          </cell>
          <cell r="R482">
            <v>0.47</v>
          </cell>
          <cell r="S482">
            <v>0.43</v>
          </cell>
          <cell r="T482">
            <v>0.57999999999999996</v>
          </cell>
          <cell r="U482">
            <v>0.5</v>
          </cell>
          <cell r="V482">
            <v>0.45</v>
          </cell>
          <cell r="W482">
            <v>0.52</v>
          </cell>
          <cell r="X482">
            <v>0.26</v>
          </cell>
          <cell r="Y482">
            <v>0.43</v>
          </cell>
          <cell r="Z482">
            <v>0.48</v>
          </cell>
          <cell r="AA482">
            <v>0.44</v>
          </cell>
          <cell r="AB482">
            <v>0.46</v>
          </cell>
          <cell r="AC482">
            <v>0.42</v>
          </cell>
        </row>
        <row r="483">
          <cell r="N483">
            <v>0.63</v>
          </cell>
          <cell r="O483">
            <v>0.55000000000000004</v>
          </cell>
          <cell r="P483">
            <v>0.5</v>
          </cell>
          <cell r="Q483">
            <v>0.55000000000000004</v>
          </cell>
          <cell r="R483">
            <v>0.5</v>
          </cell>
          <cell r="S483">
            <v>0.46</v>
          </cell>
          <cell r="T483">
            <v>0.61</v>
          </cell>
          <cell r="U483">
            <v>0.54</v>
          </cell>
          <cell r="V483">
            <v>0.49</v>
          </cell>
          <cell r="W483">
            <v>0.54</v>
          </cell>
          <cell r="X483">
            <v>0.28999999999999998</v>
          </cell>
          <cell r="Y483">
            <v>0.46</v>
          </cell>
          <cell r="Z483">
            <v>0.52</v>
          </cell>
          <cell r="AA483">
            <v>0.48</v>
          </cell>
          <cell r="AB483">
            <v>0.48</v>
          </cell>
          <cell r="AC483">
            <v>0.45</v>
          </cell>
        </row>
        <row r="484">
          <cell r="N484">
            <v>0.67</v>
          </cell>
          <cell r="O484">
            <v>0.61</v>
          </cell>
          <cell r="P484">
            <v>0.56000000000000005</v>
          </cell>
          <cell r="Q484">
            <v>0.59</v>
          </cell>
          <cell r="R484">
            <v>0.54</v>
          </cell>
          <cell r="S484">
            <v>0.51</v>
          </cell>
          <cell r="T484">
            <v>0.63</v>
          </cell>
          <cell r="U484">
            <v>0.59</v>
          </cell>
          <cell r="V484">
            <v>0.55000000000000004</v>
          </cell>
          <cell r="W484">
            <v>0.57999999999999996</v>
          </cell>
          <cell r="X484">
            <v>0.31</v>
          </cell>
          <cell r="Y484">
            <v>0.51</v>
          </cell>
          <cell r="Z484">
            <v>0.56999999999999995</v>
          </cell>
          <cell r="AA484">
            <v>0.53</v>
          </cell>
          <cell r="AB484">
            <v>0.53</v>
          </cell>
          <cell r="AC484">
            <v>0.5</v>
          </cell>
        </row>
        <row r="485">
          <cell r="N485">
            <v>0.7</v>
          </cell>
          <cell r="O485">
            <v>0.65</v>
          </cell>
          <cell r="P485">
            <v>0.6</v>
          </cell>
          <cell r="Q485">
            <v>0.61</v>
          </cell>
          <cell r="R485">
            <v>0.56999999999999995</v>
          </cell>
          <cell r="S485">
            <v>0.54</v>
          </cell>
          <cell r="T485">
            <v>0.65</v>
          </cell>
          <cell r="U485">
            <v>0.63</v>
          </cell>
          <cell r="V485">
            <v>0.59</v>
          </cell>
          <cell r="W485">
            <v>0.6</v>
          </cell>
          <cell r="X485">
            <v>0.32</v>
          </cell>
          <cell r="Y485">
            <v>0.54</v>
          </cell>
          <cell r="Z485">
            <v>0.6</v>
          </cell>
          <cell r="AA485">
            <v>0.56000000000000005</v>
          </cell>
          <cell r="AB485">
            <v>0.55000000000000004</v>
          </cell>
          <cell r="AC485">
            <v>0.53</v>
          </cell>
        </row>
        <row r="486">
          <cell r="N486">
            <v>0.72</v>
          </cell>
          <cell r="O486">
            <v>0.67</v>
          </cell>
          <cell r="P486">
            <v>0.63</v>
          </cell>
          <cell r="Q486">
            <v>0.62</v>
          </cell>
          <cell r="R486">
            <v>0.59</v>
          </cell>
          <cell r="S486">
            <v>0.56000000000000005</v>
          </cell>
          <cell r="T486">
            <v>0.7</v>
          </cell>
          <cell r="U486">
            <v>0.65</v>
          </cell>
          <cell r="V486">
            <v>0.62</v>
          </cell>
          <cell r="W486">
            <v>0.61</v>
          </cell>
          <cell r="X486">
            <v>0.33</v>
          </cell>
          <cell r="Y486">
            <v>0.56000000000000005</v>
          </cell>
          <cell r="Z486">
            <v>0.62</v>
          </cell>
          <cell r="AA486">
            <v>0.59</v>
          </cell>
          <cell r="AB486">
            <v>0.56999999999999995</v>
          </cell>
          <cell r="AC486">
            <v>0.55000000000000004</v>
          </cell>
        </row>
        <row r="487">
          <cell r="N487">
            <v>0.75</v>
          </cell>
          <cell r="O487">
            <v>0.71</v>
          </cell>
          <cell r="P487">
            <v>0.68</v>
          </cell>
          <cell r="Q487">
            <v>0.64</v>
          </cell>
          <cell r="R487">
            <v>0.61</v>
          </cell>
          <cell r="S487">
            <v>0.59</v>
          </cell>
          <cell r="T487">
            <v>0.72</v>
          </cell>
          <cell r="U487">
            <v>0.69</v>
          </cell>
          <cell r="V487">
            <v>0.66</v>
          </cell>
          <cell r="W487">
            <v>0.63</v>
          </cell>
          <cell r="X487">
            <v>0.34</v>
          </cell>
          <cell r="Y487">
            <v>0.59</v>
          </cell>
          <cell r="Z487">
            <v>0.65</v>
          </cell>
          <cell r="AA487">
            <v>0.62</v>
          </cell>
          <cell r="AB487">
            <v>0.59</v>
          </cell>
          <cell r="AC487">
            <v>0.57999999999999996</v>
          </cell>
        </row>
        <row r="488">
          <cell r="N488">
            <v>0.77</v>
          </cell>
          <cell r="O488">
            <v>0.73</v>
          </cell>
          <cell r="P488">
            <v>0.7</v>
          </cell>
          <cell r="Q488">
            <v>0.65</v>
          </cell>
          <cell r="R488">
            <v>0.63</v>
          </cell>
          <cell r="S488">
            <v>0.61</v>
          </cell>
          <cell r="T488">
            <v>0.74</v>
          </cell>
          <cell r="U488">
            <v>0.71</v>
          </cell>
          <cell r="V488">
            <v>0.68</v>
          </cell>
          <cell r="W488">
            <v>0.64</v>
          </cell>
          <cell r="X488">
            <v>0.35</v>
          </cell>
          <cell r="Y488">
            <v>0.6</v>
          </cell>
          <cell r="Z488">
            <v>0.67</v>
          </cell>
          <cell r="AA488">
            <v>0.65</v>
          </cell>
          <cell r="AB488">
            <v>0.61</v>
          </cell>
          <cell r="AC488">
            <v>0.59</v>
          </cell>
        </row>
        <row r="489">
          <cell r="N489">
            <v>0.41</v>
          </cell>
          <cell r="O489">
            <v>0.32</v>
          </cell>
          <cell r="P489">
            <v>0.26</v>
          </cell>
          <cell r="Q489">
            <v>0.37</v>
          </cell>
          <cell r="R489">
            <v>0.3</v>
          </cell>
          <cell r="S489">
            <v>0.25</v>
          </cell>
          <cell r="T489">
            <v>0.4</v>
          </cell>
          <cell r="U489">
            <v>0.31</v>
          </cell>
          <cell r="V489">
            <v>0.26</v>
          </cell>
          <cell r="W489">
            <v>0.37</v>
          </cell>
          <cell r="X489">
            <v>0.27</v>
          </cell>
          <cell r="Y489">
            <v>0.25</v>
          </cell>
          <cell r="Z489">
            <v>0.3</v>
          </cell>
          <cell r="AA489">
            <v>0.25</v>
          </cell>
          <cell r="AB489">
            <v>0.28999999999999998</v>
          </cell>
          <cell r="AC489">
            <v>0.25</v>
          </cell>
        </row>
        <row r="490">
          <cell r="N490">
            <v>0.48</v>
          </cell>
          <cell r="O490">
            <v>0.4</v>
          </cell>
          <cell r="P490">
            <v>0.34</v>
          </cell>
          <cell r="Q490">
            <v>0.44</v>
          </cell>
          <cell r="R490">
            <v>0.37</v>
          </cell>
          <cell r="S490">
            <v>0.32</v>
          </cell>
          <cell r="T490">
            <v>0.47</v>
          </cell>
          <cell r="U490">
            <v>0.39</v>
          </cell>
          <cell r="V490">
            <v>0.33</v>
          </cell>
          <cell r="W490">
            <v>0.43</v>
          </cell>
          <cell r="X490">
            <v>0.34</v>
          </cell>
          <cell r="Y490">
            <v>0.32</v>
          </cell>
          <cell r="Z490">
            <v>0.38</v>
          </cell>
          <cell r="AA490">
            <v>0.33</v>
          </cell>
          <cell r="AB490">
            <v>0.36</v>
          </cell>
          <cell r="AC490">
            <v>0.32</v>
          </cell>
        </row>
        <row r="491">
          <cell r="N491">
            <v>0.54</v>
          </cell>
          <cell r="O491">
            <v>0.45</v>
          </cell>
          <cell r="P491">
            <v>0.39</v>
          </cell>
          <cell r="Q491">
            <v>0.48</v>
          </cell>
          <cell r="R491">
            <v>0.42</v>
          </cell>
          <cell r="S491">
            <v>0.37</v>
          </cell>
          <cell r="T491">
            <v>0.52</v>
          </cell>
          <cell r="U491">
            <v>0.44</v>
          </cell>
          <cell r="V491">
            <v>0.39</v>
          </cell>
          <cell r="W491">
            <v>0.47</v>
          </cell>
          <cell r="X491">
            <v>0.37</v>
          </cell>
          <cell r="Y491">
            <v>0.37</v>
          </cell>
          <cell r="Z491">
            <v>0.43</v>
          </cell>
          <cell r="AA491">
            <v>0.38</v>
          </cell>
          <cell r="AB491">
            <v>0.4</v>
          </cell>
          <cell r="AC491">
            <v>0.37</v>
          </cell>
        </row>
        <row r="492">
          <cell r="N492">
            <v>0.59</v>
          </cell>
          <cell r="O492">
            <v>0.51</v>
          </cell>
          <cell r="P492">
            <v>0.45</v>
          </cell>
          <cell r="Q492">
            <v>0.52</v>
          </cell>
          <cell r="R492">
            <v>0.46</v>
          </cell>
          <cell r="S492">
            <v>0.42</v>
          </cell>
          <cell r="T492">
            <v>0.56999999999999995</v>
          </cell>
          <cell r="U492">
            <v>0.49</v>
          </cell>
          <cell r="V492">
            <v>0.44</v>
          </cell>
          <cell r="W492">
            <v>0.51</v>
          </cell>
          <cell r="X492">
            <v>0.4</v>
          </cell>
          <cell r="Y492">
            <v>0.42</v>
          </cell>
          <cell r="Z492">
            <v>0.47</v>
          </cell>
          <cell r="AA492">
            <v>0.43</v>
          </cell>
          <cell r="AB492">
            <v>0.45</v>
          </cell>
          <cell r="AC492">
            <v>0.41</v>
          </cell>
        </row>
        <row r="493">
          <cell r="N493">
            <v>0.62</v>
          </cell>
          <cell r="O493">
            <v>0.54</v>
          </cell>
          <cell r="P493">
            <v>0.49</v>
          </cell>
          <cell r="Q493">
            <v>0.54</v>
          </cell>
          <cell r="R493">
            <v>0.49</v>
          </cell>
          <cell r="S493">
            <v>0.45</v>
          </cell>
          <cell r="T493">
            <v>0.6</v>
          </cell>
          <cell r="U493">
            <v>0.53</v>
          </cell>
          <cell r="V493">
            <v>0.48</v>
          </cell>
          <cell r="W493">
            <v>0.54</v>
          </cell>
          <cell r="X493">
            <v>0.42</v>
          </cell>
          <cell r="Y493">
            <v>0.45</v>
          </cell>
          <cell r="Z493">
            <v>0.51</v>
          </cell>
          <cell r="AA493">
            <v>0.47</v>
          </cell>
          <cell r="AB493">
            <v>0.48</v>
          </cell>
          <cell r="AC493">
            <v>0.44</v>
          </cell>
        </row>
        <row r="494">
          <cell r="N494">
            <v>0.67</v>
          </cell>
          <cell r="O494">
            <v>0.6</v>
          </cell>
          <cell r="P494">
            <v>0.55000000000000004</v>
          </cell>
          <cell r="Q494">
            <v>0.57999999999999996</v>
          </cell>
          <cell r="R494">
            <v>0.54</v>
          </cell>
          <cell r="S494">
            <v>0.5</v>
          </cell>
          <cell r="T494">
            <v>0.64</v>
          </cell>
          <cell r="U494">
            <v>0.59</v>
          </cell>
          <cell r="V494">
            <v>0.54</v>
          </cell>
          <cell r="W494">
            <v>0.56999999999999995</v>
          </cell>
          <cell r="X494">
            <v>0.45</v>
          </cell>
          <cell r="Y494">
            <v>0.5</v>
          </cell>
          <cell r="Z494">
            <v>0.56000000000000005</v>
          </cell>
          <cell r="AA494">
            <v>0.52</v>
          </cell>
          <cell r="AB494">
            <v>0.52</v>
          </cell>
          <cell r="AC494">
            <v>0.49</v>
          </cell>
        </row>
        <row r="495">
          <cell r="N495">
            <v>0.7</v>
          </cell>
          <cell r="O495">
            <v>0.64</v>
          </cell>
          <cell r="P495">
            <v>0.59</v>
          </cell>
          <cell r="Q495">
            <v>0.6</v>
          </cell>
          <cell r="R495">
            <v>0.56000000000000005</v>
          </cell>
          <cell r="S495">
            <v>0.53</v>
          </cell>
          <cell r="T495">
            <v>0.67</v>
          </cell>
          <cell r="U495">
            <v>0.62</v>
          </cell>
          <cell r="V495">
            <v>0.57999999999999996</v>
          </cell>
          <cell r="W495">
            <v>0.59</v>
          </cell>
          <cell r="X495">
            <v>0.47</v>
          </cell>
          <cell r="Y495">
            <v>0.53</v>
          </cell>
          <cell r="Z495">
            <v>0.59</v>
          </cell>
          <cell r="AA495">
            <v>0.56000000000000005</v>
          </cell>
          <cell r="AB495">
            <v>0.54</v>
          </cell>
          <cell r="AC495">
            <v>0.52</v>
          </cell>
        </row>
        <row r="496">
          <cell r="N496">
            <v>0.72</v>
          </cell>
          <cell r="O496">
            <v>0.67</v>
          </cell>
          <cell r="P496">
            <v>0.62</v>
          </cell>
          <cell r="Q496">
            <v>0.61</v>
          </cell>
          <cell r="R496">
            <v>0.57999999999999996</v>
          </cell>
          <cell r="S496">
            <v>0.56000000000000005</v>
          </cell>
          <cell r="T496">
            <v>0.69</v>
          </cell>
          <cell r="U496">
            <v>0.65</v>
          </cell>
          <cell r="V496">
            <v>0.61</v>
          </cell>
          <cell r="W496">
            <v>0.6</v>
          </cell>
          <cell r="X496">
            <v>0.48</v>
          </cell>
          <cell r="Y496">
            <v>0.55000000000000004</v>
          </cell>
          <cell r="Z496">
            <v>0.61</v>
          </cell>
          <cell r="AA496">
            <v>0.57999999999999996</v>
          </cell>
          <cell r="AB496">
            <v>0.56000000000000005</v>
          </cell>
          <cell r="AC496">
            <v>0.54</v>
          </cell>
        </row>
        <row r="497">
          <cell r="N497">
            <v>0.74</v>
          </cell>
          <cell r="O497">
            <v>0.7</v>
          </cell>
          <cell r="P497">
            <v>0.67</v>
          </cell>
          <cell r="Q497">
            <v>0.63</v>
          </cell>
          <cell r="R497">
            <v>0.61</v>
          </cell>
          <cell r="S497">
            <v>0.59</v>
          </cell>
          <cell r="T497">
            <v>0.72</v>
          </cell>
          <cell r="U497">
            <v>0.68</v>
          </cell>
          <cell r="V497">
            <v>0.65</v>
          </cell>
          <cell r="W497">
            <v>0.62</v>
          </cell>
          <cell r="X497">
            <v>0.49</v>
          </cell>
          <cell r="Y497">
            <v>0.57999999999999996</v>
          </cell>
          <cell r="Z497">
            <v>0.64</v>
          </cell>
          <cell r="AA497">
            <v>0.62</v>
          </cell>
          <cell r="AB497">
            <v>0.59</v>
          </cell>
          <cell r="AC497">
            <v>0.56999999999999995</v>
          </cell>
        </row>
        <row r="498">
          <cell r="N498">
            <v>0.76</v>
          </cell>
          <cell r="O498">
            <v>0.73</v>
          </cell>
          <cell r="P498">
            <v>0.7</v>
          </cell>
          <cell r="Q498">
            <v>0.64</v>
          </cell>
          <cell r="R498">
            <v>0.62</v>
          </cell>
          <cell r="S498">
            <v>0.6</v>
          </cell>
          <cell r="T498">
            <v>0.73</v>
          </cell>
          <cell r="U498">
            <v>0.7</v>
          </cell>
          <cell r="V498">
            <v>0.68</v>
          </cell>
          <cell r="W498">
            <v>0.63</v>
          </cell>
          <cell r="X498">
            <v>0.5</v>
          </cell>
          <cell r="Y498">
            <v>0.6</v>
          </cell>
          <cell r="Z498">
            <v>0.66</v>
          </cell>
          <cell r="AA498">
            <v>0.64</v>
          </cell>
          <cell r="AB498">
            <v>0.6</v>
          </cell>
          <cell r="AC498">
            <v>0.59</v>
          </cell>
        </row>
        <row r="499">
          <cell r="N499">
            <v>0.27</v>
          </cell>
          <cell r="O499">
            <v>0.21</v>
          </cell>
          <cell r="P499">
            <v>0.17</v>
          </cell>
          <cell r="Q499">
            <v>0.25</v>
          </cell>
          <cell r="R499">
            <v>0.2</v>
          </cell>
          <cell r="S499">
            <v>0.17</v>
          </cell>
          <cell r="T499">
            <v>0.26</v>
          </cell>
          <cell r="U499">
            <v>0.21</v>
          </cell>
          <cell r="V499">
            <v>0.17</v>
          </cell>
          <cell r="W499">
            <v>0.24</v>
          </cell>
          <cell r="X499">
            <v>0.36</v>
          </cell>
          <cell r="Y499">
            <v>0.17</v>
          </cell>
          <cell r="Z499">
            <v>0.2</v>
          </cell>
          <cell r="AA499">
            <v>0.17</v>
          </cell>
          <cell r="AB499">
            <v>0.19</v>
          </cell>
          <cell r="AC499">
            <v>0.16</v>
          </cell>
        </row>
        <row r="500">
          <cell r="N500">
            <v>0.33</v>
          </cell>
          <cell r="O500">
            <v>0.26</v>
          </cell>
          <cell r="P500">
            <v>0.22</v>
          </cell>
          <cell r="Q500">
            <v>0.3</v>
          </cell>
          <cell r="R500">
            <v>0.25</v>
          </cell>
          <cell r="S500">
            <v>0.21</v>
          </cell>
          <cell r="T500">
            <v>0.32</v>
          </cell>
          <cell r="U500">
            <v>0.26</v>
          </cell>
          <cell r="V500">
            <v>0.22</v>
          </cell>
          <cell r="W500">
            <v>0.28999999999999998</v>
          </cell>
          <cell r="X500">
            <v>0.45</v>
          </cell>
          <cell r="Y500">
            <v>0.21</v>
          </cell>
          <cell r="Z500">
            <v>0.25</v>
          </cell>
          <cell r="AA500">
            <v>0.22</v>
          </cell>
          <cell r="AB500">
            <v>0.24</v>
          </cell>
          <cell r="AC500">
            <v>0.21</v>
          </cell>
        </row>
        <row r="501">
          <cell r="N501">
            <v>0.36</v>
          </cell>
          <cell r="O501">
            <v>0.3</v>
          </cell>
          <cell r="P501">
            <v>0.26</v>
          </cell>
          <cell r="Q501">
            <v>0.32</v>
          </cell>
          <cell r="R501">
            <v>0.27</v>
          </cell>
          <cell r="S501">
            <v>0.24</v>
          </cell>
          <cell r="T501">
            <v>0.35</v>
          </cell>
          <cell r="U501">
            <v>0.28999999999999998</v>
          </cell>
          <cell r="V501">
            <v>0.25</v>
          </cell>
          <cell r="W501">
            <v>0.31</v>
          </cell>
          <cell r="X501">
            <v>0.51</v>
          </cell>
          <cell r="Y501">
            <v>0.24</v>
          </cell>
          <cell r="Z501">
            <v>0.28000000000000003</v>
          </cell>
          <cell r="AA501">
            <v>0.25</v>
          </cell>
          <cell r="AB501">
            <v>0.26</v>
          </cell>
          <cell r="AC501">
            <v>0.24</v>
          </cell>
        </row>
        <row r="502">
          <cell r="N502">
            <v>0.39</v>
          </cell>
          <cell r="O502">
            <v>0.33</v>
          </cell>
          <cell r="P502">
            <v>0.28999999999999998</v>
          </cell>
          <cell r="Q502">
            <v>0.35</v>
          </cell>
          <cell r="R502">
            <v>0.31</v>
          </cell>
          <cell r="S502">
            <v>0.27</v>
          </cell>
          <cell r="T502">
            <v>0.38</v>
          </cell>
          <cell r="U502">
            <v>0.33</v>
          </cell>
          <cell r="V502">
            <v>0.28999999999999998</v>
          </cell>
          <cell r="W502">
            <v>0.34</v>
          </cell>
          <cell r="X502">
            <v>0.56000000000000005</v>
          </cell>
          <cell r="Y502">
            <v>0.27</v>
          </cell>
          <cell r="Z502">
            <v>0.31</v>
          </cell>
          <cell r="AA502">
            <v>0.28000000000000003</v>
          </cell>
          <cell r="AB502">
            <v>0.28999999999999998</v>
          </cell>
          <cell r="AC502">
            <v>0.27</v>
          </cell>
        </row>
        <row r="503">
          <cell r="N503">
            <v>0.41</v>
          </cell>
          <cell r="O503">
            <v>0.36</v>
          </cell>
          <cell r="P503">
            <v>0.32</v>
          </cell>
          <cell r="Q503">
            <v>0.36</v>
          </cell>
          <cell r="R503">
            <v>0.33</v>
          </cell>
          <cell r="S503">
            <v>0.3</v>
          </cell>
          <cell r="T503">
            <v>0.4</v>
          </cell>
          <cell r="U503">
            <v>0.35</v>
          </cell>
          <cell r="V503">
            <v>0.31</v>
          </cell>
          <cell r="W503">
            <v>0.36</v>
          </cell>
          <cell r="X503">
            <v>0.6</v>
          </cell>
          <cell r="Y503">
            <v>0.28999999999999998</v>
          </cell>
          <cell r="Z503">
            <v>0.33</v>
          </cell>
          <cell r="AA503">
            <v>0.3</v>
          </cell>
          <cell r="AB503">
            <v>0.31</v>
          </cell>
          <cell r="AC503">
            <v>0.28999999999999998</v>
          </cell>
        </row>
        <row r="504">
          <cell r="N504">
            <v>0.45</v>
          </cell>
          <cell r="O504">
            <v>0.4</v>
          </cell>
          <cell r="P504">
            <v>0.37</v>
          </cell>
          <cell r="Q504">
            <v>0.39</v>
          </cell>
          <cell r="R504">
            <v>0.36</v>
          </cell>
          <cell r="S504">
            <v>0.33</v>
          </cell>
          <cell r="T504">
            <v>0.43</v>
          </cell>
          <cell r="U504">
            <v>0.39</v>
          </cell>
          <cell r="V504">
            <v>0.36</v>
          </cell>
          <cell r="W504">
            <v>0.38</v>
          </cell>
          <cell r="X504">
            <v>0.65</v>
          </cell>
          <cell r="Y504">
            <v>0.33</v>
          </cell>
          <cell r="Z504">
            <v>0.37</v>
          </cell>
          <cell r="AA504">
            <v>0.34</v>
          </cell>
          <cell r="AB504">
            <v>0.35</v>
          </cell>
          <cell r="AC504">
            <v>0.32</v>
          </cell>
        </row>
        <row r="505">
          <cell r="N505">
            <v>0.47</v>
          </cell>
          <cell r="O505">
            <v>0.43</v>
          </cell>
          <cell r="P505">
            <v>0.39</v>
          </cell>
          <cell r="Q505">
            <v>0.4</v>
          </cell>
          <cell r="R505">
            <v>0.38</v>
          </cell>
          <cell r="S505">
            <v>0.36</v>
          </cell>
          <cell r="T505">
            <v>0.45</v>
          </cell>
          <cell r="U505">
            <v>0.42</v>
          </cell>
          <cell r="V505">
            <v>0.39</v>
          </cell>
          <cell r="W505">
            <v>0.4</v>
          </cell>
          <cell r="X505">
            <v>0.69</v>
          </cell>
          <cell r="Y505">
            <v>0.35</v>
          </cell>
          <cell r="Z505">
            <v>0.39</v>
          </cell>
          <cell r="AA505">
            <v>0.37</v>
          </cell>
          <cell r="AB505">
            <v>0.36</v>
          </cell>
          <cell r="AC505">
            <v>0.35</v>
          </cell>
        </row>
        <row r="506">
          <cell r="N506">
            <v>0.48</v>
          </cell>
          <cell r="O506">
            <v>0.45</v>
          </cell>
          <cell r="P506">
            <v>0.42</v>
          </cell>
          <cell r="Q506">
            <v>0.41</v>
          </cell>
          <cell r="R506">
            <v>0.39</v>
          </cell>
          <cell r="S506">
            <v>0.37</v>
          </cell>
          <cell r="T506">
            <v>0.47</v>
          </cell>
          <cell r="U506">
            <v>0.43</v>
          </cell>
          <cell r="V506">
            <v>0.41</v>
          </cell>
          <cell r="W506">
            <v>0.41</v>
          </cell>
          <cell r="X506">
            <v>0.71</v>
          </cell>
          <cell r="Y506">
            <v>0.37</v>
          </cell>
          <cell r="Z506">
            <v>0.41</v>
          </cell>
          <cell r="AA506">
            <v>0.39</v>
          </cell>
          <cell r="AB506">
            <v>0.38</v>
          </cell>
          <cell r="AC506">
            <v>0.36</v>
          </cell>
        </row>
        <row r="507">
          <cell r="N507">
            <v>0.5</v>
          </cell>
          <cell r="O507">
            <v>0.48</v>
          </cell>
          <cell r="P507">
            <v>0.45</v>
          </cell>
          <cell r="Q507">
            <v>0.43</v>
          </cell>
          <cell r="R507">
            <v>0.41</v>
          </cell>
          <cell r="S507">
            <v>0.39</v>
          </cell>
          <cell r="T507">
            <v>0.49</v>
          </cell>
          <cell r="U507">
            <v>0.46</v>
          </cell>
          <cell r="V507">
            <v>0.44</v>
          </cell>
          <cell r="W507">
            <v>0.42</v>
          </cell>
          <cell r="X507">
            <v>0.74</v>
          </cell>
          <cell r="Y507">
            <v>0.39</v>
          </cell>
          <cell r="Z507">
            <v>0.43</v>
          </cell>
          <cell r="AA507">
            <v>0.41</v>
          </cell>
          <cell r="AB507">
            <v>0.4</v>
          </cell>
          <cell r="AC507">
            <v>0.38</v>
          </cell>
        </row>
        <row r="508">
          <cell r="N508">
            <v>0.52</v>
          </cell>
          <cell r="O508">
            <v>0.49</v>
          </cell>
          <cell r="P508">
            <v>0.47</v>
          </cell>
          <cell r="Q508">
            <v>0.44</v>
          </cell>
          <cell r="R508">
            <v>0.42</v>
          </cell>
          <cell r="S508">
            <v>0.41</v>
          </cell>
          <cell r="T508">
            <v>0.5</v>
          </cell>
          <cell r="U508">
            <v>0.48</v>
          </cell>
          <cell r="V508">
            <v>0.46</v>
          </cell>
          <cell r="W508">
            <v>0.43</v>
          </cell>
          <cell r="X508">
            <v>0.76</v>
          </cell>
          <cell r="Y508">
            <v>0.4</v>
          </cell>
          <cell r="Z508">
            <v>0.45</v>
          </cell>
          <cell r="AA508">
            <v>0.43</v>
          </cell>
          <cell r="AB508">
            <v>0.41</v>
          </cell>
          <cell r="AC508">
            <v>0.4</v>
          </cell>
        </row>
        <row r="509">
          <cell r="N509">
            <v>0.28000000000000003</v>
          </cell>
          <cell r="O509">
            <v>0.21</v>
          </cell>
          <cell r="P509">
            <v>0.17</v>
          </cell>
          <cell r="Q509">
            <v>0.26</v>
          </cell>
          <cell r="R509">
            <v>0.2</v>
          </cell>
          <cell r="S509">
            <v>0.17</v>
          </cell>
          <cell r="T509">
            <v>0.27</v>
          </cell>
          <cell r="U509">
            <v>0.21</v>
          </cell>
          <cell r="V509">
            <v>0.17</v>
          </cell>
          <cell r="W509">
            <v>0.25</v>
          </cell>
          <cell r="X509">
            <v>0.21</v>
          </cell>
          <cell r="Y509">
            <v>0.16</v>
          </cell>
          <cell r="Z509">
            <v>0.2</v>
          </cell>
          <cell r="AA509">
            <v>0.17</v>
          </cell>
          <cell r="AB509">
            <v>0.19</v>
          </cell>
          <cell r="AC509">
            <v>0.16</v>
          </cell>
        </row>
        <row r="510">
          <cell r="N510">
            <v>0.33</v>
          </cell>
          <cell r="O510">
            <v>0.27</v>
          </cell>
          <cell r="P510">
            <v>0.22</v>
          </cell>
          <cell r="Q510">
            <v>0.3</v>
          </cell>
          <cell r="R510">
            <v>0.25</v>
          </cell>
          <cell r="S510">
            <v>0.21</v>
          </cell>
          <cell r="T510">
            <v>0.32</v>
          </cell>
          <cell r="U510">
            <v>0.26</v>
          </cell>
          <cell r="V510">
            <v>0.22</v>
          </cell>
          <cell r="W510">
            <v>0.28999999999999998</v>
          </cell>
          <cell r="X510">
            <v>0.26</v>
          </cell>
          <cell r="Y510">
            <v>0.21</v>
          </cell>
          <cell r="Z510">
            <v>0.25</v>
          </cell>
          <cell r="AA510">
            <v>0.22</v>
          </cell>
          <cell r="AB510">
            <v>0.24</v>
          </cell>
          <cell r="AC510">
            <v>0.21</v>
          </cell>
        </row>
        <row r="511">
          <cell r="N511">
            <v>0.37</v>
          </cell>
          <cell r="O511">
            <v>0.31</v>
          </cell>
          <cell r="P511">
            <v>0.26</v>
          </cell>
          <cell r="Q511">
            <v>0.33</v>
          </cell>
          <cell r="R511">
            <v>0.28000000000000003</v>
          </cell>
          <cell r="S511">
            <v>0.25</v>
          </cell>
          <cell r="T511">
            <v>0.36</v>
          </cell>
          <cell r="U511">
            <v>0.3</v>
          </cell>
          <cell r="V511">
            <v>0.26</v>
          </cell>
          <cell r="W511">
            <v>0.32</v>
          </cell>
          <cell r="X511">
            <v>0.28999999999999998</v>
          </cell>
          <cell r="Y511">
            <v>0.25</v>
          </cell>
          <cell r="Z511">
            <v>0.28999999999999998</v>
          </cell>
          <cell r="AA511">
            <v>0.25</v>
          </cell>
          <cell r="AB511">
            <v>0.27</v>
          </cell>
          <cell r="AC511">
            <v>0.24</v>
          </cell>
        </row>
        <row r="512">
          <cell r="N512">
            <v>0.4</v>
          </cell>
          <cell r="O512">
            <v>0.34</v>
          </cell>
          <cell r="P512">
            <v>0.3</v>
          </cell>
          <cell r="Q512">
            <v>0.36</v>
          </cell>
          <cell r="R512">
            <v>0.31</v>
          </cell>
          <cell r="S512">
            <v>0.28000000000000003</v>
          </cell>
          <cell r="T512">
            <v>0.39</v>
          </cell>
          <cell r="U512">
            <v>0.34</v>
          </cell>
          <cell r="V512">
            <v>0.3</v>
          </cell>
          <cell r="W512">
            <v>0.35</v>
          </cell>
          <cell r="X512">
            <v>0.32</v>
          </cell>
          <cell r="Y512">
            <v>0.28000000000000003</v>
          </cell>
          <cell r="Z512">
            <v>0.32</v>
          </cell>
          <cell r="AA512">
            <v>0.28999999999999998</v>
          </cell>
          <cell r="AB512">
            <v>0.3</v>
          </cell>
          <cell r="AC512">
            <v>0.28000000000000003</v>
          </cell>
        </row>
        <row r="513">
          <cell r="N513">
            <v>0.43</v>
          </cell>
          <cell r="O513">
            <v>0.37</v>
          </cell>
          <cell r="P513">
            <v>0.33</v>
          </cell>
          <cell r="Q513">
            <v>0.38</v>
          </cell>
          <cell r="R513">
            <v>0.34</v>
          </cell>
          <cell r="S513">
            <v>0.31</v>
          </cell>
          <cell r="T513">
            <v>0.41</v>
          </cell>
          <cell r="U513">
            <v>0.36</v>
          </cell>
          <cell r="V513">
            <v>0.33</v>
          </cell>
          <cell r="W513">
            <v>0.37</v>
          </cell>
          <cell r="X513">
            <v>0.34</v>
          </cell>
          <cell r="Y513">
            <v>0.3</v>
          </cell>
          <cell r="Z513">
            <v>0.35</v>
          </cell>
          <cell r="AA513">
            <v>0.31</v>
          </cell>
          <cell r="AB513">
            <v>0.32</v>
          </cell>
          <cell r="AC513">
            <v>0.3</v>
          </cell>
        </row>
        <row r="514">
          <cell r="N514">
            <v>0.46</v>
          </cell>
          <cell r="O514">
            <v>0.41</v>
          </cell>
          <cell r="P514">
            <v>0.38</v>
          </cell>
          <cell r="Q514">
            <v>0.4</v>
          </cell>
          <cell r="R514">
            <v>0.37</v>
          </cell>
          <cell r="S514">
            <v>0.34</v>
          </cell>
          <cell r="T514">
            <v>0.45</v>
          </cell>
          <cell r="U514">
            <v>0.4</v>
          </cell>
          <cell r="V514">
            <v>0.37</v>
          </cell>
          <cell r="W514">
            <v>0.39</v>
          </cell>
          <cell r="X514">
            <v>0.37</v>
          </cell>
          <cell r="Y514">
            <v>0.34</v>
          </cell>
          <cell r="Z514">
            <v>0.38</v>
          </cell>
          <cell r="AA514">
            <v>0.35</v>
          </cell>
          <cell r="AB514">
            <v>0.36</v>
          </cell>
          <cell r="AC514">
            <v>0.33</v>
          </cell>
        </row>
        <row r="515">
          <cell r="N515">
            <v>0.48</v>
          </cell>
          <cell r="O515">
            <v>0.44</v>
          </cell>
          <cell r="P515">
            <v>0.41</v>
          </cell>
          <cell r="Q515">
            <v>0.42</v>
          </cell>
          <cell r="R515">
            <v>0.39</v>
          </cell>
          <cell r="S515">
            <v>0.37</v>
          </cell>
          <cell r="T515">
            <v>0.47</v>
          </cell>
          <cell r="U515">
            <v>0.43</v>
          </cell>
          <cell r="V515">
            <v>0.4</v>
          </cell>
          <cell r="W515">
            <v>0.41</v>
          </cell>
          <cell r="X515">
            <v>0.39</v>
          </cell>
          <cell r="Y515">
            <v>0.36</v>
          </cell>
          <cell r="Z515">
            <v>0.41</v>
          </cell>
          <cell r="AA515">
            <v>0.38</v>
          </cell>
          <cell r="AB515">
            <v>0.38</v>
          </cell>
          <cell r="AC515">
            <v>0.36</v>
          </cell>
        </row>
        <row r="516">
          <cell r="N516">
            <v>0.5</v>
          </cell>
          <cell r="O516">
            <v>0.46</v>
          </cell>
          <cell r="P516">
            <v>0.43</v>
          </cell>
          <cell r="Q516">
            <v>0.43</v>
          </cell>
          <cell r="R516">
            <v>0.4</v>
          </cell>
          <cell r="S516">
            <v>0.38</v>
          </cell>
          <cell r="T516">
            <v>0.48</v>
          </cell>
          <cell r="U516">
            <v>0.45</v>
          </cell>
          <cell r="V516">
            <v>0.42</v>
          </cell>
          <cell r="W516">
            <v>0.42</v>
          </cell>
          <cell r="X516">
            <v>0.4</v>
          </cell>
          <cell r="Y516">
            <v>0.38</v>
          </cell>
          <cell r="Z516">
            <v>0.42</v>
          </cell>
          <cell r="AA516">
            <v>0.4</v>
          </cell>
          <cell r="AB516">
            <v>0.39</v>
          </cell>
          <cell r="AC516">
            <v>0.37</v>
          </cell>
        </row>
        <row r="517">
          <cell r="N517">
            <v>0.52</v>
          </cell>
          <cell r="O517">
            <v>0.49</v>
          </cell>
          <cell r="P517">
            <v>0.46</v>
          </cell>
          <cell r="Q517">
            <v>0.44</v>
          </cell>
          <cell r="R517">
            <v>0.42</v>
          </cell>
          <cell r="S517">
            <v>0.41</v>
          </cell>
          <cell r="T517">
            <v>0.5</v>
          </cell>
          <cell r="U517">
            <v>0.47</v>
          </cell>
          <cell r="V517">
            <v>0.45</v>
          </cell>
          <cell r="W517">
            <v>0.44</v>
          </cell>
          <cell r="X517">
            <v>0.42</v>
          </cell>
          <cell r="Y517">
            <v>0.4</v>
          </cell>
          <cell r="Z517">
            <v>0.45</v>
          </cell>
          <cell r="AA517">
            <v>0.43</v>
          </cell>
          <cell r="AB517">
            <v>0.41</v>
          </cell>
          <cell r="AC517">
            <v>0.39</v>
          </cell>
        </row>
        <row r="518">
          <cell r="N518">
            <v>0.53</v>
          </cell>
          <cell r="O518">
            <v>0.51</v>
          </cell>
          <cell r="P518">
            <v>0.48</v>
          </cell>
          <cell r="Q518">
            <v>0.45</v>
          </cell>
          <cell r="R518">
            <v>0.43</v>
          </cell>
          <cell r="S518">
            <v>0.42</v>
          </cell>
          <cell r="T518">
            <v>0.51</v>
          </cell>
          <cell r="U518">
            <v>0.49</v>
          </cell>
          <cell r="V518">
            <v>0.47</v>
          </cell>
          <cell r="W518">
            <v>0.44</v>
          </cell>
          <cell r="X518">
            <v>0.43</v>
          </cell>
          <cell r="Y518">
            <v>0.42</v>
          </cell>
          <cell r="Z518">
            <v>0.46</v>
          </cell>
          <cell r="AA518">
            <v>0.44</v>
          </cell>
          <cell r="AB518">
            <v>0.42</v>
          </cell>
          <cell r="AC518">
            <v>0.41</v>
          </cell>
        </row>
        <row r="519">
          <cell r="N519">
            <v>0.33</v>
          </cell>
          <cell r="O519">
            <v>0.27</v>
          </cell>
          <cell r="P519">
            <v>0.23</v>
          </cell>
          <cell r="Q519">
            <v>0.3</v>
          </cell>
          <cell r="R519">
            <v>0.25</v>
          </cell>
          <cell r="S519">
            <v>0.22</v>
          </cell>
          <cell r="T519">
            <v>0.32</v>
          </cell>
          <cell r="U519">
            <v>0.26</v>
          </cell>
          <cell r="V519">
            <v>0.23</v>
          </cell>
          <cell r="W519">
            <v>0.3</v>
          </cell>
          <cell r="X519">
            <v>0.34</v>
          </cell>
          <cell r="Y519">
            <v>0.22</v>
          </cell>
          <cell r="Z519">
            <v>0.26</v>
          </cell>
          <cell r="AA519">
            <v>0.22</v>
          </cell>
          <cell r="AB519">
            <v>0.25</v>
          </cell>
          <cell r="AC519">
            <v>0.22</v>
          </cell>
        </row>
        <row r="520">
          <cell r="N520">
            <v>0.39</v>
          </cell>
          <cell r="O520">
            <v>0.33</v>
          </cell>
          <cell r="P520">
            <v>0.28999999999999998</v>
          </cell>
          <cell r="Q520">
            <v>0.35</v>
          </cell>
          <cell r="R520">
            <v>0.31</v>
          </cell>
          <cell r="S520">
            <v>0.27</v>
          </cell>
          <cell r="T520">
            <v>0.38</v>
          </cell>
          <cell r="U520">
            <v>0.32</v>
          </cell>
          <cell r="V520">
            <v>0.28000000000000003</v>
          </cell>
          <cell r="W520">
            <v>0.35</v>
          </cell>
          <cell r="X520">
            <v>0.42</v>
          </cell>
          <cell r="Y520">
            <v>0.27</v>
          </cell>
          <cell r="Z520">
            <v>0.31</v>
          </cell>
          <cell r="AA520">
            <v>0.28000000000000003</v>
          </cell>
          <cell r="AB520">
            <v>0.3</v>
          </cell>
          <cell r="AC520">
            <v>0.27</v>
          </cell>
        </row>
        <row r="521">
          <cell r="N521">
            <v>0.42</v>
          </cell>
          <cell r="O521">
            <v>0.36</v>
          </cell>
          <cell r="P521">
            <v>0.32</v>
          </cell>
          <cell r="Q521">
            <v>0.38</v>
          </cell>
          <cell r="R521">
            <v>0.33</v>
          </cell>
          <cell r="S521">
            <v>0.3</v>
          </cell>
          <cell r="T521">
            <v>0.41</v>
          </cell>
          <cell r="U521">
            <v>0.35</v>
          </cell>
          <cell r="V521">
            <v>0.31</v>
          </cell>
          <cell r="W521">
            <v>0.37</v>
          </cell>
          <cell r="X521">
            <v>0.48</v>
          </cell>
          <cell r="Y521">
            <v>0.3</v>
          </cell>
          <cell r="Z521">
            <v>0.34</v>
          </cell>
          <cell r="AA521">
            <v>0.31</v>
          </cell>
          <cell r="AB521">
            <v>0.32</v>
          </cell>
          <cell r="AC521">
            <v>0.3</v>
          </cell>
        </row>
        <row r="522">
          <cell r="N522">
            <v>0.45</v>
          </cell>
          <cell r="O522">
            <v>0.4</v>
          </cell>
          <cell r="P522">
            <v>0.35</v>
          </cell>
          <cell r="Q522">
            <v>0.4</v>
          </cell>
          <cell r="R522">
            <v>0.36</v>
          </cell>
          <cell r="S522">
            <v>0.33</v>
          </cell>
          <cell r="T522">
            <v>0.44</v>
          </cell>
          <cell r="U522">
            <v>0.39</v>
          </cell>
          <cell r="V522">
            <v>0.35</v>
          </cell>
          <cell r="W522">
            <v>0.4</v>
          </cell>
          <cell r="X522">
            <v>0.54</v>
          </cell>
          <cell r="Y522">
            <v>0.33</v>
          </cell>
          <cell r="Z522">
            <v>0.37</v>
          </cell>
          <cell r="AA522">
            <v>0.34</v>
          </cell>
          <cell r="AB522">
            <v>0.35</v>
          </cell>
          <cell r="AC522">
            <v>0.33</v>
          </cell>
        </row>
        <row r="523">
          <cell r="N523">
            <v>0.48</v>
          </cell>
          <cell r="O523">
            <v>0.42</v>
          </cell>
          <cell r="P523">
            <v>0.38</v>
          </cell>
          <cell r="Q523">
            <v>0.42</v>
          </cell>
          <cell r="R523">
            <v>0.38</v>
          </cell>
          <cell r="S523">
            <v>0.35</v>
          </cell>
          <cell r="T523">
            <v>0.46</v>
          </cell>
          <cell r="U523">
            <v>0.41</v>
          </cell>
          <cell r="V523">
            <v>0.37</v>
          </cell>
          <cell r="W523">
            <v>0.41</v>
          </cell>
          <cell r="X523">
            <v>0.57999999999999996</v>
          </cell>
          <cell r="Y523">
            <v>0.35</v>
          </cell>
          <cell r="Z523">
            <v>0.39</v>
          </cell>
          <cell r="AA523">
            <v>0.36</v>
          </cell>
          <cell r="AB523">
            <v>0.37</v>
          </cell>
          <cell r="AC523">
            <v>0.35</v>
          </cell>
        </row>
        <row r="524">
          <cell r="N524">
            <v>0.51</v>
          </cell>
          <cell r="O524">
            <v>0.46</v>
          </cell>
          <cell r="P524">
            <v>0.43</v>
          </cell>
          <cell r="Q524">
            <v>0.45</v>
          </cell>
          <cell r="R524">
            <v>0.41</v>
          </cell>
          <cell r="S524">
            <v>0.39</v>
          </cell>
          <cell r="T524">
            <v>0.5</v>
          </cell>
          <cell r="U524">
            <v>0.45</v>
          </cell>
          <cell r="V524">
            <v>0.42</v>
          </cell>
          <cell r="W524">
            <v>0.44</v>
          </cell>
          <cell r="X524">
            <v>0.65</v>
          </cell>
          <cell r="Y524">
            <v>0.39</v>
          </cell>
          <cell r="Z524">
            <v>0.43</v>
          </cell>
          <cell r="AA524">
            <v>0.4</v>
          </cell>
          <cell r="AB524">
            <v>0.4</v>
          </cell>
          <cell r="AC524">
            <v>0.38</v>
          </cell>
        </row>
        <row r="525">
          <cell r="N525">
            <v>0.53</v>
          </cell>
          <cell r="O525">
            <v>0.49</v>
          </cell>
          <cell r="P525">
            <v>0.46</v>
          </cell>
          <cell r="Q525">
            <v>0.46</v>
          </cell>
          <cell r="R525">
            <v>0.43</v>
          </cell>
          <cell r="S525">
            <v>0.41</v>
          </cell>
          <cell r="T525">
            <v>0.51</v>
          </cell>
          <cell r="U525">
            <v>0.48</v>
          </cell>
          <cell r="V525">
            <v>0.45</v>
          </cell>
          <cell r="W525">
            <v>0.45</v>
          </cell>
          <cell r="X525">
            <v>0.69</v>
          </cell>
          <cell r="Y525">
            <v>0.41</v>
          </cell>
          <cell r="Z525">
            <v>0.45</v>
          </cell>
          <cell r="AA525">
            <v>0.43</v>
          </cell>
          <cell r="AB525">
            <v>0.42</v>
          </cell>
          <cell r="AC525">
            <v>0.4</v>
          </cell>
        </row>
        <row r="526">
          <cell r="N526">
            <v>0.55000000000000004</v>
          </cell>
          <cell r="O526">
            <v>0.51</v>
          </cell>
          <cell r="P526">
            <v>0.48</v>
          </cell>
          <cell r="Q526">
            <v>0.47</v>
          </cell>
          <cell r="R526">
            <v>0.45</v>
          </cell>
          <cell r="S526">
            <v>0.43</v>
          </cell>
          <cell r="T526">
            <v>0.53</v>
          </cell>
          <cell r="U526">
            <v>0.5</v>
          </cell>
          <cell r="V526">
            <v>0.47</v>
          </cell>
          <cell r="W526">
            <v>0.46</v>
          </cell>
          <cell r="X526">
            <v>0.72</v>
          </cell>
          <cell r="Y526">
            <v>0.41</v>
          </cell>
          <cell r="Z526">
            <v>0.47</v>
          </cell>
          <cell r="AA526">
            <v>0.45</v>
          </cell>
          <cell r="AB526">
            <v>0.43</v>
          </cell>
          <cell r="AC526">
            <v>0.42</v>
          </cell>
        </row>
        <row r="527">
          <cell r="N527">
            <v>0.56999999999999995</v>
          </cell>
          <cell r="O527">
            <v>0.54</v>
          </cell>
          <cell r="P527">
            <v>0.51</v>
          </cell>
          <cell r="Q527">
            <v>0.48</v>
          </cell>
          <cell r="R527">
            <v>0.46</v>
          </cell>
          <cell r="S527">
            <v>0.45</v>
          </cell>
          <cell r="T527">
            <v>0.55000000000000004</v>
          </cell>
          <cell r="U527">
            <v>0.52</v>
          </cell>
          <cell r="V527">
            <v>0.5</v>
          </cell>
          <cell r="W527">
            <v>0.48</v>
          </cell>
          <cell r="X527">
            <v>0.76</v>
          </cell>
          <cell r="Y527">
            <v>0.42</v>
          </cell>
          <cell r="Z527">
            <v>0.49</v>
          </cell>
          <cell r="AA527">
            <v>0.47</v>
          </cell>
          <cell r="AB527">
            <v>0.45</v>
          </cell>
          <cell r="AC527">
            <v>0.44</v>
          </cell>
        </row>
        <row r="528">
          <cell r="N528">
            <v>0.57999999999999996</v>
          </cell>
          <cell r="O528">
            <v>0.55000000000000004</v>
          </cell>
          <cell r="P528">
            <v>0.53</v>
          </cell>
          <cell r="Q528">
            <v>0.49</v>
          </cell>
          <cell r="R528">
            <v>0.48</v>
          </cell>
          <cell r="S528">
            <v>0.46</v>
          </cell>
          <cell r="T528">
            <v>0.56000000000000005</v>
          </cell>
          <cell r="U528">
            <v>0.54</v>
          </cell>
          <cell r="V528">
            <v>0.52</v>
          </cell>
          <cell r="W528">
            <v>0.48</v>
          </cell>
          <cell r="X528">
            <v>0.78</v>
          </cell>
          <cell r="Y528">
            <v>0.46</v>
          </cell>
          <cell r="Z528">
            <v>0.5</v>
          </cell>
          <cell r="AA528">
            <v>0.49</v>
          </cell>
          <cell r="AB528">
            <v>0.46</v>
          </cell>
          <cell r="AC528">
            <v>0.45</v>
          </cell>
        </row>
        <row r="529">
          <cell r="N529">
            <v>0.35</v>
          </cell>
          <cell r="O529">
            <v>0.28000000000000003</v>
          </cell>
          <cell r="P529">
            <v>0.24</v>
          </cell>
          <cell r="Q529">
            <v>0.32</v>
          </cell>
          <cell r="R529">
            <v>0.27</v>
          </cell>
          <cell r="S529">
            <v>0.24</v>
          </cell>
          <cell r="T529">
            <v>0.34</v>
          </cell>
          <cell r="U529">
            <v>0.28000000000000003</v>
          </cell>
          <cell r="V529">
            <v>0.24</v>
          </cell>
          <cell r="W529">
            <v>0.32</v>
          </cell>
          <cell r="X529">
            <v>0.34</v>
          </cell>
          <cell r="Y529">
            <v>0.23</v>
          </cell>
          <cell r="Z529">
            <v>0.27</v>
          </cell>
          <cell r="AA529">
            <v>0.24</v>
          </cell>
          <cell r="AB529">
            <v>0.26</v>
          </cell>
          <cell r="AC529">
            <v>0.23</v>
          </cell>
        </row>
        <row r="530">
          <cell r="N530">
            <v>0.41</v>
          </cell>
          <cell r="O530">
            <v>0.35</v>
          </cell>
          <cell r="P530">
            <v>0.3</v>
          </cell>
          <cell r="Q530">
            <v>0.38</v>
          </cell>
          <cell r="R530">
            <v>0.33</v>
          </cell>
          <cell r="S530">
            <v>0.28999999999999998</v>
          </cell>
          <cell r="T530">
            <v>0.4</v>
          </cell>
          <cell r="U530">
            <v>0.34</v>
          </cell>
          <cell r="V530">
            <v>0.3</v>
          </cell>
          <cell r="W530">
            <v>0.37</v>
          </cell>
          <cell r="X530">
            <v>0.41</v>
          </cell>
          <cell r="Y530">
            <v>0.28999999999999998</v>
          </cell>
          <cell r="Z530">
            <v>0.33</v>
          </cell>
          <cell r="AA530">
            <v>0.3</v>
          </cell>
          <cell r="AB530">
            <v>0.32</v>
          </cell>
          <cell r="AC530">
            <v>0.28999999999999998</v>
          </cell>
        </row>
        <row r="531">
          <cell r="N531">
            <v>0.45</v>
          </cell>
          <cell r="O531">
            <v>0.38</v>
          </cell>
          <cell r="P531">
            <v>0.34</v>
          </cell>
          <cell r="Q531">
            <v>0.4</v>
          </cell>
          <cell r="R531">
            <v>0.35</v>
          </cell>
          <cell r="S531">
            <v>0.32</v>
          </cell>
          <cell r="T531">
            <v>0.43</v>
          </cell>
          <cell r="U531">
            <v>0.37</v>
          </cell>
          <cell r="V531">
            <v>0.33</v>
          </cell>
          <cell r="W531">
            <v>0.39</v>
          </cell>
          <cell r="X531">
            <v>0.48</v>
          </cell>
          <cell r="Y531">
            <v>0.32</v>
          </cell>
          <cell r="Z531">
            <v>0.36</v>
          </cell>
          <cell r="AA531">
            <v>0.33</v>
          </cell>
          <cell r="AB531">
            <v>0.34</v>
          </cell>
          <cell r="AC531">
            <v>0.31</v>
          </cell>
        </row>
        <row r="532">
          <cell r="N532">
            <v>0.48</v>
          </cell>
          <cell r="O532">
            <v>0.42</v>
          </cell>
          <cell r="P532">
            <v>0.38</v>
          </cell>
          <cell r="Q532">
            <v>0.43</v>
          </cell>
          <cell r="R532">
            <v>0.39</v>
          </cell>
          <cell r="S532">
            <v>0.35</v>
          </cell>
          <cell r="T532">
            <v>0.47</v>
          </cell>
          <cell r="U532">
            <v>0.41</v>
          </cell>
          <cell r="V532">
            <v>0.37</v>
          </cell>
          <cell r="W532">
            <v>0.42</v>
          </cell>
          <cell r="X532">
            <v>0.54</v>
          </cell>
          <cell r="Y532">
            <v>0.35</v>
          </cell>
          <cell r="Z532">
            <v>0.4</v>
          </cell>
          <cell r="AA532">
            <v>0.36</v>
          </cell>
          <cell r="AB532">
            <v>0.37</v>
          </cell>
          <cell r="AC532">
            <v>0.35</v>
          </cell>
        </row>
        <row r="533">
          <cell r="N533">
            <v>0.51</v>
          </cell>
          <cell r="O533">
            <v>0.45</v>
          </cell>
          <cell r="P533">
            <v>0.4</v>
          </cell>
          <cell r="Q533">
            <v>0.45</v>
          </cell>
          <cell r="R533">
            <v>0.41</v>
          </cell>
          <cell r="S533">
            <v>0.38</v>
          </cell>
          <cell r="T533">
            <v>0.49</v>
          </cell>
          <cell r="U533">
            <v>0.44</v>
          </cell>
          <cell r="V533">
            <v>0.4</v>
          </cell>
          <cell r="W533">
            <v>0.44</v>
          </cell>
          <cell r="X533">
            <v>0.57999999999999996</v>
          </cell>
          <cell r="Y533">
            <v>0.37</v>
          </cell>
          <cell r="Z533">
            <v>0.42</v>
          </cell>
          <cell r="AA533">
            <v>0.39</v>
          </cell>
          <cell r="AB533">
            <v>0.39</v>
          </cell>
          <cell r="AC533">
            <v>0.37</v>
          </cell>
        </row>
        <row r="534">
          <cell r="N534">
            <v>0.54</v>
          </cell>
          <cell r="O534">
            <v>0.49</v>
          </cell>
          <cell r="P534">
            <v>0.45</v>
          </cell>
          <cell r="Q534">
            <v>0.47</v>
          </cell>
          <cell r="R534">
            <v>0.44</v>
          </cell>
          <cell r="S534">
            <v>0.41</v>
          </cell>
          <cell r="T534">
            <v>0.53</v>
          </cell>
          <cell r="U534">
            <v>0.48</v>
          </cell>
          <cell r="V534">
            <v>0.44</v>
          </cell>
          <cell r="W534">
            <v>0.47</v>
          </cell>
          <cell r="X534">
            <v>0.64</v>
          </cell>
          <cell r="Y534">
            <v>0.41</v>
          </cell>
          <cell r="Z534">
            <v>0.46</v>
          </cell>
          <cell r="AA534">
            <v>0.43</v>
          </cell>
          <cell r="AB534">
            <v>0.43</v>
          </cell>
          <cell r="AC534">
            <v>0.4</v>
          </cell>
        </row>
        <row r="535">
          <cell r="N535">
            <v>0.56999999999999995</v>
          </cell>
          <cell r="O535">
            <v>0.52</v>
          </cell>
          <cell r="P535">
            <v>0.48</v>
          </cell>
          <cell r="Q535">
            <v>0.49</v>
          </cell>
          <cell r="R535">
            <v>0.46</v>
          </cell>
          <cell r="S535">
            <v>0.44</v>
          </cell>
          <cell r="T535">
            <v>0.55000000000000004</v>
          </cell>
          <cell r="U535">
            <v>0.51</v>
          </cell>
          <cell r="V535">
            <v>0.47</v>
          </cell>
          <cell r="W535">
            <v>0.48</v>
          </cell>
          <cell r="X535">
            <v>0.68</v>
          </cell>
          <cell r="Y535">
            <v>0.43</v>
          </cell>
          <cell r="Z535">
            <v>0.48</v>
          </cell>
          <cell r="AA535">
            <v>0.45</v>
          </cell>
          <cell r="AB535">
            <v>0.44</v>
          </cell>
          <cell r="AC535">
            <v>0.42</v>
          </cell>
        </row>
        <row r="536">
          <cell r="N536">
            <v>0.57999999999999996</v>
          </cell>
          <cell r="O536">
            <v>0.54</v>
          </cell>
          <cell r="P536">
            <v>0.51</v>
          </cell>
          <cell r="Q536">
            <v>0.5</v>
          </cell>
          <cell r="R536">
            <v>0.47</v>
          </cell>
          <cell r="S536">
            <v>0.45</v>
          </cell>
          <cell r="T536">
            <v>0.56000000000000005</v>
          </cell>
          <cell r="U536">
            <v>0.53</v>
          </cell>
          <cell r="V536">
            <v>0.5</v>
          </cell>
          <cell r="W536">
            <v>0.49</v>
          </cell>
          <cell r="X536">
            <v>0.71</v>
          </cell>
          <cell r="Y536">
            <v>0.45</v>
          </cell>
          <cell r="Z536">
            <v>0.5</v>
          </cell>
          <cell r="AA536">
            <v>0.47</v>
          </cell>
          <cell r="AB536">
            <v>0.46</v>
          </cell>
          <cell r="AC536">
            <v>0.44</v>
          </cell>
        </row>
        <row r="537">
          <cell r="N537">
            <v>0.6</v>
          </cell>
          <cell r="O537">
            <v>0.56999999999999995</v>
          </cell>
          <cell r="P537">
            <v>0.54</v>
          </cell>
          <cell r="Q537">
            <v>0.51</v>
          </cell>
          <cell r="R537">
            <v>0.49</v>
          </cell>
          <cell r="S537">
            <v>0.48</v>
          </cell>
          <cell r="T537">
            <v>0.57999999999999996</v>
          </cell>
          <cell r="U537">
            <v>0.55000000000000004</v>
          </cell>
          <cell r="V537">
            <v>0.53</v>
          </cell>
          <cell r="W537">
            <v>0.51</v>
          </cell>
          <cell r="X537">
            <v>0.75</v>
          </cell>
          <cell r="Y537">
            <v>0.47</v>
          </cell>
          <cell r="Z537">
            <v>0.52</v>
          </cell>
          <cell r="AA537">
            <v>0.5</v>
          </cell>
          <cell r="AB537">
            <v>0.48</v>
          </cell>
          <cell r="AC537">
            <v>0.46</v>
          </cell>
        </row>
        <row r="538">
          <cell r="N538">
            <v>0.62</v>
          </cell>
          <cell r="O538">
            <v>0.59</v>
          </cell>
          <cell r="P538">
            <v>0.56000000000000005</v>
          </cell>
          <cell r="Q538">
            <v>0.52</v>
          </cell>
          <cell r="R538">
            <v>0.5</v>
          </cell>
          <cell r="S538">
            <v>0.49</v>
          </cell>
          <cell r="T538">
            <v>0.59</v>
          </cell>
          <cell r="U538">
            <v>0.56999999999999995</v>
          </cell>
          <cell r="V538">
            <v>0.55000000000000004</v>
          </cell>
          <cell r="W538">
            <v>0.51</v>
          </cell>
          <cell r="X538">
            <v>0.77</v>
          </cell>
          <cell r="Y538">
            <v>0.49</v>
          </cell>
          <cell r="Z538">
            <v>0.54</v>
          </cell>
          <cell r="AA538">
            <v>0.52</v>
          </cell>
          <cell r="AB538">
            <v>0.49</v>
          </cell>
          <cell r="AC538">
            <v>0.48</v>
          </cell>
        </row>
        <row r="539">
          <cell r="N539">
            <v>0.28999999999999998</v>
          </cell>
          <cell r="O539">
            <v>0.22</v>
          </cell>
          <cell r="P539">
            <v>0.18</v>
          </cell>
          <cell r="Q539">
            <v>0.27</v>
          </cell>
          <cell r="R539">
            <v>0.21</v>
          </cell>
          <cell r="S539">
            <v>0.17</v>
          </cell>
          <cell r="T539">
            <v>0.28000000000000003</v>
          </cell>
          <cell r="U539">
            <v>0.22</v>
          </cell>
          <cell r="V539">
            <v>0.18</v>
          </cell>
          <cell r="W539">
            <v>0.26</v>
          </cell>
          <cell r="X539">
            <v>0.27</v>
          </cell>
          <cell r="Y539">
            <v>0.17</v>
          </cell>
          <cell r="Z539">
            <v>0.21</v>
          </cell>
          <cell r="AA539">
            <v>0.17</v>
          </cell>
          <cell r="AB539">
            <v>0.2</v>
          </cell>
          <cell r="AC539">
            <v>0.17</v>
          </cell>
        </row>
        <row r="540">
          <cell r="N540">
            <v>0.35</v>
          </cell>
          <cell r="O540">
            <v>0.28000000000000003</v>
          </cell>
          <cell r="P540">
            <v>0.23</v>
          </cell>
          <cell r="Q540">
            <v>0.32</v>
          </cell>
          <cell r="R540">
            <v>0.26</v>
          </cell>
          <cell r="S540">
            <v>0.22</v>
          </cell>
          <cell r="T540">
            <v>0.34</v>
          </cell>
          <cell r="U540">
            <v>0.27</v>
          </cell>
          <cell r="V540">
            <v>0.23</v>
          </cell>
          <cell r="W540">
            <v>0.31</v>
          </cell>
          <cell r="X540">
            <v>0.32</v>
          </cell>
          <cell r="Y540">
            <v>0.22</v>
          </cell>
          <cell r="Z540">
            <v>0.26</v>
          </cell>
          <cell r="AA540">
            <v>0.22</v>
          </cell>
          <cell r="AB540">
            <v>0.25</v>
          </cell>
          <cell r="AC540">
            <v>0.21</v>
          </cell>
        </row>
        <row r="541">
          <cell r="N541">
            <v>0.39</v>
          </cell>
          <cell r="O541">
            <v>0.32</v>
          </cell>
          <cell r="P541">
            <v>0.27</v>
          </cell>
          <cell r="Q541">
            <v>0.35</v>
          </cell>
          <cell r="R541">
            <v>0.28999999999999998</v>
          </cell>
          <cell r="S541">
            <v>0.25</v>
          </cell>
          <cell r="T541">
            <v>0.37</v>
          </cell>
          <cell r="U541">
            <v>0.31</v>
          </cell>
          <cell r="V541">
            <v>0.26</v>
          </cell>
          <cell r="W541">
            <v>0.34</v>
          </cell>
          <cell r="X541">
            <v>0.37</v>
          </cell>
          <cell r="Y541">
            <v>0.25</v>
          </cell>
          <cell r="Z541">
            <v>0.28999999999999998</v>
          </cell>
          <cell r="AA541">
            <v>0.25</v>
          </cell>
          <cell r="AB541">
            <v>0.28000000000000003</v>
          </cell>
          <cell r="AC541">
            <v>0.24</v>
          </cell>
        </row>
        <row r="542">
          <cell r="N542">
            <v>0.43</v>
          </cell>
          <cell r="O542">
            <v>0.36</v>
          </cell>
          <cell r="P542">
            <v>0.31</v>
          </cell>
          <cell r="Q542">
            <v>0.38</v>
          </cell>
          <cell r="R542">
            <v>0.33</v>
          </cell>
          <cell r="S542">
            <v>0.28999999999999998</v>
          </cell>
          <cell r="T542">
            <v>0.41</v>
          </cell>
          <cell r="U542">
            <v>0.35</v>
          </cell>
          <cell r="V542">
            <v>0.3</v>
          </cell>
          <cell r="W542">
            <v>0.37</v>
          </cell>
          <cell r="X542">
            <v>0.39</v>
          </cell>
          <cell r="Y542">
            <v>0.28000000000000003</v>
          </cell>
          <cell r="Z542">
            <v>0.33</v>
          </cell>
          <cell r="AA542">
            <v>0.28999999999999998</v>
          </cell>
          <cell r="AB542">
            <v>0.31</v>
          </cell>
          <cell r="AC542">
            <v>0.28000000000000003</v>
          </cell>
        </row>
        <row r="543">
          <cell r="N543">
            <v>0.45</v>
          </cell>
          <cell r="O543">
            <v>0.39</v>
          </cell>
          <cell r="P543">
            <v>0.34</v>
          </cell>
          <cell r="Q543">
            <v>0.4</v>
          </cell>
          <cell r="R543">
            <v>0.35</v>
          </cell>
          <cell r="S543">
            <v>0.31</v>
          </cell>
          <cell r="T543">
            <v>0.43</v>
          </cell>
          <cell r="U543">
            <v>0.37</v>
          </cell>
          <cell r="V543">
            <v>0.33</v>
          </cell>
          <cell r="W543">
            <v>0.39</v>
          </cell>
          <cell r="X543">
            <v>0.42</v>
          </cell>
          <cell r="Y543">
            <v>0.31</v>
          </cell>
          <cell r="Z543">
            <v>0.35</v>
          </cell>
          <cell r="AA543">
            <v>0.32</v>
          </cell>
          <cell r="AB543">
            <v>0.33</v>
          </cell>
          <cell r="AC543">
            <v>0.3</v>
          </cell>
        </row>
        <row r="544">
          <cell r="N544">
            <v>0.49</v>
          </cell>
          <cell r="O544">
            <v>0.43</v>
          </cell>
          <cell r="P544">
            <v>0.39</v>
          </cell>
          <cell r="Q544">
            <v>0.43</v>
          </cell>
          <cell r="R544">
            <v>0.39</v>
          </cell>
          <cell r="S544">
            <v>0.36</v>
          </cell>
          <cell r="T544">
            <v>0.47</v>
          </cell>
          <cell r="U544">
            <v>0.42</v>
          </cell>
          <cell r="V544">
            <v>0.38</v>
          </cell>
          <cell r="W544">
            <v>0.42</v>
          </cell>
          <cell r="X544">
            <v>0.44</v>
          </cell>
          <cell r="Y544">
            <v>0.35</v>
          </cell>
          <cell r="Z544">
            <v>0.4</v>
          </cell>
          <cell r="AA544">
            <v>0.36</v>
          </cell>
          <cell r="AB544">
            <v>0.37</v>
          </cell>
          <cell r="AC544">
            <v>0.34300000000000003</v>
          </cell>
        </row>
        <row r="545">
          <cell r="N545">
            <v>0.52</v>
          </cell>
          <cell r="O545">
            <v>0.46</v>
          </cell>
          <cell r="P545">
            <v>0.42</v>
          </cell>
          <cell r="Q545">
            <v>0.45</v>
          </cell>
          <cell r="R545">
            <v>0.41</v>
          </cell>
          <cell r="S545">
            <v>0.38</v>
          </cell>
          <cell r="T545">
            <v>0.5</v>
          </cell>
          <cell r="U545">
            <v>0.45</v>
          </cell>
          <cell r="V545">
            <v>0.41</v>
          </cell>
          <cell r="W545">
            <v>0.43</v>
          </cell>
          <cell r="X545">
            <v>0.46</v>
          </cell>
          <cell r="Y545">
            <v>0.38</v>
          </cell>
          <cell r="Z545">
            <v>0.42</v>
          </cell>
          <cell r="AA545">
            <v>0.39</v>
          </cell>
          <cell r="AB545">
            <v>0.39</v>
          </cell>
          <cell r="AC545">
            <v>0.36</v>
          </cell>
        </row>
        <row r="546">
          <cell r="N546">
            <v>0.53</v>
          </cell>
          <cell r="O546">
            <v>0.49</v>
          </cell>
          <cell r="P546">
            <v>0.45</v>
          </cell>
          <cell r="Q546">
            <v>0.46</v>
          </cell>
          <cell r="R546">
            <v>0.43</v>
          </cell>
          <cell r="S546">
            <v>0.4</v>
          </cell>
          <cell r="T546">
            <v>0.51</v>
          </cell>
          <cell r="U546">
            <v>0.47</v>
          </cell>
          <cell r="V546">
            <v>0.44</v>
          </cell>
          <cell r="W546">
            <v>0.45</v>
          </cell>
          <cell r="X546">
            <v>0.47</v>
          </cell>
          <cell r="Y546">
            <v>0.39</v>
          </cell>
          <cell r="Z546">
            <v>0.44</v>
          </cell>
          <cell r="AA546">
            <v>0.41</v>
          </cell>
          <cell r="AB546">
            <v>0.4</v>
          </cell>
          <cell r="AC546">
            <v>0.38</v>
          </cell>
        </row>
        <row r="547">
          <cell r="N547">
            <v>0.56000000000000005</v>
          </cell>
          <cell r="O547">
            <v>0.52</v>
          </cell>
          <cell r="P547">
            <v>0.49</v>
          </cell>
          <cell r="Q547">
            <v>0.47</v>
          </cell>
          <cell r="R547">
            <v>0.45</v>
          </cell>
          <cell r="S547">
            <v>0.43</v>
          </cell>
          <cell r="T547">
            <v>0.54</v>
          </cell>
          <cell r="U547">
            <v>0.5</v>
          </cell>
          <cell r="V547">
            <v>0.47</v>
          </cell>
          <cell r="W547">
            <v>0.46</v>
          </cell>
          <cell r="X547">
            <v>0.48</v>
          </cell>
          <cell r="Y547">
            <v>0.42</v>
          </cell>
          <cell r="Z547">
            <v>0.47</v>
          </cell>
          <cell r="AA547">
            <v>0.44</v>
          </cell>
          <cell r="AB547">
            <v>0.43</v>
          </cell>
          <cell r="AC547">
            <v>0.41</v>
          </cell>
        </row>
        <row r="548">
          <cell r="N548">
            <v>0.56999999999999995</v>
          </cell>
          <cell r="O548">
            <v>0.54</v>
          </cell>
          <cell r="P548">
            <v>0.51</v>
          </cell>
          <cell r="Q548">
            <v>0.48</v>
          </cell>
          <cell r="R548">
            <v>0.46</v>
          </cell>
          <cell r="S548">
            <v>0.44</v>
          </cell>
          <cell r="T548">
            <v>0.55000000000000004</v>
          </cell>
          <cell r="U548">
            <v>0.52</v>
          </cell>
          <cell r="V548">
            <v>0.49</v>
          </cell>
          <cell r="W548">
            <v>0.47</v>
          </cell>
          <cell r="X548">
            <v>0.49</v>
          </cell>
          <cell r="Y548">
            <v>0.44</v>
          </cell>
          <cell r="Z548">
            <v>0.48</v>
          </cell>
          <cell r="AA548">
            <v>0.46</v>
          </cell>
          <cell r="AB548">
            <v>0.44</v>
          </cell>
          <cell r="AC548">
            <v>0.42</v>
          </cell>
        </row>
        <row r="549">
          <cell r="N549">
            <v>0.28999999999999998</v>
          </cell>
          <cell r="O549">
            <v>0.22</v>
          </cell>
          <cell r="P549">
            <v>0.18</v>
          </cell>
          <cell r="Q549">
            <v>0.27</v>
          </cell>
          <cell r="R549">
            <v>0.21</v>
          </cell>
          <cell r="S549">
            <v>0.17</v>
          </cell>
          <cell r="T549">
            <v>0.28000000000000003</v>
          </cell>
          <cell r="U549">
            <v>0.22</v>
          </cell>
          <cell r="V549">
            <v>0.18</v>
          </cell>
          <cell r="W549">
            <v>0.26</v>
          </cell>
          <cell r="X549">
            <v>0.26</v>
          </cell>
          <cell r="Y549">
            <v>0.17</v>
          </cell>
          <cell r="Z549">
            <v>0.21</v>
          </cell>
          <cell r="AA549">
            <v>0.17</v>
          </cell>
          <cell r="AB549">
            <v>0.2</v>
          </cell>
          <cell r="AC549">
            <v>0.17</v>
          </cell>
        </row>
        <row r="550">
          <cell r="N550">
            <v>0.35</v>
          </cell>
          <cell r="O550">
            <v>0.28000000000000003</v>
          </cell>
          <cell r="P550">
            <v>0.23</v>
          </cell>
          <cell r="Q550">
            <v>0.32</v>
          </cell>
          <cell r="R550">
            <v>0.26</v>
          </cell>
          <cell r="S550">
            <v>0.22</v>
          </cell>
          <cell r="T550">
            <v>0.34</v>
          </cell>
          <cell r="U550">
            <v>0.27</v>
          </cell>
          <cell r="V550">
            <v>0.23</v>
          </cell>
          <cell r="W550">
            <v>0.31</v>
          </cell>
          <cell r="X550">
            <v>0.32</v>
          </cell>
          <cell r="Y550">
            <v>0.22</v>
          </cell>
          <cell r="Z550">
            <v>0.26</v>
          </cell>
          <cell r="AA550">
            <v>0.23</v>
          </cell>
          <cell r="AB550">
            <v>0.25</v>
          </cell>
          <cell r="AC550">
            <v>0.22</v>
          </cell>
        </row>
        <row r="551">
          <cell r="N551">
            <v>0.39</v>
          </cell>
          <cell r="O551">
            <v>0.32</v>
          </cell>
          <cell r="P551">
            <v>0.27</v>
          </cell>
          <cell r="Q551">
            <v>0.33</v>
          </cell>
          <cell r="R551">
            <v>0.3</v>
          </cell>
          <cell r="S551">
            <v>0.26</v>
          </cell>
          <cell r="T551">
            <v>0.38</v>
          </cell>
          <cell r="U551">
            <v>0.31</v>
          </cell>
          <cell r="V551">
            <v>0.27</v>
          </cell>
          <cell r="W551">
            <v>0.34</v>
          </cell>
          <cell r="X551">
            <v>0.36</v>
          </cell>
          <cell r="Y551">
            <v>0.26</v>
          </cell>
          <cell r="Z551">
            <v>0.3</v>
          </cell>
          <cell r="AA551">
            <v>0.26</v>
          </cell>
          <cell r="AB551">
            <v>0.28999999999999998</v>
          </cell>
          <cell r="AC551">
            <v>0.25</v>
          </cell>
        </row>
        <row r="552">
          <cell r="N552">
            <v>0.43</v>
          </cell>
          <cell r="O552">
            <v>0.36</v>
          </cell>
          <cell r="P552">
            <v>0.31</v>
          </cell>
          <cell r="Q552">
            <v>0.35</v>
          </cell>
          <cell r="R552">
            <v>0.33</v>
          </cell>
          <cell r="S552">
            <v>0.28999999999999998</v>
          </cell>
          <cell r="T552">
            <v>0.41</v>
          </cell>
          <cell r="U552">
            <v>0.35</v>
          </cell>
          <cell r="V552">
            <v>0.31</v>
          </cell>
          <cell r="W552">
            <v>0.37</v>
          </cell>
          <cell r="X552">
            <v>0.38</v>
          </cell>
          <cell r="Y552">
            <v>0.28999999999999998</v>
          </cell>
          <cell r="Z552">
            <v>0.34</v>
          </cell>
          <cell r="AA552">
            <v>0.3</v>
          </cell>
          <cell r="AB552">
            <v>0.32</v>
          </cell>
          <cell r="AC552">
            <v>0.28999999999999998</v>
          </cell>
        </row>
        <row r="553">
          <cell r="N553">
            <v>0.45</v>
          </cell>
          <cell r="O553">
            <v>0.39</v>
          </cell>
          <cell r="P553">
            <v>0.35</v>
          </cell>
          <cell r="Q553">
            <v>0.4</v>
          </cell>
          <cell r="R553">
            <v>0.35</v>
          </cell>
          <cell r="S553">
            <v>0.32</v>
          </cell>
          <cell r="T553">
            <v>0.44</v>
          </cell>
          <cell r="U553">
            <v>0.38</v>
          </cell>
          <cell r="V553">
            <v>0.34</v>
          </cell>
          <cell r="W553">
            <v>0.39</v>
          </cell>
          <cell r="X553">
            <v>0.41</v>
          </cell>
          <cell r="Y553">
            <v>0.32</v>
          </cell>
          <cell r="Z553">
            <v>0.36</v>
          </cell>
          <cell r="AA553">
            <v>0.33</v>
          </cell>
          <cell r="AB553">
            <v>0.34</v>
          </cell>
          <cell r="AC553">
            <v>0.31</v>
          </cell>
        </row>
        <row r="554">
          <cell r="N554">
            <v>0.49</v>
          </cell>
          <cell r="O554">
            <v>0.44</v>
          </cell>
          <cell r="P554">
            <v>0.39</v>
          </cell>
          <cell r="Q554">
            <v>0.42</v>
          </cell>
          <cell r="R554">
            <v>0.39</v>
          </cell>
          <cell r="S554">
            <v>0.36</v>
          </cell>
          <cell r="T554">
            <v>0.47</v>
          </cell>
          <cell r="U554">
            <v>0.42</v>
          </cell>
          <cell r="V554">
            <v>0.39</v>
          </cell>
          <cell r="W554">
            <v>0.42</v>
          </cell>
          <cell r="X554">
            <v>0.43</v>
          </cell>
          <cell r="Y554">
            <v>0.36</v>
          </cell>
          <cell r="Z554">
            <v>0.4</v>
          </cell>
          <cell r="AA554">
            <v>0.37</v>
          </cell>
          <cell r="AB554">
            <v>0.37</v>
          </cell>
          <cell r="AC554">
            <v>0.35</v>
          </cell>
        </row>
        <row r="555">
          <cell r="N555">
            <v>0.51</v>
          </cell>
          <cell r="O555">
            <v>0.47</v>
          </cell>
          <cell r="P555">
            <v>0.43</v>
          </cell>
          <cell r="Q555">
            <v>0.44</v>
          </cell>
          <cell r="R555">
            <v>0.41</v>
          </cell>
          <cell r="S555">
            <v>0.38</v>
          </cell>
          <cell r="T555">
            <v>0.49</v>
          </cell>
          <cell r="U555">
            <v>0.45</v>
          </cell>
          <cell r="V555">
            <v>0.42</v>
          </cell>
          <cell r="W555">
            <v>0.43</v>
          </cell>
          <cell r="X555">
            <v>0.45</v>
          </cell>
          <cell r="Y555">
            <v>0.38</v>
          </cell>
          <cell r="Z555">
            <v>0.43</v>
          </cell>
          <cell r="AA555">
            <v>0.4</v>
          </cell>
          <cell r="AB555">
            <v>0.39</v>
          </cell>
          <cell r="AC555">
            <v>0.37</v>
          </cell>
        </row>
        <row r="556">
          <cell r="N556">
            <v>0.53</v>
          </cell>
          <cell r="O556">
            <v>0.49</v>
          </cell>
          <cell r="P556">
            <v>0.45</v>
          </cell>
          <cell r="Q556">
            <v>0.45</v>
          </cell>
          <cell r="R556">
            <v>0.43</v>
          </cell>
          <cell r="S556">
            <v>0.4</v>
          </cell>
          <cell r="T556">
            <v>0.51</v>
          </cell>
          <cell r="U556">
            <v>0.47</v>
          </cell>
          <cell r="V556">
            <v>0.44</v>
          </cell>
          <cell r="W556">
            <v>0.45</v>
          </cell>
          <cell r="X556">
            <v>0.46</v>
          </cell>
          <cell r="Y556">
            <v>0.4</v>
          </cell>
          <cell r="Z556">
            <v>0.45</v>
          </cell>
          <cell r="AA556">
            <v>0.42</v>
          </cell>
          <cell r="AB556">
            <v>0.41</v>
          </cell>
          <cell r="AC556">
            <v>0.39</v>
          </cell>
        </row>
        <row r="557">
          <cell r="N557">
            <v>0.55000000000000004</v>
          </cell>
          <cell r="O557">
            <v>0.52</v>
          </cell>
          <cell r="P557">
            <v>0.49</v>
          </cell>
          <cell r="Q557">
            <v>0.47</v>
          </cell>
          <cell r="R557">
            <v>0.45</v>
          </cell>
          <cell r="S557">
            <v>0.43</v>
          </cell>
          <cell r="T557">
            <v>0.53</v>
          </cell>
          <cell r="U557">
            <v>0.5</v>
          </cell>
          <cell r="V557">
            <v>0.47</v>
          </cell>
          <cell r="W557">
            <v>0.46</v>
          </cell>
          <cell r="X557">
            <v>0.47</v>
          </cell>
          <cell r="Y557">
            <v>0.42</v>
          </cell>
          <cell r="Z557">
            <v>0.47</v>
          </cell>
          <cell r="AA557">
            <v>0.45</v>
          </cell>
          <cell r="AB557">
            <v>0.43</v>
          </cell>
          <cell r="AC557">
            <v>0.42</v>
          </cell>
        </row>
        <row r="558">
          <cell r="N558">
            <v>0.56999999999999995</v>
          </cell>
          <cell r="O558">
            <v>0.54</v>
          </cell>
          <cell r="P558">
            <v>0.51</v>
          </cell>
          <cell r="Q558">
            <v>0.48</v>
          </cell>
          <cell r="R558">
            <v>0.46</v>
          </cell>
          <cell r="S558">
            <v>0.44</v>
          </cell>
          <cell r="T558">
            <v>0.54</v>
          </cell>
          <cell r="U558">
            <v>0.52</v>
          </cell>
          <cell r="V558">
            <v>0.5</v>
          </cell>
          <cell r="W558">
            <v>0.47</v>
          </cell>
          <cell r="X558">
            <v>0.48</v>
          </cell>
          <cell r="Y558">
            <v>0.44</v>
          </cell>
          <cell r="Z558">
            <v>0.49</v>
          </cell>
          <cell r="AA558">
            <v>0.47</v>
          </cell>
          <cell r="AB558">
            <v>0.44</v>
          </cell>
          <cell r="AC558">
            <v>0.43</v>
          </cell>
        </row>
        <row r="559">
          <cell r="N559">
            <v>0.48</v>
          </cell>
          <cell r="O559">
            <v>0.37</v>
          </cell>
          <cell r="P559">
            <v>0.31</v>
          </cell>
          <cell r="Q559">
            <v>0.45</v>
          </cell>
          <cell r="R559">
            <v>0.36</v>
          </cell>
          <cell r="S559">
            <v>0.3</v>
          </cell>
          <cell r="T559">
            <v>0.47</v>
          </cell>
          <cell r="U559">
            <v>0.37</v>
          </cell>
          <cell r="V559">
            <v>0.31</v>
          </cell>
          <cell r="W559">
            <v>0.44</v>
          </cell>
          <cell r="X559">
            <v>0.27</v>
          </cell>
          <cell r="Y559">
            <v>0.3</v>
          </cell>
          <cell r="Z559">
            <v>0.36</v>
          </cell>
          <cell r="AA559">
            <v>0.3</v>
          </cell>
          <cell r="AB559">
            <v>0.34</v>
          </cell>
          <cell r="AC559">
            <v>0.28999999999999998</v>
          </cell>
        </row>
        <row r="560">
          <cell r="N560">
            <v>0.56999999999999995</v>
          </cell>
          <cell r="O560">
            <v>0.45</v>
          </cell>
          <cell r="P560">
            <v>0.38</v>
          </cell>
          <cell r="Q560">
            <v>0.51</v>
          </cell>
          <cell r="R560">
            <v>0.43</v>
          </cell>
          <cell r="S560">
            <v>0.37</v>
          </cell>
          <cell r="T560">
            <v>0.55000000000000004</v>
          </cell>
          <cell r="U560">
            <v>0.45</v>
          </cell>
          <cell r="V560">
            <v>0.38</v>
          </cell>
          <cell r="W560">
            <v>0.5</v>
          </cell>
          <cell r="X560">
            <v>0.34</v>
          </cell>
          <cell r="Y560">
            <v>0.36</v>
          </cell>
          <cell r="Z560">
            <v>0.43</v>
          </cell>
          <cell r="AA560">
            <v>0.37</v>
          </cell>
          <cell r="AB560">
            <v>0.41</v>
          </cell>
          <cell r="AC560">
            <v>0.36</v>
          </cell>
        </row>
        <row r="561">
          <cell r="N561">
            <v>0.63</v>
          </cell>
          <cell r="O561">
            <v>0.53</v>
          </cell>
          <cell r="P561">
            <v>0.45</v>
          </cell>
          <cell r="Q561">
            <v>0.56999999999999995</v>
          </cell>
          <cell r="R561">
            <v>0.49</v>
          </cell>
          <cell r="S561">
            <v>0.43</v>
          </cell>
          <cell r="T561">
            <v>0.61</v>
          </cell>
          <cell r="U561">
            <v>0.52</v>
          </cell>
          <cell r="V561">
            <v>0.45</v>
          </cell>
          <cell r="W561">
            <v>0.56000000000000005</v>
          </cell>
          <cell r="X561">
            <v>0.38</v>
          </cell>
          <cell r="Y561">
            <v>0.43</v>
          </cell>
          <cell r="Z561">
            <v>0.5</v>
          </cell>
          <cell r="AA561">
            <v>0.44</v>
          </cell>
          <cell r="AB561">
            <v>0.47</v>
          </cell>
          <cell r="AC561">
            <v>0.42</v>
          </cell>
        </row>
        <row r="562">
          <cell r="N562">
            <v>0.7</v>
          </cell>
          <cell r="O562">
            <v>0.6</v>
          </cell>
          <cell r="P562">
            <v>0.53</v>
          </cell>
          <cell r="Q562">
            <v>0.62</v>
          </cell>
          <cell r="R562">
            <v>0.55000000000000004</v>
          </cell>
          <cell r="S562">
            <v>0.5</v>
          </cell>
          <cell r="T562">
            <v>0.68</v>
          </cell>
          <cell r="U562">
            <v>0.59</v>
          </cell>
          <cell r="V562">
            <v>0.52</v>
          </cell>
          <cell r="W562">
            <v>0.61</v>
          </cell>
          <cell r="X562">
            <v>0.42</v>
          </cell>
          <cell r="Y562">
            <v>0.49</v>
          </cell>
          <cell r="Z562">
            <v>0.56000000000000005</v>
          </cell>
          <cell r="AA562">
            <v>0.51</v>
          </cell>
          <cell r="AB562">
            <v>0.53</v>
          </cell>
          <cell r="AC562">
            <v>0.49</v>
          </cell>
        </row>
        <row r="563">
          <cell r="N563">
            <v>0.74</v>
          </cell>
          <cell r="O563">
            <v>0.64</v>
          </cell>
          <cell r="P563">
            <v>0.57999999999999996</v>
          </cell>
          <cell r="Q563">
            <v>0.65</v>
          </cell>
          <cell r="R563">
            <v>0.59</v>
          </cell>
          <cell r="S563">
            <v>0.54</v>
          </cell>
          <cell r="T563">
            <v>0.71</v>
          </cell>
          <cell r="U563">
            <v>0.63</v>
          </cell>
          <cell r="V563">
            <v>0.56999999999999995</v>
          </cell>
          <cell r="W563">
            <v>0.64</v>
          </cell>
          <cell r="X563">
            <v>0.45</v>
          </cell>
          <cell r="Y563">
            <v>0.53</v>
          </cell>
          <cell r="Z563">
            <v>0.6</v>
          </cell>
          <cell r="AA563">
            <v>0.55000000000000004</v>
          </cell>
          <cell r="AB563">
            <v>0.56000000000000005</v>
          </cell>
          <cell r="AC563">
            <v>0.52</v>
          </cell>
        </row>
        <row r="564">
          <cell r="N564">
            <v>0.8</v>
          </cell>
          <cell r="O564">
            <v>0.72</v>
          </cell>
          <cell r="P564">
            <v>0.65</v>
          </cell>
          <cell r="Q564">
            <v>0.69</v>
          </cell>
          <cell r="R564">
            <v>0.64</v>
          </cell>
          <cell r="S564">
            <v>0.6</v>
          </cell>
          <cell r="T564">
            <v>0.77</v>
          </cell>
          <cell r="U564">
            <v>0.7</v>
          </cell>
          <cell r="V564">
            <v>0.64</v>
          </cell>
          <cell r="W564">
            <v>0.68</v>
          </cell>
          <cell r="X564">
            <v>0.48</v>
          </cell>
          <cell r="Y564">
            <v>0.59</v>
          </cell>
          <cell r="Z564">
            <v>0.66</v>
          </cell>
          <cell r="AA564">
            <v>0.62</v>
          </cell>
          <cell r="AB564">
            <v>0.62</v>
          </cell>
          <cell r="AC564">
            <v>0.57999999999999996</v>
          </cell>
        </row>
        <row r="565">
          <cell r="N565">
            <v>0.84</v>
          </cell>
          <cell r="O565">
            <v>0.77</v>
          </cell>
          <cell r="P565">
            <v>0.71</v>
          </cell>
          <cell r="Q565">
            <v>0.72</v>
          </cell>
          <cell r="R565">
            <v>0.68</v>
          </cell>
          <cell r="S565">
            <v>0.64</v>
          </cell>
          <cell r="T565">
            <v>0.81</v>
          </cell>
          <cell r="U565">
            <v>0.74</v>
          </cell>
          <cell r="V565">
            <v>0.69</v>
          </cell>
          <cell r="W565">
            <v>0.71</v>
          </cell>
          <cell r="X565">
            <v>0.5</v>
          </cell>
          <cell r="Y565">
            <v>0.63</v>
          </cell>
          <cell r="Z565">
            <v>0.71</v>
          </cell>
          <cell r="AA565">
            <v>0.67</v>
          </cell>
          <cell r="AB565">
            <v>0.65</v>
          </cell>
          <cell r="AC565">
            <v>0.62</v>
          </cell>
        </row>
        <row r="566">
          <cell r="N566">
            <v>0.86</v>
          </cell>
          <cell r="O566">
            <v>0.8</v>
          </cell>
          <cell r="P566">
            <v>0.75</v>
          </cell>
          <cell r="Q566">
            <v>0.74</v>
          </cell>
          <cell r="R566">
            <v>0.7</v>
          </cell>
          <cell r="S566">
            <v>0.67</v>
          </cell>
          <cell r="T566">
            <v>0.83</v>
          </cell>
          <cell r="U566">
            <v>0.78</v>
          </cell>
          <cell r="V566">
            <v>0.73</v>
          </cell>
          <cell r="W566">
            <v>0.73</v>
          </cell>
          <cell r="X566">
            <v>0.51</v>
          </cell>
          <cell r="Y566">
            <v>0.66</v>
          </cell>
          <cell r="Z566">
            <v>0.73</v>
          </cell>
          <cell r="AA566">
            <v>0.7</v>
          </cell>
          <cell r="AB566">
            <v>0.68</v>
          </cell>
          <cell r="AC566">
            <v>0.65</v>
          </cell>
        </row>
        <row r="567">
          <cell r="N567">
            <v>0.89</v>
          </cell>
          <cell r="O567">
            <v>0.84</v>
          </cell>
          <cell r="P567">
            <v>0.8</v>
          </cell>
          <cell r="Q567">
            <v>0.76</v>
          </cell>
          <cell r="R567">
            <v>0.73</v>
          </cell>
          <cell r="S567">
            <v>0.7</v>
          </cell>
          <cell r="T567">
            <v>0.86</v>
          </cell>
          <cell r="U567">
            <v>0.82</v>
          </cell>
          <cell r="V567">
            <v>0.78</v>
          </cell>
          <cell r="W567">
            <v>0.75</v>
          </cell>
          <cell r="X567">
            <v>0.53</v>
          </cell>
          <cell r="Y567">
            <v>0.7</v>
          </cell>
          <cell r="Z567">
            <v>0.77</v>
          </cell>
          <cell r="AA567">
            <v>0.74</v>
          </cell>
          <cell r="AB567">
            <v>0.7</v>
          </cell>
          <cell r="AC567">
            <v>0.68</v>
          </cell>
        </row>
        <row r="568">
          <cell r="N568">
            <v>0.91</v>
          </cell>
          <cell r="O568">
            <v>0.87</v>
          </cell>
          <cell r="P568">
            <v>0.83</v>
          </cell>
          <cell r="Q568">
            <v>0.77</v>
          </cell>
          <cell r="R568">
            <v>0.75</v>
          </cell>
          <cell r="S568">
            <v>0.73</v>
          </cell>
          <cell r="T568">
            <v>0.88</v>
          </cell>
          <cell r="U568">
            <v>0.84</v>
          </cell>
          <cell r="V568">
            <v>0.81</v>
          </cell>
          <cell r="W568">
            <v>0.76</v>
          </cell>
          <cell r="X568">
            <v>0.54</v>
          </cell>
          <cell r="Y568">
            <v>0.72</v>
          </cell>
          <cell r="Z568">
            <v>0.79</v>
          </cell>
          <cell r="AA568">
            <v>0.77</v>
          </cell>
          <cell r="AB568">
            <v>0.72</v>
          </cell>
          <cell r="AC568">
            <v>0.71</v>
          </cell>
        </row>
        <row r="569">
          <cell r="N569">
            <v>0.42</v>
          </cell>
          <cell r="O569">
            <v>0.35</v>
          </cell>
          <cell r="P569">
            <v>0.31</v>
          </cell>
          <cell r="Q569">
            <v>0.39</v>
          </cell>
          <cell r="R569">
            <v>0.34</v>
          </cell>
          <cell r="S569">
            <v>0.3</v>
          </cell>
          <cell r="T569">
            <v>0.41</v>
          </cell>
          <cell r="U569">
            <v>0.35</v>
          </cell>
          <cell r="V569">
            <v>0.31</v>
          </cell>
          <cell r="W569">
            <v>0.38</v>
          </cell>
          <cell r="X569">
            <v>0.26</v>
          </cell>
          <cell r="Y569">
            <v>0.3</v>
          </cell>
          <cell r="Z569">
            <v>0.34</v>
          </cell>
          <cell r="AA569">
            <v>0.31</v>
          </cell>
          <cell r="AB569">
            <v>0.33</v>
          </cell>
          <cell r="AC569">
            <v>0.3</v>
          </cell>
        </row>
        <row r="570">
          <cell r="N570">
            <v>0.49</v>
          </cell>
          <cell r="O570">
            <v>0.42</v>
          </cell>
          <cell r="P570">
            <v>0.38</v>
          </cell>
          <cell r="Q570">
            <v>0.44</v>
          </cell>
          <cell r="R570">
            <v>0.4</v>
          </cell>
          <cell r="S570">
            <v>0.37</v>
          </cell>
          <cell r="T570">
            <v>0.48</v>
          </cell>
          <cell r="U570">
            <v>0.42</v>
          </cell>
          <cell r="V570">
            <v>0.38</v>
          </cell>
          <cell r="W570">
            <v>0.44</v>
          </cell>
          <cell r="X570">
            <v>0.33</v>
          </cell>
          <cell r="Y570">
            <v>0.37</v>
          </cell>
          <cell r="Z570">
            <v>0.41</v>
          </cell>
          <cell r="AA570">
            <v>0.38</v>
          </cell>
          <cell r="AB570">
            <v>0.39</v>
          </cell>
          <cell r="AC570">
            <v>0.36</v>
          </cell>
        </row>
        <row r="571">
          <cell r="N571">
            <v>0.53</v>
          </cell>
          <cell r="O571">
            <v>0.47</v>
          </cell>
          <cell r="P571">
            <v>0.43</v>
          </cell>
          <cell r="Q571">
            <v>0.48</v>
          </cell>
          <cell r="R571">
            <v>0.44</v>
          </cell>
          <cell r="S571">
            <v>0.41</v>
          </cell>
          <cell r="T571">
            <v>0.52</v>
          </cell>
          <cell r="U571">
            <v>0.46</v>
          </cell>
          <cell r="V571">
            <v>0.43</v>
          </cell>
          <cell r="W571">
            <v>0.47</v>
          </cell>
          <cell r="X571">
            <v>0.37</v>
          </cell>
          <cell r="Y571">
            <v>0.41</v>
          </cell>
          <cell r="Z571">
            <v>0.45</v>
          </cell>
          <cell r="AA571">
            <v>0.42</v>
          </cell>
          <cell r="AB571">
            <v>0.43</v>
          </cell>
          <cell r="AC571">
            <v>0.4</v>
          </cell>
        </row>
        <row r="572">
          <cell r="N572">
            <v>0.56000000000000005</v>
          </cell>
          <cell r="O572">
            <v>0.51</v>
          </cell>
          <cell r="P572">
            <v>0.47</v>
          </cell>
          <cell r="Q572">
            <v>0.5</v>
          </cell>
          <cell r="R572">
            <v>0.47</v>
          </cell>
          <cell r="S572">
            <v>0.44</v>
          </cell>
          <cell r="T572">
            <v>0.55000000000000004</v>
          </cell>
          <cell r="U572">
            <v>0.5</v>
          </cell>
          <cell r="V572">
            <v>0.47</v>
          </cell>
          <cell r="W572">
            <v>0.49</v>
          </cell>
          <cell r="X572">
            <v>0.41</v>
          </cell>
          <cell r="Y572">
            <v>0.44</v>
          </cell>
          <cell r="Z572">
            <v>0.49</v>
          </cell>
          <cell r="AA572">
            <v>0.46</v>
          </cell>
          <cell r="AB572">
            <v>0.46</v>
          </cell>
          <cell r="AC572">
            <v>0.44</v>
          </cell>
        </row>
        <row r="573">
          <cell r="N573">
            <v>0.59</v>
          </cell>
          <cell r="O573">
            <v>0.54</v>
          </cell>
          <cell r="P573">
            <v>0.5</v>
          </cell>
          <cell r="Q573">
            <v>0.52</v>
          </cell>
          <cell r="R573">
            <v>0.49</v>
          </cell>
          <cell r="S573">
            <v>0.47</v>
          </cell>
          <cell r="T573">
            <v>0.56999999999999995</v>
          </cell>
          <cell r="U573">
            <v>0.53</v>
          </cell>
          <cell r="V573">
            <v>0.5</v>
          </cell>
          <cell r="W573">
            <v>0.51</v>
          </cell>
          <cell r="X573">
            <v>0.44</v>
          </cell>
          <cell r="Y573">
            <v>0.46</v>
          </cell>
          <cell r="Z573">
            <v>0.51</v>
          </cell>
          <cell r="AA573">
            <v>0.48</v>
          </cell>
          <cell r="AB573">
            <v>0.48</v>
          </cell>
          <cell r="AC573">
            <v>0.46</v>
          </cell>
        </row>
        <row r="574">
          <cell r="N574">
            <v>0.62</v>
          </cell>
          <cell r="O574">
            <v>0.57999999999999996</v>
          </cell>
          <cell r="P574">
            <v>0.54</v>
          </cell>
          <cell r="Q574">
            <v>0.54</v>
          </cell>
          <cell r="R574">
            <v>0.51</v>
          </cell>
          <cell r="S574">
            <v>0.5</v>
          </cell>
          <cell r="T574">
            <v>0.6</v>
          </cell>
          <cell r="U574">
            <v>0.56000000000000005</v>
          </cell>
          <cell r="V574">
            <v>0.53</v>
          </cell>
          <cell r="W574">
            <v>0.53</v>
          </cell>
          <cell r="X574">
            <v>0.47</v>
          </cell>
          <cell r="Y574">
            <v>0.49</v>
          </cell>
          <cell r="Z574">
            <v>0.54</v>
          </cell>
          <cell r="AA574">
            <v>0.52</v>
          </cell>
          <cell r="AB574">
            <v>0.5</v>
          </cell>
          <cell r="AC574">
            <v>0.49</v>
          </cell>
        </row>
        <row r="575">
          <cell r="N575">
            <v>0.64</v>
          </cell>
          <cell r="O575">
            <v>0.6</v>
          </cell>
          <cell r="P575">
            <v>0.56999999999999995</v>
          </cell>
          <cell r="Q575">
            <v>0.55000000000000004</v>
          </cell>
          <cell r="R575">
            <v>0.53</v>
          </cell>
          <cell r="S575">
            <v>0.51</v>
          </cell>
          <cell r="T575">
            <v>0.62</v>
          </cell>
          <cell r="U575">
            <v>0.59</v>
          </cell>
          <cell r="V575">
            <v>0.56000000000000005</v>
          </cell>
          <cell r="W575">
            <v>0.54</v>
          </cell>
          <cell r="X575">
            <v>0.49</v>
          </cell>
          <cell r="Y575">
            <v>0.51</v>
          </cell>
          <cell r="Z575">
            <v>0.56000000000000005</v>
          </cell>
          <cell r="AA575">
            <v>0.54</v>
          </cell>
          <cell r="AB575">
            <v>0.52</v>
          </cell>
          <cell r="AC575">
            <v>0.5</v>
          </cell>
        </row>
        <row r="576">
          <cell r="N576">
            <v>0.65</v>
          </cell>
          <cell r="O576">
            <v>0.62</v>
          </cell>
          <cell r="P576">
            <v>0.59</v>
          </cell>
          <cell r="Q576">
            <v>0.56000000000000005</v>
          </cell>
          <cell r="R576">
            <v>0.54</v>
          </cell>
          <cell r="S576">
            <v>0.53</v>
          </cell>
          <cell r="T576">
            <v>0.63</v>
          </cell>
          <cell r="U576">
            <v>0.6</v>
          </cell>
          <cell r="V576">
            <v>0.57999999999999996</v>
          </cell>
          <cell r="W576">
            <v>0.55000000000000004</v>
          </cell>
          <cell r="X576">
            <v>0.5</v>
          </cell>
          <cell r="Y576">
            <v>0.52</v>
          </cell>
          <cell r="Z576">
            <v>0.56999999999999995</v>
          </cell>
          <cell r="AA576">
            <v>0.55000000000000004</v>
          </cell>
          <cell r="AB576">
            <v>0.53</v>
          </cell>
          <cell r="AC576">
            <v>0.51</v>
          </cell>
        </row>
        <row r="577">
          <cell r="N577">
            <v>0.67</v>
          </cell>
          <cell r="O577">
            <v>0.64</v>
          </cell>
          <cell r="P577">
            <v>0.62</v>
          </cell>
          <cell r="Q577">
            <v>0.56999999999999995</v>
          </cell>
          <cell r="R577">
            <v>0.55000000000000004</v>
          </cell>
          <cell r="S577">
            <v>0.54</v>
          </cell>
          <cell r="T577">
            <v>0.65</v>
          </cell>
          <cell r="U577">
            <v>0.62</v>
          </cell>
          <cell r="V577">
            <v>0.6</v>
          </cell>
          <cell r="W577">
            <v>0.56000000000000005</v>
          </cell>
          <cell r="X577">
            <v>0.52</v>
          </cell>
          <cell r="Y577">
            <v>0.54</v>
          </cell>
          <cell r="Z577">
            <v>0.59</v>
          </cell>
          <cell r="AA577">
            <v>0.56999999999999995</v>
          </cell>
          <cell r="AB577">
            <v>0.54</v>
          </cell>
          <cell r="AC577">
            <v>0.53</v>
          </cell>
        </row>
        <row r="578">
          <cell r="N578">
            <v>0.68</v>
          </cell>
          <cell r="O578">
            <v>0.66</v>
          </cell>
          <cell r="P578">
            <v>0.64</v>
          </cell>
          <cell r="Q578">
            <v>0.56999999999999995</v>
          </cell>
          <cell r="R578">
            <v>0.56000000000000005</v>
          </cell>
          <cell r="S578">
            <v>0.55000000000000004</v>
          </cell>
          <cell r="T578">
            <v>0.66</v>
          </cell>
          <cell r="U578">
            <v>0.64</v>
          </cell>
          <cell r="V578">
            <v>0.62</v>
          </cell>
          <cell r="W578">
            <v>0.56999999999999995</v>
          </cell>
          <cell r="X578">
            <v>0.53</v>
          </cell>
          <cell r="Y578">
            <v>0.55000000000000004</v>
          </cell>
          <cell r="Z578">
            <v>0.6</v>
          </cell>
          <cell r="AA578">
            <v>0.59</v>
          </cell>
          <cell r="AB578">
            <v>0.55000000000000004</v>
          </cell>
          <cell r="AC578">
            <v>0.54</v>
          </cell>
        </row>
        <row r="579">
          <cell r="N579">
            <v>0.39</v>
          </cell>
          <cell r="O579">
            <v>0.33</v>
          </cell>
          <cell r="P579">
            <v>0.28999999999999998</v>
          </cell>
          <cell r="Q579">
            <v>0.36</v>
          </cell>
          <cell r="R579">
            <v>0.31</v>
          </cell>
          <cell r="S579">
            <v>0.28000000000000003</v>
          </cell>
          <cell r="T579">
            <v>0.39</v>
          </cell>
          <cell r="U579">
            <v>0.33</v>
          </cell>
          <cell r="V579">
            <v>0.28999999999999998</v>
          </cell>
          <cell r="W579">
            <v>0.36</v>
          </cell>
          <cell r="X579">
            <v>0.23</v>
          </cell>
          <cell r="Y579">
            <v>0.28000000000000003</v>
          </cell>
          <cell r="Z579">
            <v>0.32</v>
          </cell>
          <cell r="AA579">
            <v>0.28999999999999998</v>
          </cell>
          <cell r="AB579">
            <v>0.31</v>
          </cell>
          <cell r="AC579">
            <v>0.28000000000000003</v>
          </cell>
        </row>
        <row r="580">
          <cell r="N580">
            <v>0.46</v>
          </cell>
          <cell r="O580">
            <v>0.4</v>
          </cell>
          <cell r="P580">
            <v>0.36</v>
          </cell>
          <cell r="Q580">
            <v>0.42</v>
          </cell>
          <cell r="R580">
            <v>0.37</v>
          </cell>
          <cell r="S580">
            <v>0.35</v>
          </cell>
          <cell r="T580">
            <v>0.45</v>
          </cell>
          <cell r="U580">
            <v>0.39</v>
          </cell>
          <cell r="V580">
            <v>0.36</v>
          </cell>
          <cell r="W580">
            <v>0.41</v>
          </cell>
          <cell r="X580">
            <v>0.28000000000000003</v>
          </cell>
          <cell r="Y580">
            <v>0.34</v>
          </cell>
          <cell r="Z580">
            <v>0.38</v>
          </cell>
          <cell r="AA580">
            <v>0.35</v>
          </cell>
          <cell r="AB580">
            <v>0.37</v>
          </cell>
          <cell r="AC580">
            <v>0.31</v>
          </cell>
        </row>
        <row r="581">
          <cell r="N581">
            <v>0.5</v>
          </cell>
          <cell r="O581">
            <v>0.44</v>
          </cell>
          <cell r="P581">
            <v>0.41</v>
          </cell>
          <cell r="Q581">
            <v>0.45</v>
          </cell>
          <cell r="R581">
            <v>0.41</v>
          </cell>
          <cell r="S581">
            <v>0.38</v>
          </cell>
          <cell r="T581">
            <v>0.49</v>
          </cell>
          <cell r="U581">
            <v>0.44</v>
          </cell>
          <cell r="V581">
            <v>0.4</v>
          </cell>
          <cell r="W581">
            <v>0.44</v>
          </cell>
          <cell r="X581">
            <v>0.3</v>
          </cell>
          <cell r="Y581">
            <v>0.38</v>
          </cell>
          <cell r="Z581">
            <v>0.42</v>
          </cell>
          <cell r="AA581">
            <v>0.39</v>
          </cell>
          <cell r="AB581">
            <v>0.4</v>
          </cell>
          <cell r="AC581">
            <v>0.38</v>
          </cell>
        </row>
        <row r="582">
          <cell r="N582">
            <v>0.53</v>
          </cell>
          <cell r="O582">
            <v>0.48</v>
          </cell>
          <cell r="P582">
            <v>0.44</v>
          </cell>
          <cell r="Q582">
            <v>0.47</v>
          </cell>
          <cell r="R582">
            <v>0.44</v>
          </cell>
          <cell r="S582">
            <v>0.42</v>
          </cell>
          <cell r="T582">
            <v>0.52</v>
          </cell>
          <cell r="U582">
            <v>0.47</v>
          </cell>
          <cell r="V582">
            <v>0.44</v>
          </cell>
          <cell r="W582">
            <v>0.47</v>
          </cell>
          <cell r="X582">
            <v>0.33</v>
          </cell>
          <cell r="Y582">
            <v>0.41</v>
          </cell>
          <cell r="Z582">
            <v>0.46</v>
          </cell>
          <cell r="AA582">
            <v>0.43</v>
          </cell>
          <cell r="AB582">
            <v>0.43</v>
          </cell>
          <cell r="AC582">
            <v>0.41</v>
          </cell>
        </row>
        <row r="583">
          <cell r="N583">
            <v>0.55000000000000004</v>
          </cell>
          <cell r="O583">
            <v>0.51</v>
          </cell>
          <cell r="P583">
            <v>0.47</v>
          </cell>
          <cell r="Q583">
            <v>0.49</v>
          </cell>
          <cell r="R583">
            <v>0.46</v>
          </cell>
          <cell r="S583">
            <v>0.44</v>
          </cell>
          <cell r="T583">
            <v>0.54</v>
          </cell>
          <cell r="U583">
            <v>0.5</v>
          </cell>
          <cell r="V583">
            <v>0.47</v>
          </cell>
          <cell r="W583">
            <v>0.48</v>
          </cell>
          <cell r="X583">
            <v>0.35</v>
          </cell>
          <cell r="Y583">
            <v>0.44</v>
          </cell>
          <cell r="Z583">
            <v>0.48</v>
          </cell>
          <cell r="AA583">
            <v>0.45</v>
          </cell>
          <cell r="AB583">
            <v>0.45</v>
          </cell>
          <cell r="AC583">
            <v>0.43</v>
          </cell>
        </row>
        <row r="584">
          <cell r="N584">
            <v>0.57999999999999996</v>
          </cell>
          <cell r="O584">
            <v>0.54</v>
          </cell>
          <cell r="P584">
            <v>0.51</v>
          </cell>
          <cell r="Q584">
            <v>0.51</v>
          </cell>
          <cell r="R584">
            <v>0.49</v>
          </cell>
          <cell r="S584">
            <v>0.47</v>
          </cell>
          <cell r="T584">
            <v>0.56999999999999995</v>
          </cell>
          <cell r="U584">
            <v>0.53</v>
          </cell>
          <cell r="V584">
            <v>0.5</v>
          </cell>
          <cell r="W584">
            <v>0.5</v>
          </cell>
          <cell r="X584">
            <v>0.37</v>
          </cell>
          <cell r="Y584">
            <v>0.46</v>
          </cell>
          <cell r="Z584">
            <v>0.51</v>
          </cell>
          <cell r="AA584">
            <v>0.49</v>
          </cell>
          <cell r="AB584">
            <v>0.47</v>
          </cell>
          <cell r="AC584">
            <v>0.46</v>
          </cell>
        </row>
        <row r="585">
          <cell r="N585">
            <v>0.6</v>
          </cell>
          <cell r="O585">
            <v>0.56999999999999995</v>
          </cell>
          <cell r="P585">
            <v>0.54</v>
          </cell>
          <cell r="Q585">
            <v>0.52</v>
          </cell>
          <cell r="R585">
            <v>0.5</v>
          </cell>
          <cell r="S585">
            <v>0.48</v>
          </cell>
          <cell r="T585">
            <v>0.57999999999999996</v>
          </cell>
          <cell r="U585">
            <v>0.55000000000000004</v>
          </cell>
          <cell r="V585">
            <v>0.53</v>
          </cell>
          <cell r="W585">
            <v>0.51</v>
          </cell>
          <cell r="X585">
            <v>0.39</v>
          </cell>
          <cell r="Y585">
            <v>0.48</v>
          </cell>
          <cell r="Z585">
            <v>0.53</v>
          </cell>
          <cell r="AA585">
            <v>0.51</v>
          </cell>
          <cell r="AB585">
            <v>0.49</v>
          </cell>
          <cell r="AC585">
            <v>0.47</v>
          </cell>
        </row>
        <row r="586">
          <cell r="N586">
            <v>0.62</v>
          </cell>
          <cell r="O586">
            <v>0.57999999999999996</v>
          </cell>
          <cell r="P586">
            <v>0.56000000000000005</v>
          </cell>
          <cell r="Q586">
            <v>0.53</v>
          </cell>
          <cell r="R586">
            <v>0.51</v>
          </cell>
          <cell r="S586">
            <v>0.5</v>
          </cell>
          <cell r="T586">
            <v>0.6</v>
          </cell>
          <cell r="U586">
            <v>0.56999999999999995</v>
          </cell>
          <cell r="V586">
            <v>0.55000000000000004</v>
          </cell>
          <cell r="W586">
            <v>0.52</v>
          </cell>
          <cell r="X586">
            <v>0.4</v>
          </cell>
          <cell r="Y586">
            <v>0.49</v>
          </cell>
          <cell r="Z586">
            <v>0.54</v>
          </cell>
          <cell r="AA586">
            <v>0.52</v>
          </cell>
          <cell r="AB586">
            <v>0.5</v>
          </cell>
          <cell r="AC586">
            <v>0.49</v>
          </cell>
        </row>
        <row r="587">
          <cell r="N587">
            <v>0.63</v>
          </cell>
          <cell r="O587">
            <v>0.61</v>
          </cell>
          <cell r="P587">
            <v>0.57999999999999996</v>
          </cell>
          <cell r="Q587">
            <v>0.54</v>
          </cell>
          <cell r="R587">
            <v>0.52</v>
          </cell>
          <cell r="S587">
            <v>0.51</v>
          </cell>
          <cell r="T587">
            <v>0.61</v>
          </cell>
          <cell r="U587">
            <v>0.59</v>
          </cell>
          <cell r="V587">
            <v>0.56999999999999995</v>
          </cell>
          <cell r="W587">
            <v>0.53</v>
          </cell>
          <cell r="X587">
            <v>0.41</v>
          </cell>
          <cell r="Y587">
            <v>0.51</v>
          </cell>
          <cell r="Z587">
            <v>0.56000000000000005</v>
          </cell>
          <cell r="AA587">
            <v>0.54</v>
          </cell>
          <cell r="AB587">
            <v>0.51</v>
          </cell>
          <cell r="AC587">
            <v>0.5</v>
          </cell>
        </row>
        <row r="588">
          <cell r="N588">
            <v>0.64</v>
          </cell>
          <cell r="O588">
            <v>0.62</v>
          </cell>
          <cell r="P588">
            <v>0.6</v>
          </cell>
          <cell r="Q588">
            <v>0.54</v>
          </cell>
          <cell r="R588">
            <v>0.53</v>
          </cell>
          <cell r="S588">
            <v>0.52</v>
          </cell>
          <cell r="T588">
            <v>0.62</v>
          </cell>
          <cell r="U588">
            <v>0.6</v>
          </cell>
          <cell r="V588">
            <v>0.59</v>
          </cell>
          <cell r="W588">
            <v>0.54</v>
          </cell>
          <cell r="X588">
            <v>0.42</v>
          </cell>
          <cell r="Y588">
            <v>0.52</v>
          </cell>
          <cell r="Z588">
            <v>0.56999999999999995</v>
          </cell>
          <cell r="AA588">
            <v>0.55000000000000004</v>
          </cell>
          <cell r="AB588">
            <v>0.52</v>
          </cell>
          <cell r="AC588">
            <v>0.51</v>
          </cell>
        </row>
        <row r="589">
          <cell r="N589">
            <v>0.37</v>
          </cell>
          <cell r="O589">
            <v>0.31</v>
          </cell>
          <cell r="P589">
            <v>0.27</v>
          </cell>
          <cell r="Q589">
            <v>0.34</v>
          </cell>
          <cell r="R589">
            <v>0.28999999999999998</v>
          </cell>
          <cell r="S589">
            <v>0.26</v>
          </cell>
          <cell r="T589">
            <v>0.37</v>
          </cell>
          <cell r="U589">
            <v>0.3</v>
          </cell>
          <cell r="V589">
            <v>0.27</v>
          </cell>
          <cell r="W589">
            <v>0.34</v>
          </cell>
          <cell r="X589">
            <v>0.23</v>
          </cell>
          <cell r="Y589">
            <v>0.26</v>
          </cell>
          <cell r="Z589">
            <v>0.3</v>
          </cell>
          <cell r="AA589">
            <v>0.26</v>
          </cell>
          <cell r="AB589">
            <v>0.28999999999999998</v>
          </cell>
          <cell r="AC589">
            <v>0.26</v>
          </cell>
        </row>
        <row r="590">
          <cell r="N590">
            <v>0.44</v>
          </cell>
          <cell r="O590">
            <v>0.38</v>
          </cell>
          <cell r="P590">
            <v>0.34</v>
          </cell>
          <cell r="Q590">
            <v>0.4</v>
          </cell>
          <cell r="R590">
            <v>0.35</v>
          </cell>
          <cell r="S590">
            <v>0.32</v>
          </cell>
          <cell r="T590">
            <v>0.43</v>
          </cell>
          <cell r="U590">
            <v>0.37</v>
          </cell>
          <cell r="V590">
            <v>0.33</v>
          </cell>
          <cell r="W590">
            <v>0.39</v>
          </cell>
          <cell r="X590">
            <v>0.28000000000000003</v>
          </cell>
          <cell r="Y590">
            <v>0.32</v>
          </cell>
          <cell r="Z590">
            <v>0.36</v>
          </cell>
          <cell r="AA590">
            <v>0.33</v>
          </cell>
          <cell r="AB590">
            <v>0.34</v>
          </cell>
          <cell r="AC590">
            <v>0.32</v>
          </cell>
        </row>
        <row r="591">
          <cell r="N591">
            <v>0.47</v>
          </cell>
          <cell r="O591">
            <v>0.41</v>
          </cell>
          <cell r="P591">
            <v>0.37</v>
          </cell>
          <cell r="Q591">
            <v>0.42</v>
          </cell>
          <cell r="R591">
            <v>0.38</v>
          </cell>
          <cell r="S591">
            <v>0.35</v>
          </cell>
          <cell r="T591">
            <v>0.46</v>
          </cell>
          <cell r="U591">
            <v>0.4</v>
          </cell>
          <cell r="V591">
            <v>0.37</v>
          </cell>
          <cell r="W591">
            <v>0.42</v>
          </cell>
          <cell r="X591">
            <v>0.3</v>
          </cell>
          <cell r="Y591">
            <v>0.35</v>
          </cell>
          <cell r="Z591">
            <v>0.39</v>
          </cell>
          <cell r="AA591">
            <v>0.36</v>
          </cell>
          <cell r="AB591">
            <v>0.37</v>
          </cell>
          <cell r="AC591">
            <v>0.35</v>
          </cell>
        </row>
        <row r="592">
          <cell r="N592">
            <v>0.51</v>
          </cell>
          <cell r="O592">
            <v>0.45</v>
          </cell>
          <cell r="P592">
            <v>0.41</v>
          </cell>
          <cell r="Q592">
            <v>0.45</v>
          </cell>
          <cell r="R592">
            <v>0.41</v>
          </cell>
          <cell r="S592">
            <v>0.38</v>
          </cell>
          <cell r="T592">
            <v>0.49</v>
          </cell>
          <cell r="U592">
            <v>0.44</v>
          </cell>
          <cell r="V592">
            <v>0.4</v>
          </cell>
          <cell r="W592">
            <v>0.44</v>
          </cell>
          <cell r="X592">
            <v>0.32</v>
          </cell>
          <cell r="Y592">
            <v>0.38</v>
          </cell>
          <cell r="Z592">
            <v>0.43</v>
          </cell>
          <cell r="AA592">
            <v>0.39</v>
          </cell>
          <cell r="AB592">
            <v>0.4</v>
          </cell>
          <cell r="AC592">
            <v>0.38</v>
          </cell>
        </row>
        <row r="593">
          <cell r="N593">
            <v>0.53</v>
          </cell>
          <cell r="O593">
            <v>0.48</v>
          </cell>
          <cell r="P593">
            <v>0.44</v>
          </cell>
          <cell r="Q593">
            <v>0.47</v>
          </cell>
          <cell r="R593">
            <v>0.43</v>
          </cell>
          <cell r="S593">
            <v>0.41</v>
          </cell>
          <cell r="T593">
            <v>0.52</v>
          </cell>
          <cell r="U593">
            <v>0.47</v>
          </cell>
          <cell r="V593">
            <v>0.43</v>
          </cell>
          <cell r="W593">
            <v>0.46</v>
          </cell>
          <cell r="X593">
            <v>0.34</v>
          </cell>
          <cell r="Y593">
            <v>0.4</v>
          </cell>
          <cell r="Z593">
            <v>0.45</v>
          </cell>
          <cell r="AA593">
            <v>0.42</v>
          </cell>
          <cell r="AB593">
            <v>0.42</v>
          </cell>
          <cell r="AC593">
            <v>0.4</v>
          </cell>
        </row>
        <row r="594">
          <cell r="N594">
            <v>0.56999999999999995</v>
          </cell>
          <cell r="O594">
            <v>0.52</v>
          </cell>
          <cell r="P594">
            <v>0.48</v>
          </cell>
          <cell r="Q594">
            <v>0.49</v>
          </cell>
          <cell r="R594">
            <v>0.47</v>
          </cell>
          <cell r="S594">
            <v>0.44</v>
          </cell>
          <cell r="T594">
            <v>0.55000000000000004</v>
          </cell>
          <cell r="U594">
            <v>0.51</v>
          </cell>
          <cell r="V594">
            <v>0.48</v>
          </cell>
          <cell r="W594">
            <v>0.49</v>
          </cell>
          <cell r="X594">
            <v>0.36</v>
          </cell>
          <cell r="Y594">
            <v>0.44</v>
          </cell>
          <cell r="Z594">
            <v>0.49</v>
          </cell>
          <cell r="AA594">
            <v>0.46</v>
          </cell>
          <cell r="AB594">
            <v>0.45</v>
          </cell>
          <cell r="AC594">
            <v>0.43</v>
          </cell>
        </row>
        <row r="595">
          <cell r="N595">
            <v>0.59</v>
          </cell>
          <cell r="O595">
            <v>0.55000000000000004</v>
          </cell>
          <cell r="P595">
            <v>0.51</v>
          </cell>
          <cell r="Q595">
            <v>0.51</v>
          </cell>
          <cell r="R595">
            <v>0.48</v>
          </cell>
          <cell r="S595">
            <v>0.46</v>
          </cell>
          <cell r="T595">
            <v>0.56999999999999995</v>
          </cell>
          <cell r="U595">
            <v>0.53</v>
          </cell>
          <cell r="V595">
            <v>0.5</v>
          </cell>
          <cell r="W595">
            <v>0.5</v>
          </cell>
          <cell r="X595">
            <v>0.38</v>
          </cell>
          <cell r="Y595">
            <v>0.46</v>
          </cell>
          <cell r="Z595">
            <v>0.51</v>
          </cell>
          <cell r="AA595">
            <v>0.48</v>
          </cell>
          <cell r="AB595">
            <v>0.47</v>
          </cell>
          <cell r="AC595">
            <v>0.45</v>
          </cell>
        </row>
        <row r="596">
          <cell r="N596">
            <v>0.6</v>
          </cell>
          <cell r="O596">
            <v>0.56999999999999995</v>
          </cell>
          <cell r="P596">
            <v>0.54</v>
          </cell>
          <cell r="Q596">
            <v>0.52</v>
          </cell>
          <cell r="R596">
            <v>0.5</v>
          </cell>
          <cell r="S596">
            <v>0.48</v>
          </cell>
          <cell r="T596">
            <v>0.57999999999999996</v>
          </cell>
          <cell r="U596">
            <v>0.55000000000000004</v>
          </cell>
          <cell r="V596">
            <v>0.52</v>
          </cell>
          <cell r="W596">
            <v>0.51</v>
          </cell>
          <cell r="X596">
            <v>0.4</v>
          </cell>
          <cell r="Y596">
            <v>0.47</v>
          </cell>
          <cell r="Z596">
            <v>0.52</v>
          </cell>
          <cell r="AA596">
            <v>0.5</v>
          </cell>
          <cell r="AB596">
            <v>0.48</v>
          </cell>
          <cell r="AC596">
            <v>0.47</v>
          </cell>
        </row>
        <row r="597">
          <cell r="N597">
            <v>0.62</v>
          </cell>
          <cell r="O597">
            <v>0.59</v>
          </cell>
          <cell r="P597">
            <v>0.56999999999999995</v>
          </cell>
          <cell r="Q597">
            <v>0.53</v>
          </cell>
          <cell r="R597">
            <v>0.51</v>
          </cell>
          <cell r="S597">
            <v>0.5</v>
          </cell>
          <cell r="T597">
            <v>0.6</v>
          </cell>
          <cell r="U597">
            <v>0.56999999999999995</v>
          </cell>
          <cell r="V597">
            <v>0.55000000000000004</v>
          </cell>
          <cell r="W597">
            <v>0.52</v>
          </cell>
          <cell r="X597">
            <v>0.41</v>
          </cell>
          <cell r="Y597">
            <v>0.49</v>
          </cell>
          <cell r="Z597">
            <v>0.54</v>
          </cell>
          <cell r="AA597">
            <v>0.52</v>
          </cell>
          <cell r="AB597">
            <v>0.5</v>
          </cell>
          <cell r="AC597">
            <v>0.48</v>
          </cell>
        </row>
        <row r="598">
          <cell r="N598">
            <v>0.63</v>
          </cell>
          <cell r="O598">
            <v>0.61</v>
          </cell>
          <cell r="P598">
            <v>0.59</v>
          </cell>
          <cell r="Q598">
            <v>0.53</v>
          </cell>
          <cell r="R598">
            <v>0.52</v>
          </cell>
          <cell r="S598">
            <v>0.51</v>
          </cell>
          <cell r="T598">
            <v>0.61</v>
          </cell>
          <cell r="U598">
            <v>0.59</v>
          </cell>
          <cell r="V598">
            <v>0.56999999999999995</v>
          </cell>
          <cell r="W598">
            <v>0.53</v>
          </cell>
          <cell r="X598">
            <v>0.41</v>
          </cell>
          <cell r="Y598">
            <v>0.5</v>
          </cell>
          <cell r="Z598">
            <v>0.55000000000000004</v>
          </cell>
          <cell r="AA598">
            <v>0.54</v>
          </cell>
          <cell r="AB598">
            <v>0.5</v>
          </cell>
          <cell r="AC598">
            <v>0.5</v>
          </cell>
        </row>
        <row r="599">
          <cell r="N599">
            <v>0.41</v>
          </cell>
          <cell r="O599">
            <v>0.33</v>
          </cell>
          <cell r="P599">
            <v>0.27</v>
          </cell>
          <cell r="Q599">
            <v>0.38</v>
          </cell>
          <cell r="R599">
            <v>0.31</v>
          </cell>
          <cell r="S599">
            <v>0.27</v>
          </cell>
          <cell r="T599">
            <v>0.4</v>
          </cell>
          <cell r="U599">
            <v>0.32</v>
          </cell>
          <cell r="V599">
            <v>0.27</v>
          </cell>
          <cell r="W599">
            <v>0.37</v>
          </cell>
          <cell r="X599">
            <v>0.27</v>
          </cell>
          <cell r="Y599">
            <v>0.26</v>
          </cell>
          <cell r="Z599">
            <v>0.31</v>
          </cell>
          <cell r="AA599">
            <v>0.27</v>
          </cell>
          <cell r="AB599">
            <v>0.3</v>
          </cell>
          <cell r="AC599">
            <v>0.26</v>
          </cell>
        </row>
        <row r="600">
          <cell r="N600">
            <v>0.49</v>
          </cell>
          <cell r="O600">
            <v>0.41</v>
          </cell>
          <cell r="P600">
            <v>0.35</v>
          </cell>
          <cell r="Q600">
            <v>0.45</v>
          </cell>
          <cell r="R600">
            <v>0.38</v>
          </cell>
          <cell r="S600">
            <v>0.34</v>
          </cell>
          <cell r="T600">
            <v>0.48</v>
          </cell>
          <cell r="U600">
            <v>0.4</v>
          </cell>
          <cell r="V600">
            <v>0.35</v>
          </cell>
          <cell r="W600">
            <v>0.44</v>
          </cell>
          <cell r="X600">
            <v>0.32</v>
          </cell>
          <cell r="Y600">
            <v>0.34</v>
          </cell>
          <cell r="Z600">
            <v>0.39</v>
          </cell>
          <cell r="AA600">
            <v>0.34</v>
          </cell>
          <cell r="AB600">
            <v>0.37</v>
          </cell>
          <cell r="AC600">
            <v>0.33</v>
          </cell>
        </row>
        <row r="601">
          <cell r="N601">
            <v>0.54</v>
          </cell>
          <cell r="O601">
            <v>0.45</v>
          </cell>
          <cell r="P601">
            <v>0.4</v>
          </cell>
          <cell r="Q601">
            <v>0.48</v>
          </cell>
          <cell r="R601">
            <v>0.42</v>
          </cell>
          <cell r="S601">
            <v>0.38</v>
          </cell>
          <cell r="T601">
            <v>0.52</v>
          </cell>
          <cell r="U601">
            <v>0.45</v>
          </cell>
          <cell r="V601">
            <v>0.39</v>
          </cell>
          <cell r="W601">
            <v>0.47</v>
          </cell>
          <cell r="X601">
            <v>0.37</v>
          </cell>
          <cell r="Y601">
            <v>0.37</v>
          </cell>
          <cell r="Z601">
            <v>0.43</v>
          </cell>
          <cell r="AA601">
            <v>0.38</v>
          </cell>
          <cell r="AB601">
            <v>0.41</v>
          </cell>
          <cell r="AC601">
            <v>0.37</v>
          </cell>
        </row>
        <row r="602">
          <cell r="N602">
            <v>0.57999999999999996</v>
          </cell>
          <cell r="O602">
            <v>0.51</v>
          </cell>
          <cell r="P602">
            <v>0.45</v>
          </cell>
          <cell r="Q602">
            <v>0.52</v>
          </cell>
          <cell r="R602">
            <v>0.46</v>
          </cell>
          <cell r="S602">
            <v>0.42</v>
          </cell>
          <cell r="T602">
            <v>0.56999999999999995</v>
          </cell>
          <cell r="U602">
            <v>0.5</v>
          </cell>
          <cell r="V602">
            <v>0.44</v>
          </cell>
          <cell r="W602">
            <v>0.51</v>
          </cell>
          <cell r="X602">
            <v>0.39</v>
          </cell>
          <cell r="Y602">
            <v>0.42</v>
          </cell>
          <cell r="Z602">
            <v>0.48</v>
          </cell>
          <cell r="AA602">
            <v>0.43</v>
          </cell>
          <cell r="AB602">
            <v>0.45</v>
          </cell>
          <cell r="AC602">
            <v>0.41</v>
          </cell>
        </row>
        <row r="603">
          <cell r="N603">
            <v>0.61</v>
          </cell>
          <cell r="O603">
            <v>0.54</v>
          </cell>
          <cell r="P603">
            <v>0.49</v>
          </cell>
          <cell r="Q603">
            <v>0.54</v>
          </cell>
          <cell r="R603">
            <v>0.49</v>
          </cell>
          <cell r="S603">
            <v>0.45</v>
          </cell>
          <cell r="T603">
            <v>0.6</v>
          </cell>
          <cell r="U603">
            <v>0.53</v>
          </cell>
          <cell r="V603">
            <v>0.48</v>
          </cell>
          <cell r="W603">
            <v>0.53</v>
          </cell>
          <cell r="X603">
            <v>0.42</v>
          </cell>
          <cell r="Y603">
            <v>0.45</v>
          </cell>
          <cell r="Z603">
            <v>0.51</v>
          </cell>
          <cell r="AA603">
            <v>0.46</v>
          </cell>
          <cell r="AB603">
            <v>0.47</v>
          </cell>
          <cell r="AC603">
            <v>0.44</v>
          </cell>
        </row>
        <row r="604">
          <cell r="N604">
            <v>0.66</v>
          </cell>
          <cell r="O604">
            <v>0.6</v>
          </cell>
          <cell r="P604">
            <v>0.55000000000000004</v>
          </cell>
          <cell r="Q604">
            <v>0.57999999999999996</v>
          </cell>
          <cell r="R604">
            <v>0.54</v>
          </cell>
          <cell r="S604">
            <v>0.5</v>
          </cell>
          <cell r="T604">
            <v>0.64</v>
          </cell>
          <cell r="U604">
            <v>0.59</v>
          </cell>
          <cell r="V604">
            <v>0.54</v>
          </cell>
          <cell r="W604">
            <v>0.56999999999999995</v>
          </cell>
          <cell r="X604">
            <v>0.44</v>
          </cell>
          <cell r="Y604">
            <v>0.5</v>
          </cell>
          <cell r="Z604">
            <v>0.56000000000000005</v>
          </cell>
          <cell r="AA604">
            <v>0.52</v>
          </cell>
          <cell r="AB604">
            <v>0.52</v>
          </cell>
          <cell r="AC604">
            <v>0.49</v>
          </cell>
        </row>
        <row r="605">
          <cell r="N605">
            <v>0.69</v>
          </cell>
          <cell r="O605">
            <v>0.64</v>
          </cell>
          <cell r="P605">
            <v>0.59</v>
          </cell>
          <cell r="Q605">
            <v>0.6</v>
          </cell>
          <cell r="R605">
            <v>0.56000000000000005</v>
          </cell>
          <cell r="S605">
            <v>0.53</v>
          </cell>
          <cell r="T605">
            <v>0.67</v>
          </cell>
          <cell r="U605">
            <v>0.62</v>
          </cell>
          <cell r="V605">
            <v>0.57999999999999996</v>
          </cell>
          <cell r="W605">
            <v>0.59</v>
          </cell>
          <cell r="X605">
            <v>0.46</v>
          </cell>
          <cell r="Y605">
            <v>0.53</v>
          </cell>
          <cell r="Z605">
            <v>0.59</v>
          </cell>
          <cell r="AA605">
            <v>0.55000000000000004</v>
          </cell>
          <cell r="AB605">
            <v>0.54</v>
          </cell>
          <cell r="AC605">
            <v>0.52</v>
          </cell>
        </row>
        <row r="606">
          <cell r="N606">
            <v>0.71</v>
          </cell>
          <cell r="O606">
            <v>0.66</v>
          </cell>
          <cell r="P606">
            <v>0.62</v>
          </cell>
          <cell r="Q606">
            <v>0.61</v>
          </cell>
          <cell r="R606">
            <v>0.57999999999999996</v>
          </cell>
          <cell r="S606">
            <v>0.56000000000000005</v>
          </cell>
          <cell r="T606">
            <v>0.69</v>
          </cell>
          <cell r="U606">
            <v>0.65</v>
          </cell>
          <cell r="V606">
            <v>0.61</v>
          </cell>
          <cell r="W606">
            <v>0.6</v>
          </cell>
          <cell r="X606">
            <v>0.47</v>
          </cell>
          <cell r="Y606">
            <v>0.55000000000000004</v>
          </cell>
          <cell r="Z606">
            <v>0.61</v>
          </cell>
          <cell r="AA606">
            <v>0.57999999999999996</v>
          </cell>
          <cell r="AB606">
            <v>0.56000000000000005</v>
          </cell>
          <cell r="AC606">
            <v>0.54</v>
          </cell>
        </row>
        <row r="607">
          <cell r="N607">
            <v>0.74</v>
          </cell>
          <cell r="O607">
            <v>0.7</v>
          </cell>
          <cell r="P607">
            <v>0.67</v>
          </cell>
          <cell r="Q607">
            <v>0.63</v>
          </cell>
          <cell r="R607">
            <v>0.61</v>
          </cell>
          <cell r="S607">
            <v>0.57999999999999996</v>
          </cell>
          <cell r="T607">
            <v>0.71</v>
          </cell>
          <cell r="U607">
            <v>0.68</v>
          </cell>
          <cell r="V607">
            <v>0.65</v>
          </cell>
          <cell r="W607">
            <v>0.62</v>
          </cell>
          <cell r="X607">
            <v>0.48</v>
          </cell>
          <cell r="Y607">
            <v>0.57999999999999996</v>
          </cell>
          <cell r="Z607">
            <v>0.64</v>
          </cell>
          <cell r="AA607">
            <v>0.62</v>
          </cell>
          <cell r="AB607">
            <v>0.59</v>
          </cell>
          <cell r="AC607">
            <v>0.56999999999999995</v>
          </cell>
        </row>
        <row r="608">
          <cell r="N608">
            <v>0.76</v>
          </cell>
          <cell r="O608">
            <v>0.71</v>
          </cell>
          <cell r="P608">
            <v>0.69</v>
          </cell>
          <cell r="Q608">
            <v>0.64</v>
          </cell>
          <cell r="R608">
            <v>0.62</v>
          </cell>
          <cell r="S608">
            <v>0.6</v>
          </cell>
          <cell r="T608">
            <v>0.73</v>
          </cell>
          <cell r="U608">
            <v>0.7</v>
          </cell>
          <cell r="V608">
            <v>0.67</v>
          </cell>
          <cell r="W608">
            <v>0.63</v>
          </cell>
          <cell r="X608">
            <v>0.49</v>
          </cell>
          <cell r="Y608">
            <v>0.6</v>
          </cell>
          <cell r="Z608">
            <v>0.66</v>
          </cell>
          <cell r="AA608">
            <v>0.64</v>
          </cell>
          <cell r="AB608">
            <v>0.6</v>
          </cell>
          <cell r="AC608">
            <v>0.59</v>
          </cell>
        </row>
        <row r="609">
          <cell r="N609">
            <v>0.49</v>
          </cell>
          <cell r="O609">
            <v>0.37</v>
          </cell>
          <cell r="P609">
            <v>0.28999999999999998</v>
          </cell>
          <cell r="Q609">
            <v>0.45</v>
          </cell>
          <cell r="R609">
            <v>0.35</v>
          </cell>
          <cell r="S609">
            <v>0.28000000000000003</v>
          </cell>
          <cell r="T609">
            <v>0.48</v>
          </cell>
          <cell r="U609">
            <v>0.36</v>
          </cell>
          <cell r="V609">
            <v>0.28999999999999998</v>
          </cell>
          <cell r="W609">
            <v>0.44</v>
          </cell>
          <cell r="X609">
            <v>0.27</v>
          </cell>
          <cell r="Y609">
            <v>0.28000000000000003</v>
          </cell>
          <cell r="Z609">
            <v>0.35</v>
          </cell>
          <cell r="AA609">
            <v>0.28000000000000003</v>
          </cell>
          <cell r="AB609">
            <v>0.34</v>
          </cell>
          <cell r="AC609">
            <v>0.28000000000000003</v>
          </cell>
        </row>
        <row r="610">
          <cell r="N610">
            <v>0.59</v>
          </cell>
          <cell r="O610">
            <v>0.47</v>
          </cell>
          <cell r="P610">
            <v>0.39</v>
          </cell>
          <cell r="Q610">
            <v>0.54</v>
          </cell>
          <cell r="R610">
            <v>0.44</v>
          </cell>
          <cell r="S610">
            <v>0.37</v>
          </cell>
          <cell r="T610">
            <v>0.56999999999999995</v>
          </cell>
          <cell r="U610">
            <v>0.46</v>
          </cell>
          <cell r="V610">
            <v>0.38</v>
          </cell>
          <cell r="W610">
            <v>0.53</v>
          </cell>
          <cell r="X610">
            <v>0.32</v>
          </cell>
          <cell r="Y610">
            <v>0.37</v>
          </cell>
          <cell r="Z610">
            <v>0.45</v>
          </cell>
          <cell r="AA610">
            <v>0.38</v>
          </cell>
          <cell r="AB610">
            <v>0.42</v>
          </cell>
          <cell r="AC610">
            <v>0.37</v>
          </cell>
        </row>
        <row r="611">
          <cell r="N611">
            <v>0.65</v>
          </cell>
          <cell r="O611">
            <v>0.53</v>
          </cell>
          <cell r="P611">
            <v>0.46</v>
          </cell>
          <cell r="Q611">
            <v>0.59</v>
          </cell>
          <cell r="R611">
            <v>0.5</v>
          </cell>
          <cell r="S611">
            <v>0.43</v>
          </cell>
          <cell r="T611">
            <v>0.63</v>
          </cell>
          <cell r="U611">
            <v>0.52</v>
          </cell>
          <cell r="V611">
            <v>0.45</v>
          </cell>
          <cell r="W611">
            <v>0.56999999999999995</v>
          </cell>
          <cell r="X611">
            <v>0.36</v>
          </cell>
          <cell r="Y611">
            <v>0.43</v>
          </cell>
          <cell r="Z611">
            <v>0.5</v>
          </cell>
          <cell r="AA611">
            <v>0.44</v>
          </cell>
          <cell r="AB611">
            <v>0.48</v>
          </cell>
          <cell r="AC611">
            <v>0.42</v>
          </cell>
        </row>
        <row r="612">
          <cell r="N612">
            <v>0.72</v>
          </cell>
          <cell r="O612">
            <v>0.61</v>
          </cell>
          <cell r="P612">
            <v>0.53</v>
          </cell>
          <cell r="Q612">
            <v>0.64</v>
          </cell>
          <cell r="R612">
            <v>0.56000000000000005</v>
          </cell>
          <cell r="S612">
            <v>0.49</v>
          </cell>
          <cell r="T612">
            <v>0.69</v>
          </cell>
          <cell r="U612">
            <v>0.59</v>
          </cell>
          <cell r="V612">
            <v>0.52</v>
          </cell>
          <cell r="W612">
            <v>0.62</v>
          </cell>
          <cell r="X612">
            <v>0.39</v>
          </cell>
          <cell r="Y612">
            <v>0.49</v>
          </cell>
          <cell r="Z612">
            <v>0.56999999999999995</v>
          </cell>
          <cell r="AA612">
            <v>0.5</v>
          </cell>
          <cell r="AB612">
            <v>0.53</v>
          </cell>
          <cell r="AC612">
            <v>0.48</v>
          </cell>
        </row>
        <row r="613">
          <cell r="N613">
            <v>0.76</v>
          </cell>
          <cell r="O613">
            <v>0.66</v>
          </cell>
          <cell r="P613">
            <v>0.57999999999999996</v>
          </cell>
          <cell r="Q613">
            <v>0.67</v>
          </cell>
          <cell r="R613">
            <v>0.59</v>
          </cell>
          <cell r="S613">
            <v>0.54</v>
          </cell>
          <cell r="T613">
            <v>0.73</v>
          </cell>
          <cell r="U613">
            <v>0.66</v>
          </cell>
          <cell r="V613">
            <v>0.56999999999999995</v>
          </cell>
          <cell r="W613">
            <v>0.66</v>
          </cell>
          <cell r="X613">
            <v>0.41</v>
          </cell>
          <cell r="Y613">
            <v>0.53</v>
          </cell>
          <cell r="Z613">
            <v>0.61</v>
          </cell>
          <cell r="AA613">
            <v>0.55000000000000004</v>
          </cell>
          <cell r="AB613">
            <v>0.56999999999999995</v>
          </cell>
          <cell r="AC613">
            <v>0.52</v>
          </cell>
        </row>
        <row r="614">
          <cell r="N614">
            <v>0.83</v>
          </cell>
          <cell r="O614">
            <v>0.74</v>
          </cell>
          <cell r="P614">
            <v>0.67</v>
          </cell>
          <cell r="Q614">
            <v>0.72</v>
          </cell>
          <cell r="R614">
            <v>0.66</v>
          </cell>
          <cell r="S614">
            <v>0.61</v>
          </cell>
          <cell r="T614">
            <v>0.8</v>
          </cell>
          <cell r="U614">
            <v>0.74</v>
          </cell>
          <cell r="V614">
            <v>0.65</v>
          </cell>
          <cell r="W614">
            <v>0.71</v>
          </cell>
          <cell r="X614">
            <v>0.43</v>
          </cell>
          <cell r="Y614">
            <v>0.6</v>
          </cell>
          <cell r="Z614">
            <v>0.68</v>
          </cell>
          <cell r="AA614">
            <v>0.63</v>
          </cell>
          <cell r="AB614">
            <v>0.64</v>
          </cell>
          <cell r="AC614">
            <v>0.59</v>
          </cell>
        </row>
        <row r="615">
          <cell r="N615">
            <v>0.87</v>
          </cell>
          <cell r="O615">
            <v>0.79</v>
          </cell>
          <cell r="P615">
            <v>0.72</v>
          </cell>
          <cell r="Q615">
            <v>0.75</v>
          </cell>
          <cell r="R615">
            <v>0.7</v>
          </cell>
          <cell r="S615">
            <v>0.65</v>
          </cell>
          <cell r="T615">
            <v>0.84</v>
          </cell>
          <cell r="U615">
            <v>0.79</v>
          </cell>
          <cell r="V615">
            <v>0.71</v>
          </cell>
          <cell r="W615">
            <v>0.74</v>
          </cell>
          <cell r="X615">
            <v>0.45</v>
          </cell>
          <cell r="Y615">
            <v>0.65</v>
          </cell>
          <cell r="Z615">
            <v>0.73</v>
          </cell>
          <cell r="AA615">
            <v>0.68</v>
          </cell>
          <cell r="AB615">
            <v>0.67</v>
          </cell>
          <cell r="AC615">
            <v>0.63</v>
          </cell>
        </row>
        <row r="616">
          <cell r="N616">
            <v>0.9</v>
          </cell>
          <cell r="O616">
            <v>0.83</v>
          </cell>
          <cell r="P616">
            <v>0.77</v>
          </cell>
          <cell r="Q616">
            <v>0.77</v>
          </cell>
          <cell r="R616">
            <v>0.73</v>
          </cell>
          <cell r="S616">
            <v>0.69</v>
          </cell>
          <cell r="T616">
            <v>0.87</v>
          </cell>
          <cell r="U616">
            <v>0.81</v>
          </cell>
          <cell r="V616">
            <v>0.75</v>
          </cell>
          <cell r="W616">
            <v>0.76</v>
          </cell>
          <cell r="X616">
            <v>0.46</v>
          </cell>
          <cell r="Y616">
            <v>0.68</v>
          </cell>
          <cell r="Z616">
            <v>0.76</v>
          </cell>
          <cell r="AA616">
            <v>0.72</v>
          </cell>
          <cell r="AB616">
            <v>0.7</v>
          </cell>
          <cell r="AC616">
            <v>0.67</v>
          </cell>
        </row>
        <row r="617">
          <cell r="N617">
            <v>0.94</v>
          </cell>
          <cell r="O617">
            <v>0.88</v>
          </cell>
          <cell r="P617">
            <v>0.83</v>
          </cell>
          <cell r="Q617">
            <v>0.8</v>
          </cell>
          <cell r="R617">
            <v>0.77</v>
          </cell>
          <cell r="S617">
            <v>0.73</v>
          </cell>
          <cell r="T617">
            <v>0.91</v>
          </cell>
          <cell r="U617">
            <v>0.86</v>
          </cell>
          <cell r="V617">
            <v>0.81</v>
          </cell>
          <cell r="W617">
            <v>0.79</v>
          </cell>
          <cell r="X617">
            <v>0.47</v>
          </cell>
          <cell r="Y617">
            <v>0.73</v>
          </cell>
          <cell r="Z617">
            <v>0.81</v>
          </cell>
          <cell r="AA617">
            <v>0.77</v>
          </cell>
          <cell r="AB617">
            <v>0.74</v>
          </cell>
          <cell r="AC617">
            <v>0.71</v>
          </cell>
        </row>
        <row r="618">
          <cell r="N618">
            <v>0.97</v>
          </cell>
          <cell r="O618">
            <v>0.92</v>
          </cell>
          <cell r="P618">
            <v>0.87</v>
          </cell>
          <cell r="Q618">
            <v>0.82</v>
          </cell>
          <cell r="R618">
            <v>0.79</v>
          </cell>
          <cell r="S618">
            <v>0.76</v>
          </cell>
          <cell r="T618">
            <v>0.93</v>
          </cell>
          <cell r="U618">
            <v>0.89</v>
          </cell>
          <cell r="V618">
            <v>0.85</v>
          </cell>
          <cell r="W618">
            <v>0.81</v>
          </cell>
          <cell r="X618">
            <v>0.48</v>
          </cell>
          <cell r="Y618">
            <v>0.75</v>
          </cell>
          <cell r="Z618">
            <v>0.83</v>
          </cell>
          <cell r="AA618">
            <v>0.8</v>
          </cell>
          <cell r="AB618">
            <v>0.76</v>
          </cell>
          <cell r="AC618">
            <v>0.74</v>
          </cell>
        </row>
        <row r="619">
          <cell r="N619">
            <v>0.45</v>
          </cell>
          <cell r="O619">
            <v>0.38</v>
          </cell>
          <cell r="P619">
            <v>0.34</v>
          </cell>
          <cell r="Q619">
            <v>0.42</v>
          </cell>
          <cell r="R619">
            <v>0.36</v>
          </cell>
          <cell r="S619">
            <v>0.33</v>
          </cell>
          <cell r="T619">
            <v>0.44</v>
          </cell>
          <cell r="U619">
            <v>0.38</v>
          </cell>
          <cell r="V619">
            <v>0.33</v>
          </cell>
          <cell r="W619">
            <v>0.41</v>
          </cell>
          <cell r="X619">
            <v>0.27</v>
          </cell>
          <cell r="Y619">
            <v>0.32</v>
          </cell>
          <cell r="Z619">
            <v>0.37</v>
          </cell>
          <cell r="AA619">
            <v>0.33</v>
          </cell>
          <cell r="AB619">
            <v>0.35</v>
          </cell>
          <cell r="AC619">
            <v>0.32</v>
          </cell>
        </row>
        <row r="620">
          <cell r="N620">
            <v>0.53</v>
          </cell>
          <cell r="O620">
            <v>0.46</v>
          </cell>
          <cell r="P620">
            <v>0.41</v>
          </cell>
          <cell r="Q620">
            <v>0.48</v>
          </cell>
          <cell r="R620">
            <v>0.43</v>
          </cell>
          <cell r="S620">
            <v>0.39</v>
          </cell>
          <cell r="T620">
            <v>0.51</v>
          </cell>
          <cell r="U620">
            <v>0.45</v>
          </cell>
          <cell r="V620">
            <v>0.41</v>
          </cell>
          <cell r="W620">
            <v>0.47</v>
          </cell>
          <cell r="X620">
            <v>0.33</v>
          </cell>
          <cell r="Y620">
            <v>0.39</v>
          </cell>
          <cell r="Z620">
            <v>0.44</v>
          </cell>
          <cell r="AA620">
            <v>0.4</v>
          </cell>
          <cell r="AB620">
            <v>0.42</v>
          </cell>
          <cell r="AC620">
            <v>0.39</v>
          </cell>
        </row>
        <row r="621">
          <cell r="N621">
            <v>0.57999999999999996</v>
          </cell>
          <cell r="O621">
            <v>0.51</v>
          </cell>
          <cell r="P621">
            <v>0.47</v>
          </cell>
          <cell r="Q621">
            <v>0.52</v>
          </cell>
          <cell r="R621">
            <v>0.48</v>
          </cell>
          <cell r="S621">
            <v>0.45</v>
          </cell>
          <cell r="T621">
            <v>0.56000000000000005</v>
          </cell>
          <cell r="U621">
            <v>0.51</v>
          </cell>
          <cell r="V621">
            <v>0.47</v>
          </cell>
          <cell r="W621">
            <v>0.51</v>
          </cell>
          <cell r="X621">
            <v>0.36</v>
          </cell>
          <cell r="Y621">
            <v>0.44</v>
          </cell>
          <cell r="Z621">
            <v>0.49</v>
          </cell>
          <cell r="AA621">
            <v>0.46</v>
          </cell>
          <cell r="AB621">
            <v>0.47</v>
          </cell>
          <cell r="AC621">
            <v>0.44</v>
          </cell>
        </row>
        <row r="622">
          <cell r="N622">
            <v>0.61</v>
          </cell>
          <cell r="O622">
            <v>0.55000000000000004</v>
          </cell>
          <cell r="P622">
            <v>0.51</v>
          </cell>
          <cell r="Q622">
            <v>0.54</v>
          </cell>
          <cell r="R622">
            <v>0.51</v>
          </cell>
          <cell r="S622">
            <v>0.48</v>
          </cell>
          <cell r="T622">
            <v>0.6</v>
          </cell>
          <cell r="U622">
            <v>0.54</v>
          </cell>
          <cell r="V622">
            <v>0.5</v>
          </cell>
          <cell r="W622">
            <v>0.54</v>
          </cell>
          <cell r="X622">
            <v>0.4</v>
          </cell>
          <cell r="Y622">
            <v>0.48</v>
          </cell>
          <cell r="Z622">
            <v>0.52</v>
          </cell>
          <cell r="AA622">
            <v>0.49</v>
          </cell>
          <cell r="AB622">
            <v>0.49</v>
          </cell>
          <cell r="AC622">
            <v>0.47</v>
          </cell>
        </row>
        <row r="623">
          <cell r="N623">
            <v>0.64</v>
          </cell>
          <cell r="O623">
            <v>0.59</v>
          </cell>
          <cell r="P623">
            <v>0.55000000000000004</v>
          </cell>
          <cell r="Q623">
            <v>0.56999999999999995</v>
          </cell>
          <cell r="R623">
            <v>0.53</v>
          </cell>
          <cell r="S623">
            <v>0.51</v>
          </cell>
          <cell r="T623">
            <v>0.62</v>
          </cell>
          <cell r="U623">
            <v>0.57999999999999996</v>
          </cell>
          <cell r="V623">
            <v>0.54</v>
          </cell>
          <cell r="W623">
            <v>0.56000000000000005</v>
          </cell>
          <cell r="X623">
            <v>0.42</v>
          </cell>
          <cell r="Y623">
            <v>0.51</v>
          </cell>
          <cell r="Z623">
            <v>0.55000000000000004</v>
          </cell>
          <cell r="AA623">
            <v>0.52</v>
          </cell>
          <cell r="AB623">
            <v>0.52</v>
          </cell>
          <cell r="AC623">
            <v>0.5</v>
          </cell>
        </row>
        <row r="624">
          <cell r="N624">
            <v>0.68</v>
          </cell>
          <cell r="O624">
            <v>0.63</v>
          </cell>
          <cell r="P624">
            <v>0.6</v>
          </cell>
          <cell r="Q624">
            <v>0.59</v>
          </cell>
          <cell r="R624">
            <v>0.56000000000000005</v>
          </cell>
          <cell r="S624">
            <v>0.54</v>
          </cell>
          <cell r="T624">
            <v>0.66</v>
          </cell>
          <cell r="U624">
            <v>0.62</v>
          </cell>
          <cell r="V624">
            <v>0.57999999999999996</v>
          </cell>
          <cell r="W624">
            <v>0.57999999999999996</v>
          </cell>
          <cell r="X624">
            <v>0.45</v>
          </cell>
          <cell r="Y624">
            <v>0.54</v>
          </cell>
          <cell r="Z624">
            <v>0.59</v>
          </cell>
          <cell r="AA624">
            <v>0.56000000000000005</v>
          </cell>
          <cell r="AB624">
            <v>0.55000000000000004</v>
          </cell>
          <cell r="AC624">
            <v>0.53</v>
          </cell>
        </row>
        <row r="625">
          <cell r="N625">
            <v>0.7</v>
          </cell>
          <cell r="O625">
            <v>0.66</v>
          </cell>
          <cell r="P625">
            <v>0.63</v>
          </cell>
          <cell r="Q625">
            <v>0.6</v>
          </cell>
          <cell r="R625">
            <v>0.57999999999999996</v>
          </cell>
          <cell r="S625">
            <v>0.56000000000000005</v>
          </cell>
          <cell r="T625">
            <v>0.68</v>
          </cell>
          <cell r="U625">
            <v>0.64</v>
          </cell>
          <cell r="V625">
            <v>0.61</v>
          </cell>
          <cell r="W625">
            <v>0.59</v>
          </cell>
          <cell r="X625">
            <v>0.47</v>
          </cell>
          <cell r="Y625">
            <v>0.56000000000000005</v>
          </cell>
          <cell r="Z625">
            <v>0.61</v>
          </cell>
          <cell r="AA625">
            <v>0.59</v>
          </cell>
          <cell r="AB625">
            <v>0.56000000000000005</v>
          </cell>
          <cell r="AC625">
            <v>0.55000000000000004</v>
          </cell>
        </row>
        <row r="626">
          <cell r="N626">
            <v>0.71</v>
          </cell>
          <cell r="O626">
            <v>0.68</v>
          </cell>
          <cell r="P626">
            <v>0.65</v>
          </cell>
          <cell r="Q626">
            <v>0.61</v>
          </cell>
          <cell r="R626">
            <v>0.59</v>
          </cell>
          <cell r="S626">
            <v>0.57999999999999996</v>
          </cell>
          <cell r="T626">
            <v>0.69</v>
          </cell>
          <cell r="U626">
            <v>0.66</v>
          </cell>
          <cell r="V626">
            <v>0.63</v>
          </cell>
          <cell r="W626">
            <v>0.6</v>
          </cell>
          <cell r="X626">
            <v>0.48</v>
          </cell>
          <cell r="Y626">
            <v>0.56999999999999995</v>
          </cell>
          <cell r="Z626">
            <v>0.62</v>
          </cell>
          <cell r="AA626">
            <v>0.6</v>
          </cell>
          <cell r="AB626">
            <v>0.57999999999999996</v>
          </cell>
          <cell r="AC626">
            <v>0.56000000000000005</v>
          </cell>
        </row>
        <row r="627">
          <cell r="N627">
            <v>0.73</v>
          </cell>
          <cell r="O627">
            <v>0.7</v>
          </cell>
          <cell r="P627">
            <v>0.68</v>
          </cell>
          <cell r="Q627">
            <v>0.62</v>
          </cell>
          <cell r="R627">
            <v>0.61</v>
          </cell>
          <cell r="S627">
            <v>0.6</v>
          </cell>
          <cell r="T627">
            <v>0.71</v>
          </cell>
          <cell r="U627">
            <v>0.68</v>
          </cell>
          <cell r="V627">
            <v>0.66</v>
          </cell>
          <cell r="W627">
            <v>0.61</v>
          </cell>
          <cell r="X627">
            <v>0.49</v>
          </cell>
          <cell r="Y627">
            <v>0.59</v>
          </cell>
          <cell r="Z627">
            <v>0.64</v>
          </cell>
          <cell r="AA627">
            <v>0.63</v>
          </cell>
          <cell r="AB627">
            <v>0.59</v>
          </cell>
          <cell r="AC627">
            <v>0.57999999999999996</v>
          </cell>
        </row>
        <row r="628">
          <cell r="N628">
            <v>0.74</v>
          </cell>
          <cell r="O628">
            <v>0.72</v>
          </cell>
          <cell r="P628">
            <v>0.7</v>
          </cell>
          <cell r="Q628">
            <v>0.63</v>
          </cell>
          <cell r="R628">
            <v>0.62</v>
          </cell>
          <cell r="S628">
            <v>0.61</v>
          </cell>
          <cell r="T628">
            <v>0.72</v>
          </cell>
          <cell r="U628">
            <v>0.7</v>
          </cell>
          <cell r="V628">
            <v>0.68</v>
          </cell>
          <cell r="W628">
            <v>0.62</v>
          </cell>
          <cell r="X628">
            <v>0.5</v>
          </cell>
          <cell r="Y628">
            <v>0.6</v>
          </cell>
          <cell r="Z628">
            <v>0.66</v>
          </cell>
          <cell r="AA628">
            <v>0.64</v>
          </cell>
          <cell r="AB628">
            <v>0.6</v>
          </cell>
          <cell r="AC628">
            <v>0.59</v>
          </cell>
        </row>
        <row r="629">
          <cell r="N629">
            <v>0.43</v>
          </cell>
          <cell r="O629">
            <v>0.36</v>
          </cell>
          <cell r="P629">
            <v>0.32</v>
          </cell>
          <cell r="Q629">
            <v>0.39</v>
          </cell>
          <cell r="R629">
            <v>0.34</v>
          </cell>
          <cell r="S629">
            <v>0.31</v>
          </cell>
          <cell r="T629">
            <v>0.42</v>
          </cell>
          <cell r="U629">
            <v>0.35</v>
          </cell>
          <cell r="V629">
            <v>0.31</v>
          </cell>
          <cell r="W629">
            <v>0.39</v>
          </cell>
          <cell r="X629">
            <v>0.22</v>
          </cell>
          <cell r="Y629">
            <v>0.31</v>
          </cell>
          <cell r="Z629">
            <v>0.35</v>
          </cell>
          <cell r="AA629">
            <v>0.31</v>
          </cell>
          <cell r="AB629">
            <v>0.33</v>
          </cell>
          <cell r="AC629">
            <v>0.3</v>
          </cell>
        </row>
        <row r="630">
          <cell r="N630">
            <v>0.49</v>
          </cell>
          <cell r="O630">
            <v>0.43</v>
          </cell>
          <cell r="P630">
            <v>0.39</v>
          </cell>
          <cell r="Q630">
            <v>0.45</v>
          </cell>
          <cell r="R630">
            <v>0.4</v>
          </cell>
          <cell r="S630">
            <v>0.37</v>
          </cell>
          <cell r="T630">
            <v>0.48</v>
          </cell>
          <cell r="U630">
            <v>0.42</v>
          </cell>
          <cell r="V630">
            <v>0.38</v>
          </cell>
          <cell r="W630">
            <v>0.44</v>
          </cell>
          <cell r="X630">
            <v>0.28999999999999998</v>
          </cell>
          <cell r="Y630">
            <v>0.37</v>
          </cell>
          <cell r="Z630">
            <v>0.41</v>
          </cell>
          <cell r="AA630">
            <v>0.38</v>
          </cell>
          <cell r="AB630">
            <v>0.39</v>
          </cell>
          <cell r="AC630">
            <v>0.37</v>
          </cell>
        </row>
        <row r="631">
          <cell r="N631">
            <v>0.54</v>
          </cell>
          <cell r="O631">
            <v>0.48</v>
          </cell>
          <cell r="P631">
            <v>0.44</v>
          </cell>
          <cell r="Q631">
            <v>0.49</v>
          </cell>
          <cell r="R631">
            <v>0.45</v>
          </cell>
          <cell r="S631">
            <v>0.42</v>
          </cell>
          <cell r="T631">
            <v>0.53</v>
          </cell>
          <cell r="U631">
            <v>0.47</v>
          </cell>
          <cell r="V631">
            <v>0.44</v>
          </cell>
          <cell r="W631">
            <v>0.48</v>
          </cell>
          <cell r="X631">
            <v>0.34</v>
          </cell>
          <cell r="Y631">
            <v>0.42</v>
          </cell>
          <cell r="Z631">
            <v>0.46</v>
          </cell>
          <cell r="AA631">
            <v>0.43</v>
          </cell>
          <cell r="AB631">
            <v>0.44</v>
          </cell>
          <cell r="AC631">
            <v>0.41</v>
          </cell>
        </row>
        <row r="632">
          <cell r="N632">
            <v>0.56999999999999995</v>
          </cell>
          <cell r="O632">
            <v>0.52</v>
          </cell>
          <cell r="P632">
            <v>0.48</v>
          </cell>
          <cell r="Q632">
            <v>0.51</v>
          </cell>
          <cell r="R632">
            <v>0.48</v>
          </cell>
          <cell r="S632">
            <v>0.45</v>
          </cell>
          <cell r="T632">
            <v>0.56000000000000005</v>
          </cell>
          <cell r="U632">
            <v>0.51</v>
          </cell>
          <cell r="V632">
            <v>0.47</v>
          </cell>
          <cell r="W632">
            <v>0.5</v>
          </cell>
          <cell r="X632">
            <v>0.38</v>
          </cell>
          <cell r="Y632">
            <v>0.45</v>
          </cell>
          <cell r="Z632">
            <v>0.49</v>
          </cell>
          <cell r="AA632">
            <v>0.46</v>
          </cell>
          <cell r="AB632">
            <v>0.46</v>
          </cell>
          <cell r="AC632">
            <v>0.44</v>
          </cell>
        </row>
        <row r="633">
          <cell r="N633">
            <v>0.6</v>
          </cell>
          <cell r="O633">
            <v>0.55000000000000004</v>
          </cell>
          <cell r="P633">
            <v>0.52</v>
          </cell>
          <cell r="Q633">
            <v>0.53</v>
          </cell>
          <cell r="R633">
            <v>0.5</v>
          </cell>
          <cell r="S633">
            <v>0.48</v>
          </cell>
          <cell r="T633">
            <v>0.59</v>
          </cell>
          <cell r="U633">
            <v>0.54</v>
          </cell>
          <cell r="V633">
            <v>0.51</v>
          </cell>
          <cell r="W633">
            <v>0.52</v>
          </cell>
          <cell r="X633">
            <v>0.41</v>
          </cell>
          <cell r="Y633">
            <v>0.47</v>
          </cell>
          <cell r="Z633">
            <v>0.52</v>
          </cell>
          <cell r="AA633">
            <v>0.49</v>
          </cell>
          <cell r="AB633">
            <v>0.49</v>
          </cell>
          <cell r="AC633">
            <v>0.47</v>
          </cell>
        </row>
        <row r="634">
          <cell r="N634">
            <v>0.64</v>
          </cell>
          <cell r="O634">
            <v>0.59</v>
          </cell>
          <cell r="P634">
            <v>0.56000000000000005</v>
          </cell>
          <cell r="Q634">
            <v>0.55000000000000004</v>
          </cell>
          <cell r="R634">
            <v>0.53</v>
          </cell>
          <cell r="S634">
            <v>0.51</v>
          </cell>
          <cell r="T634">
            <v>0.62</v>
          </cell>
          <cell r="U634">
            <v>0.57999999999999996</v>
          </cell>
          <cell r="V634">
            <v>0.55000000000000004</v>
          </cell>
          <cell r="W634">
            <v>0.55000000000000004</v>
          </cell>
          <cell r="X634">
            <v>0.44</v>
          </cell>
          <cell r="Y634">
            <v>0.51</v>
          </cell>
          <cell r="Z634">
            <v>0.55000000000000004</v>
          </cell>
          <cell r="AA634">
            <v>0.53</v>
          </cell>
          <cell r="AB634">
            <v>0.51</v>
          </cell>
          <cell r="AC634">
            <v>0.5</v>
          </cell>
        </row>
        <row r="635">
          <cell r="N635">
            <v>0.66</v>
          </cell>
          <cell r="O635">
            <v>0.62</v>
          </cell>
          <cell r="P635">
            <v>0.59</v>
          </cell>
          <cell r="Q635">
            <v>0.56999999999999995</v>
          </cell>
          <cell r="R635">
            <v>0.55000000000000004</v>
          </cell>
          <cell r="S635">
            <v>0.53</v>
          </cell>
          <cell r="T635">
            <v>0.64</v>
          </cell>
          <cell r="U635">
            <v>0.6</v>
          </cell>
          <cell r="V635">
            <v>0.57999999999999996</v>
          </cell>
          <cell r="W635">
            <v>0.56000000000000005</v>
          </cell>
          <cell r="X635">
            <v>0.47</v>
          </cell>
          <cell r="Y635">
            <v>0.53</v>
          </cell>
          <cell r="Z635">
            <v>0.56999999999999995</v>
          </cell>
          <cell r="AA635">
            <v>0.55000000000000004</v>
          </cell>
          <cell r="AB635">
            <v>0.53</v>
          </cell>
          <cell r="AC635">
            <v>0.52</v>
          </cell>
        </row>
        <row r="636">
          <cell r="N636">
            <v>0.67</v>
          </cell>
          <cell r="O636">
            <v>0.64</v>
          </cell>
          <cell r="P636">
            <v>0.61</v>
          </cell>
          <cell r="Q636">
            <v>0.56999999999999995</v>
          </cell>
          <cell r="R636">
            <v>0.56000000000000005</v>
          </cell>
          <cell r="S636">
            <v>0.54</v>
          </cell>
          <cell r="T636">
            <v>0.65</v>
          </cell>
          <cell r="U636">
            <v>0.62</v>
          </cell>
          <cell r="V636">
            <v>0.6</v>
          </cell>
          <cell r="W636">
            <v>0.56999999999999995</v>
          </cell>
          <cell r="X636">
            <v>0.48</v>
          </cell>
          <cell r="Y636">
            <v>0.54</v>
          </cell>
          <cell r="Z636">
            <v>0.59</v>
          </cell>
          <cell r="AA636">
            <v>0.56999999999999995</v>
          </cell>
          <cell r="AB636">
            <v>0.54</v>
          </cell>
          <cell r="AC636">
            <v>0.53</v>
          </cell>
        </row>
        <row r="637">
          <cell r="N637">
            <v>0.69</v>
          </cell>
          <cell r="O637">
            <v>0.66</v>
          </cell>
          <cell r="P637">
            <v>0.64</v>
          </cell>
          <cell r="Q637">
            <v>0.59</v>
          </cell>
          <cell r="R637">
            <v>0.56999999999999995</v>
          </cell>
          <cell r="S637">
            <v>0.56000000000000005</v>
          </cell>
          <cell r="T637">
            <v>0.66</v>
          </cell>
          <cell r="U637">
            <v>0.64</v>
          </cell>
          <cell r="V637">
            <v>0.62</v>
          </cell>
          <cell r="W637">
            <v>0.57999999999999996</v>
          </cell>
          <cell r="X637">
            <v>0.5</v>
          </cell>
          <cell r="Y637">
            <v>0.56000000000000005</v>
          </cell>
          <cell r="Z637">
            <v>0.61</v>
          </cell>
          <cell r="AA637">
            <v>0.59</v>
          </cell>
          <cell r="AB637">
            <v>0.55000000000000004</v>
          </cell>
          <cell r="AC637">
            <v>0.55000000000000004</v>
          </cell>
        </row>
        <row r="638">
          <cell r="N638">
            <v>0.7</v>
          </cell>
          <cell r="O638">
            <v>0.68</v>
          </cell>
          <cell r="P638">
            <v>0.66</v>
          </cell>
          <cell r="Q638">
            <v>0.59</v>
          </cell>
          <cell r="R638">
            <v>0.57999999999999996</v>
          </cell>
          <cell r="S638">
            <v>0.56999999999999995</v>
          </cell>
          <cell r="T638">
            <v>0.67</v>
          </cell>
          <cell r="U638">
            <v>0.66</v>
          </cell>
          <cell r="V638">
            <v>0.64</v>
          </cell>
          <cell r="W638">
            <v>0.57999999999999996</v>
          </cell>
          <cell r="X638">
            <v>0.51</v>
          </cell>
          <cell r="Y638">
            <v>0.56999999999999995</v>
          </cell>
          <cell r="Z638">
            <v>0.62</v>
          </cell>
          <cell r="AA638">
            <v>0.6</v>
          </cell>
          <cell r="AB638">
            <v>0.56000000000000005</v>
          </cell>
          <cell r="AC638">
            <v>0.56000000000000005</v>
          </cell>
        </row>
        <row r="639">
          <cell r="N639">
            <v>0.35</v>
          </cell>
          <cell r="O639">
            <v>0.28999999999999998</v>
          </cell>
          <cell r="P639">
            <v>0.25</v>
          </cell>
          <cell r="Q639">
            <v>0.32</v>
          </cell>
          <cell r="R639">
            <v>0.27</v>
          </cell>
          <cell r="S639">
            <v>0.24</v>
          </cell>
          <cell r="T639">
            <v>0.34</v>
          </cell>
          <cell r="U639">
            <v>0.28000000000000003</v>
          </cell>
          <cell r="V639">
            <v>0.25</v>
          </cell>
          <cell r="W639">
            <v>0.32</v>
          </cell>
          <cell r="X639">
            <v>0.25</v>
          </cell>
          <cell r="Y639">
            <v>0.24</v>
          </cell>
          <cell r="Z639">
            <v>0.28000000000000003</v>
          </cell>
          <cell r="AA639">
            <v>0.24</v>
          </cell>
          <cell r="AB639">
            <v>0.27</v>
          </cell>
          <cell r="AC639">
            <v>0.24</v>
          </cell>
        </row>
        <row r="640">
          <cell r="N640">
            <v>0.42</v>
          </cell>
          <cell r="O640">
            <v>0.35</v>
          </cell>
          <cell r="P640">
            <v>0.31</v>
          </cell>
          <cell r="Q640">
            <v>0.38</v>
          </cell>
          <cell r="R640">
            <v>0.33</v>
          </cell>
          <cell r="S640">
            <v>0.3</v>
          </cell>
          <cell r="T640">
            <v>0.41</v>
          </cell>
          <cell r="U640">
            <v>0.35</v>
          </cell>
          <cell r="V640">
            <v>0.31</v>
          </cell>
          <cell r="W640">
            <v>0.37</v>
          </cell>
          <cell r="X640">
            <v>0.3</v>
          </cell>
          <cell r="Y640">
            <v>0.3</v>
          </cell>
          <cell r="Z640">
            <v>0.34</v>
          </cell>
          <cell r="AA640">
            <v>0.3</v>
          </cell>
          <cell r="AB640">
            <v>0.32</v>
          </cell>
          <cell r="AC640">
            <v>0.28999999999999998</v>
          </cell>
        </row>
        <row r="641">
          <cell r="N641">
            <v>0.45</v>
          </cell>
          <cell r="O641">
            <v>0.39</v>
          </cell>
          <cell r="P641">
            <v>0.35</v>
          </cell>
          <cell r="Q641">
            <v>0.4</v>
          </cell>
          <cell r="R641">
            <v>0.36</v>
          </cell>
          <cell r="S641">
            <v>0.33</v>
          </cell>
          <cell r="T641">
            <v>0.44</v>
          </cell>
          <cell r="U641">
            <v>0.38</v>
          </cell>
          <cell r="V641">
            <v>0.34</v>
          </cell>
          <cell r="W641">
            <v>0.4</v>
          </cell>
          <cell r="X641">
            <v>0.33</v>
          </cell>
          <cell r="Y641">
            <v>0.33</v>
          </cell>
          <cell r="Z641">
            <v>0.37</v>
          </cell>
          <cell r="AA641">
            <v>0.34</v>
          </cell>
          <cell r="AB641">
            <v>0.35</v>
          </cell>
          <cell r="AC641">
            <v>0.32</v>
          </cell>
        </row>
        <row r="642">
          <cell r="N642">
            <v>0.49</v>
          </cell>
          <cell r="O642">
            <v>0.43</v>
          </cell>
          <cell r="P642">
            <v>0.39</v>
          </cell>
          <cell r="Q642">
            <v>0.43</v>
          </cell>
          <cell r="R642">
            <v>0.39</v>
          </cell>
          <cell r="S642">
            <v>0.36</v>
          </cell>
          <cell r="T642">
            <v>0.47</v>
          </cell>
          <cell r="U642">
            <v>0.42</v>
          </cell>
          <cell r="V642">
            <v>0.38</v>
          </cell>
          <cell r="W642">
            <v>0.43</v>
          </cell>
          <cell r="X642">
            <v>0.35</v>
          </cell>
          <cell r="Y642">
            <v>0.36</v>
          </cell>
          <cell r="Z642">
            <v>0.4</v>
          </cell>
          <cell r="AA642">
            <v>0.37</v>
          </cell>
          <cell r="AB642">
            <v>0.38</v>
          </cell>
          <cell r="AC642">
            <v>0.36</v>
          </cell>
        </row>
        <row r="643">
          <cell r="N643">
            <v>0.51</v>
          </cell>
          <cell r="O643">
            <v>0.46</v>
          </cell>
          <cell r="P643">
            <v>0.42</v>
          </cell>
          <cell r="Q643">
            <v>0.45</v>
          </cell>
          <cell r="R643">
            <v>0.41</v>
          </cell>
          <cell r="S643">
            <v>0.39</v>
          </cell>
          <cell r="T643">
            <v>0.49</v>
          </cell>
          <cell r="U643">
            <v>0.45</v>
          </cell>
          <cell r="V643">
            <v>0.41</v>
          </cell>
          <cell r="W643">
            <v>0.44</v>
          </cell>
          <cell r="X643">
            <v>0.38</v>
          </cell>
          <cell r="Y643">
            <v>0.38</v>
          </cell>
          <cell r="Z643">
            <v>0.43</v>
          </cell>
          <cell r="AA643">
            <v>0.4</v>
          </cell>
          <cell r="AB643">
            <v>0.4</v>
          </cell>
          <cell r="AC643">
            <v>0.38</v>
          </cell>
        </row>
        <row r="644">
          <cell r="N644">
            <v>0.55000000000000004</v>
          </cell>
          <cell r="O644">
            <v>0.5</v>
          </cell>
          <cell r="P644">
            <v>0.46</v>
          </cell>
          <cell r="Q644">
            <v>0.48</v>
          </cell>
          <cell r="R644">
            <v>0.45</v>
          </cell>
          <cell r="S644">
            <v>0.42</v>
          </cell>
          <cell r="T644">
            <v>0.53</v>
          </cell>
          <cell r="U644">
            <v>0.49</v>
          </cell>
          <cell r="V644">
            <v>0.46</v>
          </cell>
          <cell r="W644">
            <v>0.47</v>
          </cell>
          <cell r="X644">
            <v>0.41</v>
          </cell>
          <cell r="Y644">
            <v>0.42</v>
          </cell>
          <cell r="Z644">
            <v>0.47</v>
          </cell>
          <cell r="AA644">
            <v>0.44</v>
          </cell>
          <cell r="AB644">
            <v>0.43</v>
          </cell>
          <cell r="AC644">
            <v>0.41</v>
          </cell>
        </row>
        <row r="645">
          <cell r="N645">
            <v>0.56999999999999995</v>
          </cell>
          <cell r="O645">
            <v>0.53</v>
          </cell>
          <cell r="P645">
            <v>0.49</v>
          </cell>
          <cell r="Q645">
            <v>0.49</v>
          </cell>
          <cell r="R645">
            <v>0.46</v>
          </cell>
          <cell r="S645">
            <v>0.44</v>
          </cell>
          <cell r="T645">
            <v>0.55000000000000004</v>
          </cell>
          <cell r="U645">
            <v>0.51</v>
          </cell>
          <cell r="V645">
            <v>0.48</v>
          </cell>
          <cell r="W645">
            <v>0.48</v>
          </cell>
          <cell r="X645">
            <v>0.43</v>
          </cell>
          <cell r="Y645">
            <v>0.44</v>
          </cell>
          <cell r="Z645">
            <v>0.49</v>
          </cell>
          <cell r="AA645">
            <v>0.46</v>
          </cell>
          <cell r="AB645">
            <v>0.45</v>
          </cell>
          <cell r="AC645">
            <v>0.43</v>
          </cell>
        </row>
        <row r="646">
          <cell r="N646">
            <v>0.57999999999999996</v>
          </cell>
          <cell r="O646">
            <v>0.55000000000000004</v>
          </cell>
          <cell r="P646">
            <v>0.52</v>
          </cell>
          <cell r="Q646">
            <v>0.5</v>
          </cell>
          <cell r="R646">
            <v>0.48</v>
          </cell>
          <cell r="S646">
            <v>0.46</v>
          </cell>
          <cell r="T646">
            <v>0.56000000000000005</v>
          </cell>
          <cell r="U646">
            <v>0.53</v>
          </cell>
          <cell r="V646">
            <v>0.5</v>
          </cell>
          <cell r="W646">
            <v>0.49</v>
          </cell>
          <cell r="X646">
            <v>0.44</v>
          </cell>
          <cell r="Y646">
            <v>0.46</v>
          </cell>
          <cell r="Z646">
            <v>0.5</v>
          </cell>
          <cell r="AA646">
            <v>0.48</v>
          </cell>
          <cell r="AB646">
            <v>0.46</v>
          </cell>
          <cell r="AC646">
            <v>0.45</v>
          </cell>
        </row>
        <row r="647">
          <cell r="N647">
            <v>0.6</v>
          </cell>
          <cell r="O647">
            <v>0.56999999999999995</v>
          </cell>
          <cell r="P647">
            <v>0.55000000000000004</v>
          </cell>
          <cell r="Q647">
            <v>0.51</v>
          </cell>
          <cell r="R647">
            <v>0.5</v>
          </cell>
          <cell r="S647">
            <v>0.48</v>
          </cell>
          <cell r="T647">
            <v>0.57999999999999996</v>
          </cell>
          <cell r="U647">
            <v>0.56000000000000005</v>
          </cell>
          <cell r="V647">
            <v>0.53</v>
          </cell>
          <cell r="W647">
            <v>0.51</v>
          </cell>
          <cell r="X647">
            <v>0.45</v>
          </cell>
          <cell r="Y647">
            <v>0.48</v>
          </cell>
          <cell r="Z647">
            <v>0.52</v>
          </cell>
          <cell r="AA647">
            <v>0.51</v>
          </cell>
          <cell r="AB647">
            <v>0.48</v>
          </cell>
          <cell r="AC647">
            <v>0.47</v>
          </cell>
        </row>
        <row r="648">
          <cell r="N648">
            <v>0.61</v>
          </cell>
          <cell r="O648">
            <v>0.59</v>
          </cell>
          <cell r="P648">
            <v>0.56999999999999995</v>
          </cell>
          <cell r="Q648">
            <v>0.52</v>
          </cell>
          <cell r="R648">
            <v>0.51</v>
          </cell>
          <cell r="S648">
            <v>0.49</v>
          </cell>
          <cell r="T648">
            <v>0.59</v>
          </cell>
          <cell r="U648">
            <v>0.56999999999999995</v>
          </cell>
          <cell r="V648">
            <v>0.55000000000000004</v>
          </cell>
          <cell r="W648">
            <v>0.51</v>
          </cell>
          <cell r="X648">
            <v>0.46</v>
          </cell>
          <cell r="Y648">
            <v>0.49</v>
          </cell>
          <cell r="Z648">
            <v>0.54</v>
          </cell>
          <cell r="AA648">
            <v>0.52</v>
          </cell>
          <cell r="AB648">
            <v>0.49</v>
          </cell>
          <cell r="AC648">
            <v>0.48</v>
          </cell>
        </row>
        <row r="649">
          <cell r="N649">
            <v>0.47</v>
          </cell>
          <cell r="O649">
            <v>0.36</v>
          </cell>
          <cell r="P649">
            <v>0.3</v>
          </cell>
          <cell r="Q649">
            <v>0.43</v>
          </cell>
          <cell r="R649">
            <v>0.34</v>
          </cell>
          <cell r="S649">
            <v>0.28999999999999998</v>
          </cell>
          <cell r="T649">
            <v>0.45</v>
          </cell>
          <cell r="U649">
            <v>0.35</v>
          </cell>
          <cell r="V649">
            <v>0.28999999999999998</v>
          </cell>
          <cell r="W649">
            <v>0.42</v>
          </cell>
          <cell r="X649">
            <v>0.24</v>
          </cell>
          <cell r="Y649">
            <v>0.28999999999999998</v>
          </cell>
          <cell r="Z649">
            <v>0.34</v>
          </cell>
          <cell r="AA649">
            <v>0.28999999999999998</v>
          </cell>
          <cell r="AB649">
            <v>0.33</v>
          </cell>
          <cell r="AC649">
            <v>0.28000000000000003</v>
          </cell>
        </row>
        <row r="650">
          <cell r="N650">
            <v>0.55000000000000004</v>
          </cell>
          <cell r="O650">
            <v>0.45</v>
          </cell>
          <cell r="P650">
            <v>0.39</v>
          </cell>
          <cell r="Q650">
            <v>0.5</v>
          </cell>
          <cell r="R650">
            <v>0.42</v>
          </cell>
          <cell r="S650">
            <v>0.37</v>
          </cell>
          <cell r="T650">
            <v>0.54</v>
          </cell>
          <cell r="U650">
            <v>0.44</v>
          </cell>
          <cell r="V650">
            <v>0.38</v>
          </cell>
          <cell r="W650">
            <v>0.49</v>
          </cell>
          <cell r="X650">
            <v>0.28999999999999998</v>
          </cell>
          <cell r="Y650">
            <v>0.37</v>
          </cell>
          <cell r="Z650">
            <v>0.43</v>
          </cell>
          <cell r="AA650">
            <v>0.37</v>
          </cell>
          <cell r="AB650">
            <v>0.41</v>
          </cell>
          <cell r="AC650">
            <v>0.36</v>
          </cell>
        </row>
        <row r="651">
          <cell r="N651">
            <v>0.62</v>
          </cell>
          <cell r="O651">
            <v>0.52</v>
          </cell>
          <cell r="P651">
            <v>0.45</v>
          </cell>
          <cell r="Q651">
            <v>0.55000000000000004</v>
          </cell>
          <cell r="R651">
            <v>0.48</v>
          </cell>
          <cell r="S651">
            <v>0.43</v>
          </cell>
          <cell r="T651">
            <v>0.6</v>
          </cell>
          <cell r="U651">
            <v>0.51</v>
          </cell>
          <cell r="V651">
            <v>0.45</v>
          </cell>
          <cell r="W651">
            <v>0.54</v>
          </cell>
          <cell r="X651">
            <v>0.32</v>
          </cell>
          <cell r="Y651">
            <v>0.43</v>
          </cell>
          <cell r="Z651">
            <v>0.49</v>
          </cell>
          <cell r="AA651">
            <v>0.44</v>
          </cell>
          <cell r="AB651">
            <v>0.46</v>
          </cell>
          <cell r="AC651">
            <v>0.42</v>
          </cell>
        </row>
        <row r="652">
          <cell r="N652">
            <v>0.67</v>
          </cell>
          <cell r="O652">
            <v>0.57999999999999996</v>
          </cell>
          <cell r="P652">
            <v>0.51</v>
          </cell>
          <cell r="Q652">
            <v>0.59</v>
          </cell>
          <cell r="R652">
            <v>0.53</v>
          </cell>
          <cell r="S652">
            <v>0.48</v>
          </cell>
          <cell r="T652">
            <v>0.65</v>
          </cell>
          <cell r="U652">
            <v>0.56000000000000005</v>
          </cell>
          <cell r="V652">
            <v>0.5</v>
          </cell>
          <cell r="W652">
            <v>0.57999999999999996</v>
          </cell>
          <cell r="X652">
            <v>0.34</v>
          </cell>
          <cell r="Y652">
            <v>0.48</v>
          </cell>
          <cell r="Z652">
            <v>0.54</v>
          </cell>
          <cell r="AA652">
            <v>0.49</v>
          </cell>
          <cell r="AB652">
            <v>0.51</v>
          </cell>
          <cell r="AC652">
            <v>0.47</v>
          </cell>
        </row>
        <row r="653">
          <cell r="N653">
            <v>0.71</v>
          </cell>
          <cell r="O653">
            <v>0.63</v>
          </cell>
          <cell r="P653">
            <v>0.56000000000000005</v>
          </cell>
          <cell r="Q653">
            <v>0.63</v>
          </cell>
          <cell r="R653">
            <v>0.56999999999999995</v>
          </cell>
          <cell r="S653">
            <v>0.52</v>
          </cell>
          <cell r="T653">
            <v>0.69</v>
          </cell>
          <cell r="U653">
            <v>0.61</v>
          </cell>
          <cell r="V653">
            <v>0.56000000000000005</v>
          </cell>
          <cell r="W653">
            <v>0.62</v>
          </cell>
          <cell r="X653">
            <v>0.36</v>
          </cell>
          <cell r="Y653">
            <v>0.52</v>
          </cell>
          <cell r="Z653">
            <v>0.59</v>
          </cell>
          <cell r="AA653">
            <v>0.54</v>
          </cell>
          <cell r="AB653">
            <v>0.55000000000000004</v>
          </cell>
          <cell r="AC653">
            <v>0.51</v>
          </cell>
        </row>
        <row r="654">
          <cell r="N654">
            <v>0.77</v>
          </cell>
          <cell r="O654">
            <v>0.69</v>
          </cell>
          <cell r="P654">
            <v>0.64</v>
          </cell>
          <cell r="Q654">
            <v>0.67</v>
          </cell>
          <cell r="R654">
            <v>0.62</v>
          </cell>
          <cell r="S654">
            <v>0.57999999999999996</v>
          </cell>
          <cell r="T654">
            <v>0.74</v>
          </cell>
          <cell r="U654">
            <v>0.68</v>
          </cell>
          <cell r="V654">
            <v>0.62</v>
          </cell>
          <cell r="W654">
            <v>0.66</v>
          </cell>
          <cell r="X654">
            <v>0.39</v>
          </cell>
          <cell r="Y654">
            <v>0.56999999999999995</v>
          </cell>
          <cell r="Z654">
            <v>0.64</v>
          </cell>
          <cell r="AA654">
            <v>0.6</v>
          </cell>
          <cell r="AB654">
            <v>0.6</v>
          </cell>
          <cell r="AC654">
            <v>0.56999999999999995</v>
          </cell>
        </row>
        <row r="655">
          <cell r="N655">
            <v>0.8</v>
          </cell>
          <cell r="O655">
            <v>0.74</v>
          </cell>
          <cell r="P655">
            <v>0.68</v>
          </cell>
          <cell r="Q655">
            <v>0.69</v>
          </cell>
          <cell r="R655">
            <v>0.65</v>
          </cell>
          <cell r="S655">
            <v>0.62</v>
          </cell>
          <cell r="T655">
            <v>0.77</v>
          </cell>
          <cell r="U655">
            <v>0.72</v>
          </cell>
          <cell r="V655">
            <v>0.67</v>
          </cell>
          <cell r="W655">
            <v>0.68</v>
          </cell>
          <cell r="X655">
            <v>0.41</v>
          </cell>
          <cell r="Y655">
            <v>0.61</v>
          </cell>
          <cell r="Z655">
            <v>0.68</v>
          </cell>
          <cell r="AA655">
            <v>0.64</v>
          </cell>
          <cell r="AB655">
            <v>0.63</v>
          </cell>
          <cell r="AC655">
            <v>0.6</v>
          </cell>
        </row>
        <row r="656">
          <cell r="N656">
            <v>0.82</v>
          </cell>
          <cell r="O656">
            <v>0.77</v>
          </cell>
          <cell r="P656">
            <v>0.72</v>
          </cell>
          <cell r="Q656">
            <v>0.71</v>
          </cell>
          <cell r="R656">
            <v>0.67</v>
          </cell>
          <cell r="S656">
            <v>0.64</v>
          </cell>
          <cell r="T656">
            <v>0.8</v>
          </cell>
          <cell r="U656">
            <v>0.74</v>
          </cell>
          <cell r="V656">
            <v>0.7</v>
          </cell>
          <cell r="W656">
            <v>0.7</v>
          </cell>
          <cell r="X656">
            <v>0.42</v>
          </cell>
          <cell r="Y656">
            <v>0.63</v>
          </cell>
          <cell r="Z656">
            <v>0.7</v>
          </cell>
          <cell r="AA656">
            <v>0.67</v>
          </cell>
          <cell r="AB656">
            <v>0.65</v>
          </cell>
          <cell r="AC656">
            <v>0.62</v>
          </cell>
        </row>
        <row r="657">
          <cell r="N657">
            <v>0.85</v>
          </cell>
          <cell r="O657">
            <v>0.81</v>
          </cell>
          <cell r="P657">
            <v>0.77</v>
          </cell>
          <cell r="Q657">
            <v>0.73</v>
          </cell>
          <cell r="R657">
            <v>0.7</v>
          </cell>
          <cell r="S657">
            <v>0.67</v>
          </cell>
          <cell r="T657">
            <v>0.82</v>
          </cell>
          <cell r="U657">
            <v>0.78</v>
          </cell>
          <cell r="V657">
            <v>0.75</v>
          </cell>
          <cell r="W657">
            <v>0.72</v>
          </cell>
          <cell r="X657">
            <v>0.43</v>
          </cell>
          <cell r="Y657">
            <v>0.67</v>
          </cell>
          <cell r="Z657">
            <v>0.74</v>
          </cell>
          <cell r="AA657">
            <v>0.71</v>
          </cell>
          <cell r="AB657">
            <v>0.67</v>
          </cell>
          <cell r="AC657">
            <v>0.66</v>
          </cell>
        </row>
        <row r="658">
          <cell r="N658">
            <v>0.87</v>
          </cell>
          <cell r="O658">
            <v>0.83</v>
          </cell>
          <cell r="P658">
            <v>0.8</v>
          </cell>
          <cell r="Q658">
            <v>0.74</v>
          </cell>
          <cell r="R658">
            <v>0.72</v>
          </cell>
          <cell r="S658">
            <v>0.7</v>
          </cell>
          <cell r="T658">
            <v>0.84</v>
          </cell>
          <cell r="U658">
            <v>0.81</v>
          </cell>
          <cell r="V658">
            <v>0.78</v>
          </cell>
          <cell r="W658">
            <v>0.73</v>
          </cell>
          <cell r="X658">
            <v>0.44</v>
          </cell>
          <cell r="Y658">
            <v>0.69</v>
          </cell>
          <cell r="Z658">
            <v>0.76</v>
          </cell>
          <cell r="AA658">
            <v>0.74</v>
          </cell>
          <cell r="AB658">
            <v>0.69</v>
          </cell>
          <cell r="AC658">
            <v>0.68</v>
          </cell>
        </row>
        <row r="659">
          <cell r="N659">
            <v>0.32</v>
          </cell>
          <cell r="O659">
            <v>0.25</v>
          </cell>
          <cell r="P659">
            <v>0.2</v>
          </cell>
          <cell r="Q659">
            <v>0.3</v>
          </cell>
          <cell r="R659">
            <v>0.24</v>
          </cell>
          <cell r="S659">
            <v>0.2</v>
          </cell>
          <cell r="T659">
            <v>0.31</v>
          </cell>
          <cell r="U659">
            <v>0.24</v>
          </cell>
          <cell r="V659">
            <v>0.2</v>
          </cell>
          <cell r="W659">
            <v>0.28999999999999998</v>
          </cell>
          <cell r="X659">
            <v>0.39</v>
          </cell>
          <cell r="Y659">
            <v>0.2</v>
          </cell>
          <cell r="Z659">
            <v>0.24</v>
          </cell>
          <cell r="AA659">
            <v>0.2</v>
          </cell>
          <cell r="AB659">
            <v>0.23</v>
          </cell>
          <cell r="AC659">
            <v>0.19</v>
          </cell>
        </row>
        <row r="660">
          <cell r="N660">
            <v>0.39</v>
          </cell>
          <cell r="O660">
            <v>0.31</v>
          </cell>
          <cell r="P660">
            <v>0.26</v>
          </cell>
          <cell r="Q660">
            <v>0.35</v>
          </cell>
          <cell r="R660">
            <v>0.28999999999999998</v>
          </cell>
          <cell r="S660">
            <v>0.25</v>
          </cell>
          <cell r="T660">
            <v>0.38</v>
          </cell>
          <cell r="U660">
            <v>0.31</v>
          </cell>
          <cell r="V660">
            <v>0.26</v>
          </cell>
          <cell r="W660">
            <v>0.34</v>
          </cell>
          <cell r="X660">
            <v>0.47</v>
          </cell>
          <cell r="Y660">
            <v>0.25</v>
          </cell>
          <cell r="Z660">
            <v>0.4</v>
          </cell>
          <cell r="AA660">
            <v>0.26</v>
          </cell>
          <cell r="AB660">
            <v>0.28000000000000003</v>
          </cell>
          <cell r="AC660">
            <v>0.25</v>
          </cell>
        </row>
        <row r="661">
          <cell r="N661">
            <v>0.43</v>
          </cell>
          <cell r="O661">
            <v>0.35</v>
          </cell>
          <cell r="P661">
            <v>0.3</v>
          </cell>
          <cell r="Q661">
            <v>0.38</v>
          </cell>
          <cell r="R661">
            <v>0.33</v>
          </cell>
          <cell r="S661">
            <v>0.28999999999999998</v>
          </cell>
          <cell r="T661">
            <v>0.41</v>
          </cell>
          <cell r="U661">
            <v>0.34</v>
          </cell>
          <cell r="V661">
            <v>0.3</v>
          </cell>
          <cell r="W661">
            <v>0.37</v>
          </cell>
          <cell r="X661">
            <v>0.51</v>
          </cell>
          <cell r="Y661">
            <v>0.28999999999999998</v>
          </cell>
          <cell r="Z661">
            <v>0.33</v>
          </cell>
          <cell r="AA661">
            <v>0.28999999999999998</v>
          </cell>
          <cell r="AB661">
            <v>0.31</v>
          </cell>
          <cell r="AC661">
            <v>0.28000000000000003</v>
          </cell>
        </row>
        <row r="662">
          <cell r="N662">
            <v>0.47</v>
          </cell>
          <cell r="O662">
            <v>0.4</v>
          </cell>
          <cell r="P662">
            <v>0.35</v>
          </cell>
          <cell r="Q662">
            <v>0.42</v>
          </cell>
          <cell r="R662">
            <v>0.37</v>
          </cell>
          <cell r="S662">
            <v>0.33</v>
          </cell>
          <cell r="T662">
            <v>0.45</v>
          </cell>
          <cell r="U662">
            <v>0.39</v>
          </cell>
          <cell r="V662">
            <v>0.34</v>
          </cell>
          <cell r="W662">
            <v>0.41</v>
          </cell>
          <cell r="X662">
            <v>0.55000000000000004</v>
          </cell>
          <cell r="Y662">
            <v>0.32</v>
          </cell>
          <cell r="Z662">
            <v>0.37</v>
          </cell>
          <cell r="AA662">
            <v>0.33</v>
          </cell>
          <cell r="AB662">
            <v>0.35</v>
          </cell>
          <cell r="AC662">
            <v>0.32</v>
          </cell>
        </row>
        <row r="663">
          <cell r="N663">
            <v>0.5</v>
          </cell>
          <cell r="O663">
            <v>0.43</v>
          </cell>
          <cell r="P663">
            <v>0.38</v>
          </cell>
          <cell r="Q663">
            <v>0.44</v>
          </cell>
          <cell r="R663">
            <v>0.39</v>
          </cell>
          <cell r="S663">
            <v>0.35</v>
          </cell>
          <cell r="T663">
            <v>0.48</v>
          </cell>
          <cell r="U663">
            <v>0.42</v>
          </cell>
          <cell r="V663">
            <v>0.37</v>
          </cell>
          <cell r="W663">
            <v>0.43</v>
          </cell>
          <cell r="X663">
            <v>0.56999999999999995</v>
          </cell>
          <cell r="Y663">
            <v>0.35</v>
          </cell>
          <cell r="Z663">
            <v>0.4</v>
          </cell>
          <cell r="AA663">
            <v>0.36</v>
          </cell>
          <cell r="AB663">
            <v>0.37</v>
          </cell>
          <cell r="AC663">
            <v>0.35</v>
          </cell>
        </row>
        <row r="664">
          <cell r="N664">
            <v>0.54</v>
          </cell>
          <cell r="O664">
            <v>0.48</v>
          </cell>
          <cell r="P664">
            <v>0.44</v>
          </cell>
          <cell r="Q664">
            <v>0.47</v>
          </cell>
          <cell r="R664">
            <v>0.43</v>
          </cell>
          <cell r="S664">
            <v>0.4</v>
          </cell>
          <cell r="T664">
            <v>0.52</v>
          </cell>
          <cell r="U664">
            <v>0.47</v>
          </cell>
          <cell r="V664">
            <v>0.43</v>
          </cell>
          <cell r="W664">
            <v>0.46</v>
          </cell>
          <cell r="X664">
            <v>0.61</v>
          </cell>
          <cell r="Y664">
            <v>0.39</v>
          </cell>
          <cell r="Z664">
            <v>0.44</v>
          </cell>
          <cell r="AA664">
            <v>0.41</v>
          </cell>
          <cell r="AB664">
            <v>0.41</v>
          </cell>
          <cell r="AC664">
            <v>0.39</v>
          </cell>
        </row>
        <row r="665">
          <cell r="N665">
            <v>0.56000000000000005</v>
          </cell>
          <cell r="O665">
            <v>0.51</v>
          </cell>
          <cell r="P665">
            <v>0.47</v>
          </cell>
          <cell r="Q665">
            <v>0.49</v>
          </cell>
          <cell r="R665">
            <v>0.45</v>
          </cell>
          <cell r="S665">
            <v>0.43</v>
          </cell>
          <cell r="T665">
            <v>0.54</v>
          </cell>
          <cell r="U665">
            <v>0.5</v>
          </cell>
          <cell r="V665">
            <v>0.46</v>
          </cell>
          <cell r="W665">
            <v>0.48</v>
          </cell>
          <cell r="X665">
            <v>0.63</v>
          </cell>
          <cell r="Y665">
            <v>0.42</v>
          </cell>
          <cell r="Z665">
            <v>0.47</v>
          </cell>
          <cell r="AA665">
            <v>0.44</v>
          </cell>
          <cell r="AB665">
            <v>0.44</v>
          </cell>
          <cell r="AC665">
            <v>0.42</v>
          </cell>
        </row>
        <row r="666">
          <cell r="N666">
            <v>0.57999999999999996</v>
          </cell>
          <cell r="O666">
            <v>0.54</v>
          </cell>
          <cell r="P666">
            <v>0.5</v>
          </cell>
          <cell r="Q666">
            <v>0.5</v>
          </cell>
          <cell r="R666">
            <v>0.47</v>
          </cell>
          <cell r="S666">
            <v>0.45</v>
          </cell>
          <cell r="T666">
            <v>0.56000000000000005</v>
          </cell>
          <cell r="U666">
            <v>0.52</v>
          </cell>
          <cell r="V666">
            <v>0.49</v>
          </cell>
          <cell r="W666">
            <v>0.49</v>
          </cell>
          <cell r="X666">
            <v>0.64</v>
          </cell>
          <cell r="Y666">
            <v>0.44</v>
          </cell>
          <cell r="Z666">
            <v>0.49</v>
          </cell>
          <cell r="AA666">
            <v>0.47</v>
          </cell>
          <cell r="AB666">
            <v>0.45</v>
          </cell>
          <cell r="AC666">
            <v>0.43</v>
          </cell>
        </row>
        <row r="667">
          <cell r="N667">
            <v>0.61</v>
          </cell>
          <cell r="O667">
            <v>0.56999999999999995</v>
          </cell>
          <cell r="P667">
            <v>0.54</v>
          </cell>
          <cell r="Q667">
            <v>0.51</v>
          </cell>
          <cell r="R667">
            <v>0.49</v>
          </cell>
          <cell r="S667">
            <v>0.47</v>
          </cell>
          <cell r="T667">
            <v>0.57999999999999996</v>
          </cell>
          <cell r="U667">
            <v>0.55000000000000004</v>
          </cell>
          <cell r="V667">
            <v>0.52</v>
          </cell>
          <cell r="W667">
            <v>0.51</v>
          </cell>
          <cell r="X667">
            <v>0.66</v>
          </cell>
          <cell r="Y667">
            <v>0.47</v>
          </cell>
          <cell r="Z667">
            <v>0.52</v>
          </cell>
          <cell r="AA667">
            <v>0.5</v>
          </cell>
          <cell r="AB667">
            <v>0.48</v>
          </cell>
          <cell r="AC667">
            <v>0.46</v>
          </cell>
        </row>
        <row r="668">
          <cell r="N668">
            <v>0.62</v>
          </cell>
          <cell r="O668">
            <v>0.59</v>
          </cell>
          <cell r="P668">
            <v>0.56000000000000005</v>
          </cell>
          <cell r="Q668">
            <v>0.52</v>
          </cell>
          <cell r="R668">
            <v>0.51</v>
          </cell>
          <cell r="S668">
            <v>0.49</v>
          </cell>
          <cell r="T668">
            <v>0.6</v>
          </cell>
          <cell r="U668">
            <v>0.56999999999999995</v>
          </cell>
          <cell r="V668">
            <v>0.55000000000000004</v>
          </cell>
          <cell r="W668">
            <v>0.52</v>
          </cell>
          <cell r="X668">
            <v>0.67</v>
          </cell>
          <cell r="Y668">
            <v>0.49</v>
          </cell>
          <cell r="Z668">
            <v>0.54</v>
          </cell>
          <cell r="AA668">
            <v>0.52</v>
          </cell>
          <cell r="AB668">
            <v>0.49</v>
          </cell>
          <cell r="AC668">
            <v>0.48</v>
          </cell>
        </row>
        <row r="669">
          <cell r="N669">
            <v>0.41</v>
          </cell>
          <cell r="O669">
            <v>0.33</v>
          </cell>
          <cell r="P669">
            <v>0.28000000000000003</v>
          </cell>
          <cell r="Q669">
            <v>0.38</v>
          </cell>
          <cell r="R669">
            <v>0.31</v>
          </cell>
          <cell r="S669">
            <v>0.27</v>
          </cell>
          <cell r="T669">
            <v>0.4</v>
          </cell>
          <cell r="U669">
            <v>0.33</v>
          </cell>
          <cell r="V669">
            <v>0.28000000000000003</v>
          </cell>
          <cell r="W669">
            <v>0.37</v>
          </cell>
          <cell r="X669">
            <v>0.38</v>
          </cell>
          <cell r="Y669">
            <v>0.27</v>
          </cell>
          <cell r="Z669">
            <v>0.32</v>
          </cell>
          <cell r="AA669">
            <v>0.27</v>
          </cell>
          <cell r="AB669">
            <v>0.3</v>
          </cell>
          <cell r="AC669">
            <v>0.27</v>
          </cell>
        </row>
        <row r="670">
          <cell r="N670">
            <v>0.48</v>
          </cell>
          <cell r="O670">
            <v>0.4</v>
          </cell>
          <cell r="P670">
            <v>0.35</v>
          </cell>
          <cell r="Q670">
            <v>0.44</v>
          </cell>
          <cell r="R670">
            <v>0.38</v>
          </cell>
          <cell r="S670">
            <v>0.34</v>
          </cell>
          <cell r="T670">
            <v>0.47</v>
          </cell>
          <cell r="U670">
            <v>0.39</v>
          </cell>
          <cell r="V670">
            <v>0.35</v>
          </cell>
          <cell r="W670">
            <v>0.43</v>
          </cell>
          <cell r="X670">
            <v>0.46</v>
          </cell>
          <cell r="Y670">
            <v>0.33</v>
          </cell>
          <cell r="Z670">
            <v>0.38</v>
          </cell>
          <cell r="AA670">
            <v>0.34</v>
          </cell>
          <cell r="AB670">
            <v>0.38</v>
          </cell>
          <cell r="AC670">
            <v>0.34</v>
          </cell>
        </row>
        <row r="671">
          <cell r="N671">
            <v>0.53</v>
          </cell>
          <cell r="O671">
            <v>0.45</v>
          </cell>
          <cell r="P671">
            <v>0.4</v>
          </cell>
          <cell r="Q671">
            <v>0.47</v>
          </cell>
          <cell r="R671">
            <v>0.42</v>
          </cell>
          <cell r="S671">
            <v>0.38</v>
          </cell>
          <cell r="T671">
            <v>0.51</v>
          </cell>
          <cell r="U671">
            <v>0.44</v>
          </cell>
          <cell r="V671">
            <v>0.4</v>
          </cell>
          <cell r="W671">
            <v>0.46</v>
          </cell>
          <cell r="X671">
            <v>0.5</v>
          </cell>
          <cell r="Y671">
            <v>0.38</v>
          </cell>
          <cell r="Z671">
            <v>0.43</v>
          </cell>
          <cell r="AA671">
            <v>0.39</v>
          </cell>
          <cell r="AB671">
            <v>0.41</v>
          </cell>
          <cell r="AC671">
            <v>0.38</v>
          </cell>
        </row>
        <row r="672">
          <cell r="N672">
            <v>0.56999999999999995</v>
          </cell>
          <cell r="O672">
            <v>0.5</v>
          </cell>
          <cell r="P672">
            <v>0.45</v>
          </cell>
          <cell r="Q672">
            <v>0.5</v>
          </cell>
          <cell r="R672">
            <v>0.46</v>
          </cell>
          <cell r="S672">
            <v>0.42</v>
          </cell>
          <cell r="T672">
            <v>0.55000000000000004</v>
          </cell>
          <cell r="U672">
            <v>0.49</v>
          </cell>
          <cell r="V672">
            <v>0.44</v>
          </cell>
          <cell r="W672">
            <v>0.5</v>
          </cell>
          <cell r="X672">
            <v>0.54</v>
          </cell>
          <cell r="Y672">
            <v>0.42</v>
          </cell>
          <cell r="Z672">
            <v>0.47</v>
          </cell>
          <cell r="AA672">
            <v>0.43</v>
          </cell>
          <cell r="AB672">
            <v>0.44</v>
          </cell>
          <cell r="AC672">
            <v>0.42</v>
          </cell>
        </row>
        <row r="673">
          <cell r="N673">
            <v>0.6</v>
          </cell>
          <cell r="O673">
            <v>0.53</v>
          </cell>
          <cell r="P673">
            <v>0.49</v>
          </cell>
          <cell r="Q673">
            <v>0.53</v>
          </cell>
          <cell r="R673">
            <v>0.49</v>
          </cell>
          <cell r="S673">
            <v>0.45</v>
          </cell>
          <cell r="T673">
            <v>0.57999999999999996</v>
          </cell>
          <cell r="U673">
            <v>0.52</v>
          </cell>
          <cell r="V673">
            <v>0.48</v>
          </cell>
          <cell r="W673">
            <v>0.52</v>
          </cell>
          <cell r="X673">
            <v>0.56000000000000005</v>
          </cell>
          <cell r="Y673">
            <v>0.45</v>
          </cell>
          <cell r="Z673">
            <v>0.5</v>
          </cell>
          <cell r="AA673">
            <v>0.46</v>
          </cell>
          <cell r="AB673">
            <v>0.47</v>
          </cell>
          <cell r="AC673">
            <v>0.45</v>
          </cell>
        </row>
        <row r="674">
          <cell r="N674">
            <v>0.64</v>
          </cell>
          <cell r="O674">
            <v>0.57999999999999996</v>
          </cell>
          <cell r="P674">
            <v>0.54</v>
          </cell>
          <cell r="Q674">
            <v>0.56000000000000005</v>
          </cell>
          <cell r="R674">
            <v>0.52</v>
          </cell>
          <cell r="S674">
            <v>0.49</v>
          </cell>
          <cell r="T674">
            <v>0.62</v>
          </cell>
          <cell r="U674">
            <v>0.56999999999999995</v>
          </cell>
          <cell r="V674">
            <v>0.53</v>
          </cell>
          <cell r="W674">
            <v>0.55000000000000004</v>
          </cell>
          <cell r="X674">
            <v>0.6</v>
          </cell>
          <cell r="Y674">
            <v>0.49</v>
          </cell>
          <cell r="Z674">
            <v>0.54</v>
          </cell>
          <cell r="AA674">
            <v>0.51</v>
          </cell>
          <cell r="AB674">
            <v>0.51</v>
          </cell>
          <cell r="AC674">
            <v>0.49</v>
          </cell>
        </row>
        <row r="675">
          <cell r="N675">
            <v>0.67</v>
          </cell>
          <cell r="O675">
            <v>0.62</v>
          </cell>
          <cell r="P675">
            <v>0.57999999999999996</v>
          </cell>
          <cell r="Q675">
            <v>0.56999999999999995</v>
          </cell>
          <cell r="R675">
            <v>0.54</v>
          </cell>
          <cell r="S675">
            <v>0.52</v>
          </cell>
          <cell r="T675">
            <v>0.64</v>
          </cell>
          <cell r="U675">
            <v>0.6</v>
          </cell>
          <cell r="V675">
            <v>0.56000000000000005</v>
          </cell>
          <cell r="W675">
            <v>0.56999999999999995</v>
          </cell>
          <cell r="X675">
            <v>0.62</v>
          </cell>
          <cell r="Y675">
            <v>0.51</v>
          </cell>
          <cell r="Z675">
            <v>0.56999999999999995</v>
          </cell>
          <cell r="AA675">
            <v>0.54</v>
          </cell>
          <cell r="AB675">
            <v>0.53</v>
          </cell>
          <cell r="AC675">
            <v>0.52</v>
          </cell>
        </row>
        <row r="676">
          <cell r="N676">
            <v>0.68</v>
          </cell>
          <cell r="O676">
            <v>0.64</v>
          </cell>
          <cell r="P676">
            <v>0.6</v>
          </cell>
          <cell r="Q676">
            <v>0.57999999999999996</v>
          </cell>
          <cell r="R676">
            <v>0.56000000000000005</v>
          </cell>
          <cell r="S676">
            <v>0.54</v>
          </cell>
          <cell r="T676">
            <v>0.66</v>
          </cell>
          <cell r="U676">
            <v>0.62</v>
          </cell>
          <cell r="V676">
            <v>0.59</v>
          </cell>
          <cell r="W676">
            <v>0.57999999999999996</v>
          </cell>
          <cell r="X676">
            <v>0.63</v>
          </cell>
          <cell r="Y676">
            <v>0.53</v>
          </cell>
          <cell r="Z676">
            <v>0.59</v>
          </cell>
          <cell r="AA676">
            <v>0.56000000000000005</v>
          </cell>
          <cell r="AB676">
            <v>0.54</v>
          </cell>
          <cell r="AC676">
            <v>0.54</v>
          </cell>
        </row>
        <row r="677">
          <cell r="N677">
            <v>0.7</v>
          </cell>
          <cell r="O677">
            <v>0.67</v>
          </cell>
          <cell r="P677">
            <v>0.64</v>
          </cell>
          <cell r="Q677">
            <v>0.6</v>
          </cell>
          <cell r="R677">
            <v>0.57999999999999996</v>
          </cell>
          <cell r="S677">
            <v>0.56000000000000005</v>
          </cell>
          <cell r="T677">
            <v>0.68</v>
          </cell>
          <cell r="U677">
            <v>0.65</v>
          </cell>
          <cell r="V677">
            <v>0.62</v>
          </cell>
          <cell r="W677">
            <v>0.59</v>
          </cell>
          <cell r="X677">
            <v>0.65</v>
          </cell>
          <cell r="Y677">
            <v>0.55000000000000004</v>
          </cell>
          <cell r="Z677">
            <v>0.61</v>
          </cell>
          <cell r="AA677">
            <v>0.57999999999999996</v>
          </cell>
          <cell r="AB677">
            <v>0.56000000000000005</v>
          </cell>
          <cell r="AC677">
            <v>0.56000000000000005</v>
          </cell>
        </row>
        <row r="678">
          <cell r="N678">
            <v>0.72</v>
          </cell>
          <cell r="O678">
            <v>0.69</v>
          </cell>
          <cell r="P678">
            <v>0.66</v>
          </cell>
          <cell r="Q678">
            <v>0.61</v>
          </cell>
          <cell r="R678">
            <v>0.59</v>
          </cell>
          <cell r="S678">
            <v>0.57999999999999996</v>
          </cell>
          <cell r="T678">
            <v>0.69</v>
          </cell>
          <cell r="U678">
            <v>0.67</v>
          </cell>
          <cell r="V678">
            <v>0.64</v>
          </cell>
          <cell r="W678">
            <v>0.6</v>
          </cell>
          <cell r="X678">
            <v>0.66</v>
          </cell>
          <cell r="Y678">
            <v>0.56999999999999995</v>
          </cell>
          <cell r="Z678">
            <v>0.63</v>
          </cell>
          <cell r="AA678">
            <v>0.61</v>
          </cell>
          <cell r="AB678">
            <v>0.56999999999999995</v>
          </cell>
          <cell r="AC678">
            <v>0.57999999999999996</v>
          </cell>
        </row>
        <row r="679">
          <cell r="N679">
            <v>0.47</v>
          </cell>
          <cell r="O679">
            <v>0.36</v>
          </cell>
          <cell r="P679">
            <v>0.28999999999999998</v>
          </cell>
          <cell r="Q679">
            <v>0.43</v>
          </cell>
          <cell r="R679">
            <v>0.34</v>
          </cell>
          <cell r="S679">
            <v>0.28000000000000003</v>
          </cell>
          <cell r="T679">
            <v>0.45</v>
          </cell>
          <cell r="U679">
            <v>0.35</v>
          </cell>
          <cell r="V679">
            <v>0.28000000000000003</v>
          </cell>
          <cell r="W679">
            <v>0.42</v>
          </cell>
          <cell r="X679">
            <v>0.35</v>
          </cell>
          <cell r="Y679">
            <v>0.28000000000000003</v>
          </cell>
          <cell r="Z679">
            <v>0.34</v>
          </cell>
          <cell r="AA679">
            <v>0.28000000000000003</v>
          </cell>
          <cell r="AB679">
            <v>0.32</v>
          </cell>
          <cell r="AC679">
            <v>0.27</v>
          </cell>
        </row>
        <row r="680">
          <cell r="N680">
            <v>0.56000000000000005</v>
          </cell>
          <cell r="O680">
            <v>0.44</v>
          </cell>
          <cell r="P680">
            <v>0.36</v>
          </cell>
          <cell r="Q680">
            <v>0.51</v>
          </cell>
          <cell r="R680">
            <v>0.41</v>
          </cell>
          <cell r="S680">
            <v>0.35</v>
          </cell>
          <cell r="T680">
            <v>0.54</v>
          </cell>
          <cell r="U680">
            <v>0.43</v>
          </cell>
          <cell r="V680">
            <v>0.36</v>
          </cell>
          <cell r="W680">
            <v>0.49</v>
          </cell>
          <cell r="X680">
            <v>0.42</v>
          </cell>
          <cell r="Y680">
            <v>0.35</v>
          </cell>
          <cell r="Z680">
            <v>0.41</v>
          </cell>
          <cell r="AA680">
            <v>0.35</v>
          </cell>
          <cell r="AB680">
            <v>0.4</v>
          </cell>
          <cell r="AC680">
            <v>0.34</v>
          </cell>
        </row>
        <row r="681">
          <cell r="N681">
            <v>0.62</v>
          </cell>
          <cell r="O681">
            <v>0.51</v>
          </cell>
          <cell r="P681">
            <v>0.44</v>
          </cell>
          <cell r="Q681">
            <v>0.55000000000000004</v>
          </cell>
          <cell r="R681">
            <v>0.48</v>
          </cell>
          <cell r="S681">
            <v>0.41</v>
          </cell>
          <cell r="T681">
            <v>0.6</v>
          </cell>
          <cell r="U681">
            <v>0.5</v>
          </cell>
          <cell r="V681">
            <v>0.43</v>
          </cell>
          <cell r="W681">
            <v>0.54</v>
          </cell>
          <cell r="X681">
            <v>0.46</v>
          </cell>
          <cell r="Y681">
            <v>0.41</v>
          </cell>
          <cell r="Z681">
            <v>0.48</v>
          </cell>
          <cell r="AA681">
            <v>0.42</v>
          </cell>
          <cell r="AB681">
            <v>0.46</v>
          </cell>
          <cell r="AC681">
            <v>0.41</v>
          </cell>
        </row>
        <row r="682">
          <cell r="N682">
            <v>0.68</v>
          </cell>
          <cell r="O682">
            <v>0.57999999999999996</v>
          </cell>
          <cell r="P682">
            <v>0.51</v>
          </cell>
          <cell r="Q682">
            <v>0.6</v>
          </cell>
          <cell r="R682">
            <v>0.53</v>
          </cell>
          <cell r="S682">
            <v>0.48</v>
          </cell>
          <cell r="T682">
            <v>0.66</v>
          </cell>
          <cell r="U682">
            <v>0.56999999999999995</v>
          </cell>
          <cell r="V682">
            <v>0.5</v>
          </cell>
          <cell r="W682">
            <v>0.59</v>
          </cell>
          <cell r="X682">
            <v>0.49</v>
          </cell>
          <cell r="Y682">
            <v>0.47</v>
          </cell>
          <cell r="Z682">
            <v>0.54</v>
          </cell>
          <cell r="AA682">
            <v>0.49</v>
          </cell>
          <cell r="AB682">
            <v>0.51</v>
          </cell>
          <cell r="AC682">
            <v>0.47</v>
          </cell>
        </row>
        <row r="683">
          <cell r="N683">
            <v>0.72</v>
          </cell>
          <cell r="O683">
            <v>0.63</v>
          </cell>
          <cell r="P683">
            <v>0.56000000000000005</v>
          </cell>
          <cell r="Q683">
            <v>0.63</v>
          </cell>
          <cell r="R683">
            <v>0.56999999999999995</v>
          </cell>
          <cell r="S683">
            <v>0.52</v>
          </cell>
          <cell r="T683">
            <v>0.69</v>
          </cell>
          <cell r="U683">
            <v>0.61</v>
          </cell>
          <cell r="V683">
            <v>0.55000000000000004</v>
          </cell>
          <cell r="W683">
            <v>0.62</v>
          </cell>
          <cell r="X683">
            <v>0.52</v>
          </cell>
          <cell r="Y683">
            <v>0.51</v>
          </cell>
          <cell r="Z683">
            <v>0.57999999999999996</v>
          </cell>
          <cell r="AA683">
            <v>0.53</v>
          </cell>
          <cell r="AB683">
            <v>0.55000000000000004</v>
          </cell>
          <cell r="AC683">
            <v>0.51</v>
          </cell>
        </row>
        <row r="684">
          <cell r="N684">
            <v>0.78</v>
          </cell>
          <cell r="O684">
            <v>0.7</v>
          </cell>
          <cell r="P684">
            <v>0.64</v>
          </cell>
          <cell r="Q684">
            <v>0.68</v>
          </cell>
          <cell r="R684">
            <v>0.63</v>
          </cell>
          <cell r="S684">
            <v>0.57999999999999996</v>
          </cell>
          <cell r="T684">
            <v>0.75</v>
          </cell>
          <cell r="U684">
            <v>0.68</v>
          </cell>
          <cell r="V684">
            <v>0.63</v>
          </cell>
          <cell r="W684">
            <v>0.67</v>
          </cell>
          <cell r="X684">
            <v>0.56000000000000005</v>
          </cell>
          <cell r="Y684">
            <v>0.57999999999999996</v>
          </cell>
          <cell r="Z684">
            <v>0.65</v>
          </cell>
          <cell r="AA684">
            <v>0.6</v>
          </cell>
          <cell r="AB684">
            <v>0.6</v>
          </cell>
          <cell r="AC684">
            <v>0.56999999999999995</v>
          </cell>
        </row>
        <row r="685">
          <cell r="N685">
            <v>0.82</v>
          </cell>
          <cell r="O685">
            <v>0.75</v>
          </cell>
          <cell r="P685">
            <v>0.69</v>
          </cell>
          <cell r="Q685">
            <v>0.7</v>
          </cell>
          <cell r="R685">
            <v>0.66</v>
          </cell>
          <cell r="S685">
            <v>0.62</v>
          </cell>
          <cell r="T685">
            <v>0.79</v>
          </cell>
          <cell r="U685">
            <v>0.73</v>
          </cell>
          <cell r="V685">
            <v>0.68</v>
          </cell>
          <cell r="W685">
            <v>0.69</v>
          </cell>
          <cell r="X685">
            <v>0.57999999999999996</v>
          </cell>
          <cell r="Y685">
            <v>0.62</v>
          </cell>
          <cell r="Z685">
            <v>0.69</v>
          </cell>
          <cell r="AA685">
            <v>0.65</v>
          </cell>
          <cell r="AB685">
            <v>0.64</v>
          </cell>
          <cell r="AC685">
            <v>0.61</v>
          </cell>
        </row>
        <row r="686">
          <cell r="N686">
            <v>0.84</v>
          </cell>
          <cell r="O686">
            <v>0.78</v>
          </cell>
          <cell r="P686">
            <v>0.73</v>
          </cell>
          <cell r="Q686">
            <v>0.72</v>
          </cell>
          <cell r="R686">
            <v>0.69</v>
          </cell>
          <cell r="S686">
            <v>0.65</v>
          </cell>
          <cell r="T686">
            <v>0.81</v>
          </cell>
          <cell r="U686">
            <v>0.76</v>
          </cell>
          <cell r="V686">
            <v>0.71</v>
          </cell>
          <cell r="W686">
            <v>0.71</v>
          </cell>
          <cell r="X686">
            <v>0.6</v>
          </cell>
          <cell r="Y686">
            <v>0.65</v>
          </cell>
          <cell r="Z686">
            <v>0.72</v>
          </cell>
          <cell r="AA686">
            <v>0.68</v>
          </cell>
          <cell r="AB686">
            <v>0.66</v>
          </cell>
          <cell r="AC686">
            <v>0.63</v>
          </cell>
        </row>
        <row r="687">
          <cell r="N687">
            <v>0.88</v>
          </cell>
          <cell r="O687">
            <v>0.83</v>
          </cell>
          <cell r="P687">
            <v>0.79</v>
          </cell>
          <cell r="Q687">
            <v>0.75</v>
          </cell>
          <cell r="R687">
            <v>0.72</v>
          </cell>
          <cell r="S687">
            <v>0.69</v>
          </cell>
          <cell r="T687">
            <v>0.85</v>
          </cell>
          <cell r="U687">
            <v>0.8</v>
          </cell>
          <cell r="V687">
            <v>0.76</v>
          </cell>
          <cell r="W687">
            <v>0.74</v>
          </cell>
          <cell r="X687">
            <v>0.62</v>
          </cell>
          <cell r="Y687">
            <v>0.68</v>
          </cell>
          <cell r="Z687">
            <v>0.76</v>
          </cell>
          <cell r="AA687">
            <v>0.73</v>
          </cell>
          <cell r="AB687">
            <v>0.69</v>
          </cell>
          <cell r="AC687">
            <v>0.67</v>
          </cell>
        </row>
        <row r="688">
          <cell r="N688">
            <v>0.9</v>
          </cell>
          <cell r="O688">
            <v>0.86</v>
          </cell>
          <cell r="P688">
            <v>0.82</v>
          </cell>
          <cell r="Q688">
            <v>0.76</v>
          </cell>
          <cell r="R688">
            <v>0.74</v>
          </cell>
          <cell r="S688">
            <v>0.71</v>
          </cell>
          <cell r="T688">
            <v>0.87</v>
          </cell>
          <cell r="U688">
            <v>0.83</v>
          </cell>
          <cell r="V688">
            <v>0.8</v>
          </cell>
          <cell r="W688">
            <v>0.75</v>
          </cell>
          <cell r="X688">
            <v>0.64</v>
          </cell>
          <cell r="Y688">
            <v>0.71</v>
          </cell>
          <cell r="Z688">
            <v>0.78</v>
          </cell>
          <cell r="AA688">
            <v>0.75</v>
          </cell>
          <cell r="AB688">
            <v>0.71</v>
          </cell>
          <cell r="AC688">
            <v>0.69</v>
          </cell>
        </row>
        <row r="689">
          <cell r="N689">
            <v>0.48</v>
          </cell>
          <cell r="O689">
            <v>0.37</v>
          </cell>
          <cell r="P689">
            <v>0.3</v>
          </cell>
          <cell r="Q689">
            <v>0.44</v>
          </cell>
          <cell r="R689">
            <v>0.35</v>
          </cell>
          <cell r="S689">
            <v>0.28999999999999998</v>
          </cell>
          <cell r="T689">
            <v>0.47</v>
          </cell>
          <cell r="U689">
            <v>0.36</v>
          </cell>
          <cell r="V689">
            <v>0.3</v>
          </cell>
          <cell r="W689">
            <v>0.43</v>
          </cell>
          <cell r="X689">
            <v>0.32</v>
          </cell>
          <cell r="Y689">
            <v>0.28999999999999998</v>
          </cell>
          <cell r="Z689">
            <v>0.35</v>
          </cell>
          <cell r="AA689">
            <v>0.28999999999999998</v>
          </cell>
          <cell r="AB689">
            <v>0.34</v>
          </cell>
          <cell r="AC689">
            <v>0.28999999999999998</v>
          </cell>
        </row>
        <row r="690">
          <cell r="N690">
            <v>0.57999999999999996</v>
          </cell>
          <cell r="O690">
            <v>0.46</v>
          </cell>
          <cell r="P690">
            <v>0.38</v>
          </cell>
          <cell r="Q690">
            <v>0.53</v>
          </cell>
          <cell r="R690">
            <v>0.43</v>
          </cell>
          <cell r="S690">
            <v>0.36</v>
          </cell>
          <cell r="T690">
            <v>0.56000000000000005</v>
          </cell>
          <cell r="U690">
            <v>0.45</v>
          </cell>
          <cell r="V690">
            <v>0.37</v>
          </cell>
          <cell r="W690">
            <v>0.51</v>
          </cell>
          <cell r="X690">
            <v>0.38</v>
          </cell>
          <cell r="Y690">
            <v>0.36</v>
          </cell>
          <cell r="Z690">
            <v>0.43</v>
          </cell>
          <cell r="AA690">
            <v>0.37</v>
          </cell>
          <cell r="AB690">
            <v>0.41</v>
          </cell>
          <cell r="AC690">
            <v>0.36</v>
          </cell>
        </row>
        <row r="691">
          <cell r="N691">
            <v>0.65</v>
          </cell>
          <cell r="O691">
            <v>0.53</v>
          </cell>
          <cell r="P691">
            <v>0.45</v>
          </cell>
          <cell r="Q691">
            <v>0.57999999999999996</v>
          </cell>
          <cell r="R691">
            <v>0.49</v>
          </cell>
          <cell r="S691">
            <v>0.43</v>
          </cell>
          <cell r="T691">
            <v>0.63</v>
          </cell>
          <cell r="U691">
            <v>0.52</v>
          </cell>
          <cell r="V691">
            <v>0.44</v>
          </cell>
          <cell r="W691">
            <v>0.56999999999999995</v>
          </cell>
          <cell r="X691">
            <v>0.43</v>
          </cell>
          <cell r="Y691">
            <v>0.42</v>
          </cell>
          <cell r="Z691">
            <v>0.5</v>
          </cell>
          <cell r="AA691">
            <v>0.43</v>
          </cell>
          <cell r="AB691">
            <v>0.47</v>
          </cell>
          <cell r="AC691">
            <v>0.42</v>
          </cell>
        </row>
        <row r="692">
          <cell r="N692">
            <v>0.71</v>
          </cell>
          <cell r="O692">
            <v>0.6</v>
          </cell>
          <cell r="P692">
            <v>0.52</v>
          </cell>
          <cell r="Q692">
            <v>0.63</v>
          </cell>
          <cell r="R692">
            <v>0.55000000000000004</v>
          </cell>
          <cell r="S692">
            <v>0.49</v>
          </cell>
          <cell r="T692">
            <v>0.69</v>
          </cell>
          <cell r="U692">
            <v>0.59</v>
          </cell>
          <cell r="V692">
            <v>0.52</v>
          </cell>
          <cell r="W692">
            <v>0.62</v>
          </cell>
          <cell r="X692">
            <v>0.49</v>
          </cell>
          <cell r="Y692">
            <v>0.49</v>
          </cell>
          <cell r="Z692">
            <v>0.56000000000000005</v>
          </cell>
          <cell r="AA692">
            <v>0.5</v>
          </cell>
          <cell r="AB692">
            <v>0.53</v>
          </cell>
          <cell r="AC692">
            <v>0.48</v>
          </cell>
        </row>
        <row r="693">
          <cell r="N693">
            <v>0.75</v>
          </cell>
          <cell r="O693">
            <v>0.65</v>
          </cell>
          <cell r="P693">
            <v>0.57999999999999996</v>
          </cell>
          <cell r="Q693">
            <v>0.66</v>
          </cell>
          <cell r="R693">
            <v>0.59</v>
          </cell>
          <cell r="S693">
            <v>0.53</v>
          </cell>
          <cell r="T693">
            <v>0.72</v>
          </cell>
          <cell r="U693">
            <v>0.64</v>
          </cell>
          <cell r="V693">
            <v>0.56999999999999995</v>
          </cell>
          <cell r="W693">
            <v>0.65</v>
          </cell>
          <cell r="X693">
            <v>0.52</v>
          </cell>
          <cell r="Y693">
            <v>0.53</v>
          </cell>
          <cell r="Z693">
            <v>0.61</v>
          </cell>
          <cell r="AA693">
            <v>0.55000000000000004</v>
          </cell>
          <cell r="AB693">
            <v>0.56999999999999995</v>
          </cell>
          <cell r="AC693">
            <v>0.52</v>
          </cell>
        </row>
        <row r="694">
          <cell r="N694">
            <v>0.81</v>
          </cell>
          <cell r="O694">
            <v>0.73</v>
          </cell>
          <cell r="P694">
            <v>0.66</v>
          </cell>
          <cell r="Q694">
            <v>0.7</v>
          </cell>
          <cell r="R694">
            <v>0.65</v>
          </cell>
          <cell r="S694">
            <v>0.6</v>
          </cell>
          <cell r="T694">
            <v>0.78</v>
          </cell>
          <cell r="U694">
            <v>0.71</v>
          </cell>
          <cell r="V694">
            <v>0.65</v>
          </cell>
          <cell r="W694">
            <v>0.69</v>
          </cell>
          <cell r="X694">
            <v>0.56999999999999995</v>
          </cell>
          <cell r="Y694">
            <v>0.6</v>
          </cell>
          <cell r="Z694">
            <v>0.67</v>
          </cell>
          <cell r="AA694">
            <v>0.62</v>
          </cell>
          <cell r="AB694">
            <v>0.63</v>
          </cell>
          <cell r="AC694">
            <v>0.59</v>
          </cell>
        </row>
        <row r="695">
          <cell r="N695">
            <v>0.84</v>
          </cell>
          <cell r="O695">
            <v>0.78</v>
          </cell>
          <cell r="P695">
            <v>0.72</v>
          </cell>
          <cell r="Q695">
            <v>0.73</v>
          </cell>
          <cell r="R695">
            <v>0.69</v>
          </cell>
          <cell r="S695">
            <v>0.65</v>
          </cell>
          <cell r="T695">
            <v>0.81</v>
          </cell>
          <cell r="U695">
            <v>0.75</v>
          </cell>
          <cell r="V695">
            <v>0.7</v>
          </cell>
          <cell r="W695">
            <v>0.72</v>
          </cell>
          <cell r="X695">
            <v>0.6</v>
          </cell>
          <cell r="Y695">
            <v>0.64</v>
          </cell>
          <cell r="Z695">
            <v>0.72</v>
          </cell>
          <cell r="AA695">
            <v>0.67</v>
          </cell>
          <cell r="AB695">
            <v>0.66</v>
          </cell>
          <cell r="AC695">
            <v>0.63</v>
          </cell>
        </row>
        <row r="696">
          <cell r="N696">
            <v>0.87</v>
          </cell>
          <cell r="O696">
            <v>0.81</v>
          </cell>
          <cell r="P696">
            <v>0.76</v>
          </cell>
          <cell r="Q696">
            <v>0.75</v>
          </cell>
          <cell r="R696">
            <v>0.71</v>
          </cell>
          <cell r="S696">
            <v>0.68</v>
          </cell>
          <cell r="T696">
            <v>0.84</v>
          </cell>
          <cell r="U696">
            <v>0.79</v>
          </cell>
          <cell r="V696">
            <v>0.74</v>
          </cell>
          <cell r="W696">
            <v>0.73</v>
          </cell>
          <cell r="X696">
            <v>0.62</v>
          </cell>
          <cell r="Y696">
            <v>0.67</v>
          </cell>
          <cell r="Z696">
            <v>0.74</v>
          </cell>
          <cell r="AA696">
            <v>0.71</v>
          </cell>
          <cell r="AB696">
            <v>0.68</v>
          </cell>
          <cell r="AC696">
            <v>0.66</v>
          </cell>
        </row>
        <row r="697">
          <cell r="N697">
            <v>0.9</v>
          </cell>
          <cell r="O697">
            <v>0.85</v>
          </cell>
          <cell r="P697">
            <v>0.81</v>
          </cell>
          <cell r="Q697">
            <v>0.77</v>
          </cell>
          <cell r="R697">
            <v>0.74</v>
          </cell>
          <cell r="S697">
            <v>0.71</v>
          </cell>
          <cell r="T697">
            <v>0.87</v>
          </cell>
          <cell r="U697">
            <v>0.83</v>
          </cell>
          <cell r="V697">
            <v>0.79</v>
          </cell>
          <cell r="W697">
            <v>0.76</v>
          </cell>
          <cell r="X697">
            <v>0.65</v>
          </cell>
          <cell r="Y697">
            <v>0.72</v>
          </cell>
          <cell r="Z697">
            <v>0.78</v>
          </cell>
          <cell r="AA697">
            <v>0.75</v>
          </cell>
          <cell r="AB697">
            <v>0.71</v>
          </cell>
          <cell r="AC697">
            <v>0.69</v>
          </cell>
        </row>
        <row r="698">
          <cell r="N698">
            <v>0.92</v>
          </cell>
          <cell r="O698">
            <v>0.88</v>
          </cell>
          <cell r="P698">
            <v>0.85</v>
          </cell>
          <cell r="Q698">
            <v>0.78</v>
          </cell>
          <cell r="R698">
            <v>0.76</v>
          </cell>
          <cell r="S698">
            <v>0.74</v>
          </cell>
          <cell r="T698">
            <v>0.89</v>
          </cell>
          <cell r="U698">
            <v>0.85</v>
          </cell>
          <cell r="V698">
            <v>0.82</v>
          </cell>
          <cell r="W698">
            <v>0.77</v>
          </cell>
          <cell r="X698">
            <v>0.66</v>
          </cell>
          <cell r="Y698">
            <v>0.73</v>
          </cell>
          <cell r="Z698">
            <v>0.8</v>
          </cell>
          <cell r="AA698">
            <v>0.78</v>
          </cell>
          <cell r="AB698">
            <v>0.73</v>
          </cell>
          <cell r="AC698">
            <v>0.71</v>
          </cell>
        </row>
        <row r="699">
          <cell r="N699">
            <v>0.47</v>
          </cell>
          <cell r="O699">
            <v>0.37</v>
          </cell>
          <cell r="P699">
            <v>0.31</v>
          </cell>
          <cell r="Q699">
            <v>0.42</v>
          </cell>
          <cell r="R699">
            <v>0.36</v>
          </cell>
          <cell r="S699">
            <v>0.3</v>
          </cell>
          <cell r="T699">
            <v>0.46</v>
          </cell>
          <cell r="U699">
            <v>0.37</v>
          </cell>
          <cell r="V699">
            <v>0.31</v>
          </cell>
          <cell r="W699">
            <v>0.43</v>
          </cell>
          <cell r="X699">
            <v>0.24</v>
          </cell>
          <cell r="Y699">
            <v>0.3</v>
          </cell>
          <cell r="Z699">
            <v>0.36</v>
          </cell>
          <cell r="AA699">
            <v>0.3</v>
          </cell>
          <cell r="AB699">
            <v>0.34</v>
          </cell>
          <cell r="AC699">
            <v>0.3</v>
          </cell>
        </row>
        <row r="700">
          <cell r="N700">
            <v>0.56000000000000005</v>
          </cell>
          <cell r="O700">
            <v>0.47</v>
          </cell>
          <cell r="P700">
            <v>0.4</v>
          </cell>
          <cell r="Q700">
            <v>0.51</v>
          </cell>
          <cell r="R700">
            <v>0.44</v>
          </cell>
          <cell r="S700">
            <v>0.38</v>
          </cell>
          <cell r="T700">
            <v>0.55000000000000004</v>
          </cell>
          <cell r="U700">
            <v>0.46</v>
          </cell>
          <cell r="V700">
            <v>0.4</v>
          </cell>
          <cell r="W700">
            <v>0.5</v>
          </cell>
          <cell r="X700">
            <v>0.28000000000000003</v>
          </cell>
          <cell r="Y700">
            <v>0.38</v>
          </cell>
          <cell r="Z700">
            <v>0.45</v>
          </cell>
          <cell r="AA700">
            <v>0.39</v>
          </cell>
          <cell r="AB700">
            <v>0.43</v>
          </cell>
          <cell r="AC700">
            <v>0.38</v>
          </cell>
        </row>
        <row r="701">
          <cell r="N701">
            <v>0.62</v>
          </cell>
          <cell r="O701">
            <v>0.53</v>
          </cell>
          <cell r="P701">
            <v>0.46</v>
          </cell>
          <cell r="Q701">
            <v>0.55000000000000004</v>
          </cell>
          <cell r="R701">
            <v>0.48</v>
          </cell>
          <cell r="S701">
            <v>0.44</v>
          </cell>
          <cell r="T701">
            <v>0.6</v>
          </cell>
          <cell r="U701">
            <v>0.51</v>
          </cell>
          <cell r="V701">
            <v>0.45</v>
          </cell>
          <cell r="W701">
            <v>0.54</v>
          </cell>
          <cell r="X701">
            <v>0.32</v>
          </cell>
          <cell r="Y701">
            <v>0.43</v>
          </cell>
          <cell r="Z701">
            <v>0.48</v>
          </cell>
          <cell r="AA701">
            <v>0.44</v>
          </cell>
          <cell r="AB701">
            <v>0.47</v>
          </cell>
          <cell r="AC701">
            <v>0.43</v>
          </cell>
        </row>
        <row r="702">
          <cell r="N702">
            <v>0.67</v>
          </cell>
          <cell r="O702">
            <v>0.57999999999999996</v>
          </cell>
          <cell r="P702">
            <v>0.52</v>
          </cell>
          <cell r="Q702">
            <v>0.57999999999999996</v>
          </cell>
          <cell r="R702">
            <v>0.53</v>
          </cell>
          <cell r="S702">
            <v>0.49</v>
          </cell>
          <cell r="T702">
            <v>0.65</v>
          </cell>
          <cell r="U702">
            <v>0.56999999999999995</v>
          </cell>
          <cell r="V702">
            <v>0.51</v>
          </cell>
          <cell r="W702">
            <v>0.57999999999999996</v>
          </cell>
          <cell r="X702">
            <v>0.37</v>
          </cell>
          <cell r="Y702">
            <v>0.48</v>
          </cell>
          <cell r="Z702">
            <v>0.55000000000000004</v>
          </cell>
          <cell r="AA702">
            <v>0.5</v>
          </cell>
          <cell r="AB702">
            <v>0.52</v>
          </cell>
          <cell r="AC702">
            <v>0.48</v>
          </cell>
        </row>
        <row r="703">
          <cell r="N703">
            <v>0.71</v>
          </cell>
          <cell r="O703">
            <v>0.62</v>
          </cell>
          <cell r="P703">
            <v>0.56000000000000005</v>
          </cell>
          <cell r="Q703">
            <v>0.62</v>
          </cell>
          <cell r="R703">
            <v>0.56999999999999995</v>
          </cell>
          <cell r="S703">
            <v>0.52</v>
          </cell>
          <cell r="T703">
            <v>0.68</v>
          </cell>
          <cell r="U703">
            <v>0.61</v>
          </cell>
          <cell r="V703">
            <v>0.55000000000000004</v>
          </cell>
          <cell r="W703">
            <v>0.61</v>
          </cell>
          <cell r="X703">
            <v>0.39</v>
          </cell>
          <cell r="Y703">
            <v>0.52</v>
          </cell>
          <cell r="Z703">
            <v>0.57999999999999996</v>
          </cell>
          <cell r="AA703">
            <v>0.54</v>
          </cell>
          <cell r="AB703">
            <v>0.55000000000000004</v>
          </cell>
          <cell r="AC703">
            <v>0.51</v>
          </cell>
        </row>
        <row r="704">
          <cell r="N704">
            <v>0.76</v>
          </cell>
          <cell r="O704">
            <v>0.69</v>
          </cell>
          <cell r="P704">
            <v>0.64</v>
          </cell>
          <cell r="Q704">
            <v>0.66</v>
          </cell>
          <cell r="R704">
            <v>0.62</v>
          </cell>
          <cell r="S704">
            <v>0.57999999999999996</v>
          </cell>
          <cell r="T704">
            <v>0.74</v>
          </cell>
          <cell r="U704">
            <v>0.68</v>
          </cell>
          <cell r="V704">
            <v>0.63</v>
          </cell>
          <cell r="W704">
            <v>0.65</v>
          </cell>
          <cell r="X704">
            <v>0.43</v>
          </cell>
          <cell r="Y704">
            <v>0.57999999999999996</v>
          </cell>
          <cell r="Z704">
            <v>0.64</v>
          </cell>
          <cell r="AA704">
            <v>0.6</v>
          </cell>
          <cell r="AB704">
            <v>0.6</v>
          </cell>
          <cell r="AC704">
            <v>0.56999999999999995</v>
          </cell>
        </row>
        <row r="705">
          <cell r="N705">
            <v>0.79</v>
          </cell>
          <cell r="O705">
            <v>0.73</v>
          </cell>
          <cell r="P705">
            <v>0.68</v>
          </cell>
          <cell r="Q705">
            <v>0.68</v>
          </cell>
          <cell r="R705">
            <v>0.65</v>
          </cell>
          <cell r="S705">
            <v>0.61</v>
          </cell>
          <cell r="T705">
            <v>0.77</v>
          </cell>
          <cell r="U705">
            <v>0.71</v>
          </cell>
          <cell r="V705">
            <v>0.67</v>
          </cell>
          <cell r="W705">
            <v>0.67</v>
          </cell>
          <cell r="X705">
            <v>0.45</v>
          </cell>
          <cell r="Y705">
            <v>0.61</v>
          </cell>
          <cell r="Z705">
            <v>0.66</v>
          </cell>
          <cell r="AA705">
            <v>0.64</v>
          </cell>
          <cell r="AB705">
            <v>0.62</v>
          </cell>
          <cell r="AC705">
            <v>0.6</v>
          </cell>
        </row>
        <row r="706">
          <cell r="N706">
            <v>0.82</v>
          </cell>
          <cell r="O706">
            <v>0.76</v>
          </cell>
          <cell r="P706">
            <v>0.72</v>
          </cell>
          <cell r="Q706">
            <v>0.7</v>
          </cell>
          <cell r="R706">
            <v>0.67</v>
          </cell>
          <cell r="S706">
            <v>0.64</v>
          </cell>
          <cell r="T706">
            <v>0.79</v>
          </cell>
          <cell r="U706">
            <v>0.74</v>
          </cell>
          <cell r="V706">
            <v>0.7</v>
          </cell>
          <cell r="W706">
            <v>0.69</v>
          </cell>
          <cell r="X706">
            <v>0.47</v>
          </cell>
          <cell r="Y706">
            <v>0.63</v>
          </cell>
          <cell r="Z706">
            <v>0.7</v>
          </cell>
          <cell r="AA706">
            <v>0.67</v>
          </cell>
          <cell r="AB706">
            <v>0.65</v>
          </cell>
          <cell r="AC706">
            <v>0.62</v>
          </cell>
        </row>
        <row r="707">
          <cell r="N707">
            <v>0.85</v>
          </cell>
          <cell r="O707">
            <v>0.8</v>
          </cell>
          <cell r="P707">
            <v>0.76</v>
          </cell>
          <cell r="Q707">
            <v>0.72</v>
          </cell>
          <cell r="R707">
            <v>0.69</v>
          </cell>
          <cell r="S707">
            <v>0.67</v>
          </cell>
          <cell r="T707">
            <v>0.82</v>
          </cell>
          <cell r="U707">
            <v>0.77</v>
          </cell>
          <cell r="V707">
            <v>0.74</v>
          </cell>
          <cell r="W707">
            <v>0.71</v>
          </cell>
          <cell r="X707">
            <v>0.49</v>
          </cell>
          <cell r="Y707">
            <v>0.67</v>
          </cell>
          <cell r="Z707">
            <v>0.73</v>
          </cell>
          <cell r="AA707">
            <v>0.71</v>
          </cell>
          <cell r="AB707">
            <v>0.67</v>
          </cell>
          <cell r="AC707">
            <v>0.65</v>
          </cell>
        </row>
        <row r="708">
          <cell r="N708">
            <v>0.86</v>
          </cell>
          <cell r="O708">
            <v>0.83</v>
          </cell>
          <cell r="P708">
            <v>0.79</v>
          </cell>
          <cell r="Q708">
            <v>0.73</v>
          </cell>
          <cell r="R708">
            <v>0.71</v>
          </cell>
          <cell r="S708">
            <v>0.69</v>
          </cell>
          <cell r="T708">
            <v>0.83</v>
          </cell>
          <cell r="U708">
            <v>0.79</v>
          </cell>
          <cell r="V708">
            <v>0.77</v>
          </cell>
          <cell r="W708">
            <v>0.72</v>
          </cell>
          <cell r="X708">
            <v>0.51</v>
          </cell>
          <cell r="Y708">
            <v>0.68</v>
          </cell>
          <cell r="Z708">
            <v>0.75</v>
          </cell>
          <cell r="AA708">
            <v>0.73</v>
          </cell>
          <cell r="AB708">
            <v>0.69</v>
          </cell>
          <cell r="AC708">
            <v>0.67</v>
          </cell>
        </row>
        <row r="709">
          <cell r="N709">
            <v>0.47</v>
          </cell>
          <cell r="O709">
            <v>0.41</v>
          </cell>
          <cell r="P709">
            <v>0.34</v>
          </cell>
          <cell r="Q709">
            <v>0.44</v>
          </cell>
          <cell r="R709">
            <v>0.39</v>
          </cell>
          <cell r="S709">
            <v>0.33</v>
          </cell>
          <cell r="T709">
            <v>0.47</v>
          </cell>
          <cell r="U709">
            <v>0.4</v>
          </cell>
          <cell r="V709">
            <v>0.34</v>
          </cell>
          <cell r="W709">
            <v>0.43</v>
          </cell>
          <cell r="X709">
            <v>0.22</v>
          </cell>
          <cell r="Y709">
            <v>0.33</v>
          </cell>
          <cell r="Z709">
            <v>0.39</v>
          </cell>
          <cell r="AA709">
            <v>0.34</v>
          </cell>
          <cell r="AB709">
            <v>0.38</v>
          </cell>
          <cell r="AC709">
            <v>0.33</v>
          </cell>
        </row>
        <row r="710">
          <cell r="N710">
            <v>0.52</v>
          </cell>
          <cell r="O710">
            <v>0.45</v>
          </cell>
          <cell r="P710">
            <v>0.42</v>
          </cell>
          <cell r="Q710">
            <v>0.47</v>
          </cell>
          <cell r="R710">
            <v>0.42</v>
          </cell>
          <cell r="S710">
            <v>0.4</v>
          </cell>
          <cell r="T710">
            <v>0.5</v>
          </cell>
          <cell r="U710">
            <v>0.45</v>
          </cell>
          <cell r="V710">
            <v>0.41</v>
          </cell>
          <cell r="W710">
            <v>0.46</v>
          </cell>
          <cell r="X710">
            <v>0.28000000000000003</v>
          </cell>
          <cell r="Y710">
            <v>0.4</v>
          </cell>
          <cell r="Z710">
            <v>0.44</v>
          </cell>
          <cell r="AA710">
            <v>0.41</v>
          </cell>
          <cell r="AB710">
            <v>0.42</v>
          </cell>
          <cell r="AC710">
            <v>0.39</v>
          </cell>
        </row>
        <row r="711">
          <cell r="N711">
            <v>0.59</v>
          </cell>
          <cell r="O711">
            <v>0.5</v>
          </cell>
          <cell r="P711">
            <v>0.46</v>
          </cell>
          <cell r="Q711">
            <v>0.53</v>
          </cell>
          <cell r="R711">
            <v>0.46</v>
          </cell>
          <cell r="S711">
            <v>0.44</v>
          </cell>
          <cell r="T711">
            <v>0.56999999999999995</v>
          </cell>
          <cell r="U711">
            <v>0.49</v>
          </cell>
          <cell r="V711">
            <v>0.46</v>
          </cell>
          <cell r="W711">
            <v>0.52</v>
          </cell>
          <cell r="X711">
            <v>0.31</v>
          </cell>
          <cell r="Y711">
            <v>0.44</v>
          </cell>
          <cell r="Z711">
            <v>0.47</v>
          </cell>
          <cell r="AA711">
            <v>0.45</v>
          </cell>
          <cell r="AB711">
            <v>0.45</v>
          </cell>
          <cell r="AC711">
            <v>0.43</v>
          </cell>
        </row>
        <row r="712">
          <cell r="N712">
            <v>0.65</v>
          </cell>
          <cell r="O712">
            <v>0.56000000000000005</v>
          </cell>
          <cell r="P712">
            <v>0.51</v>
          </cell>
          <cell r="Q712">
            <v>0.56999999999999995</v>
          </cell>
          <cell r="R712">
            <v>0.51</v>
          </cell>
          <cell r="S712">
            <v>0.48</v>
          </cell>
          <cell r="T712">
            <v>0.63</v>
          </cell>
          <cell r="U712">
            <v>0.54</v>
          </cell>
          <cell r="V712">
            <v>0.5</v>
          </cell>
          <cell r="W712">
            <v>0.56000000000000005</v>
          </cell>
          <cell r="X712">
            <v>0.34</v>
          </cell>
          <cell r="Y712">
            <v>0.47</v>
          </cell>
          <cell r="Z712">
            <v>0.52</v>
          </cell>
          <cell r="AA712">
            <v>0.49</v>
          </cell>
          <cell r="AB712">
            <v>0.49</v>
          </cell>
          <cell r="AC712">
            <v>0.47</v>
          </cell>
        </row>
        <row r="713">
          <cell r="N713">
            <v>0.69</v>
          </cell>
          <cell r="O713">
            <v>0.6</v>
          </cell>
          <cell r="P713">
            <v>0.54</v>
          </cell>
          <cell r="Q713">
            <v>0.6</v>
          </cell>
          <cell r="R713">
            <v>0.55000000000000004</v>
          </cell>
          <cell r="S713">
            <v>0.5</v>
          </cell>
          <cell r="T713">
            <v>0.66</v>
          </cell>
          <cell r="U713">
            <v>0.59</v>
          </cell>
          <cell r="V713">
            <v>0.53</v>
          </cell>
          <cell r="W713">
            <v>0.59</v>
          </cell>
          <cell r="X713">
            <v>0.36</v>
          </cell>
          <cell r="Y713">
            <v>0.5</v>
          </cell>
          <cell r="Z713">
            <v>0.56000000000000005</v>
          </cell>
          <cell r="AA713">
            <v>0.52</v>
          </cell>
          <cell r="AB713">
            <v>0.53</v>
          </cell>
          <cell r="AC713">
            <v>0.49</v>
          </cell>
        </row>
        <row r="714">
          <cell r="N714">
            <v>0.74</v>
          </cell>
          <cell r="O714">
            <v>0.67</v>
          </cell>
          <cell r="P714">
            <v>0.61</v>
          </cell>
          <cell r="Q714">
            <v>0.64</v>
          </cell>
          <cell r="R714">
            <v>0.6</v>
          </cell>
          <cell r="S714">
            <v>0.56000000000000005</v>
          </cell>
          <cell r="T714">
            <v>0.72</v>
          </cell>
          <cell r="U714">
            <v>0.65</v>
          </cell>
          <cell r="V714">
            <v>0.6</v>
          </cell>
          <cell r="W714">
            <v>0.63</v>
          </cell>
          <cell r="X714">
            <v>0.4</v>
          </cell>
          <cell r="Y714">
            <v>0.56000000000000005</v>
          </cell>
          <cell r="Z714">
            <v>0.62</v>
          </cell>
          <cell r="AA714">
            <v>0.57999999999999996</v>
          </cell>
          <cell r="AB714">
            <v>0.57999999999999996</v>
          </cell>
          <cell r="AC714">
            <v>0.55000000000000004</v>
          </cell>
        </row>
        <row r="715">
          <cell r="N715">
            <v>0.77</v>
          </cell>
          <cell r="O715">
            <v>0.71</v>
          </cell>
          <cell r="P715">
            <v>0.66</v>
          </cell>
          <cell r="Q715">
            <v>0.67</v>
          </cell>
          <cell r="R715">
            <v>0.63</v>
          </cell>
          <cell r="S715">
            <v>0.6</v>
          </cell>
          <cell r="T715">
            <v>0.75</v>
          </cell>
          <cell r="U715">
            <v>0.69</v>
          </cell>
          <cell r="V715">
            <v>0.65</v>
          </cell>
          <cell r="W715">
            <v>0.66</v>
          </cell>
          <cell r="X715">
            <v>0.42</v>
          </cell>
          <cell r="Y715">
            <v>0.59</v>
          </cell>
          <cell r="Z715">
            <v>0.66</v>
          </cell>
          <cell r="AA715">
            <v>0.62</v>
          </cell>
          <cell r="AB715">
            <v>0.61</v>
          </cell>
          <cell r="AC715">
            <v>0.57999999999999996</v>
          </cell>
        </row>
        <row r="716">
          <cell r="N716">
            <v>0.8</v>
          </cell>
          <cell r="O716">
            <v>0.74</v>
          </cell>
          <cell r="P716">
            <v>0.7</v>
          </cell>
          <cell r="Q716">
            <v>0.68</v>
          </cell>
          <cell r="R716">
            <v>0.65</v>
          </cell>
          <cell r="S716">
            <v>0.62</v>
          </cell>
          <cell r="T716">
            <v>0.77</v>
          </cell>
          <cell r="U716">
            <v>0.72</v>
          </cell>
          <cell r="V716">
            <v>0.68</v>
          </cell>
          <cell r="W716">
            <v>0.67</v>
          </cell>
          <cell r="X716">
            <v>0.44</v>
          </cell>
          <cell r="Y716">
            <v>0.62</v>
          </cell>
          <cell r="Z716">
            <v>0.68</v>
          </cell>
          <cell r="AA716">
            <v>0.65</v>
          </cell>
          <cell r="AB716">
            <v>0.63</v>
          </cell>
          <cell r="AC716">
            <v>0.61</v>
          </cell>
        </row>
        <row r="717">
          <cell r="N717">
            <v>0.83</v>
          </cell>
          <cell r="O717">
            <v>0.78</v>
          </cell>
          <cell r="P717">
            <v>0.75</v>
          </cell>
          <cell r="Q717">
            <v>0.7</v>
          </cell>
          <cell r="R717">
            <v>0.68</v>
          </cell>
          <cell r="S717">
            <v>0.66</v>
          </cell>
          <cell r="T717">
            <v>0.8</v>
          </cell>
          <cell r="U717">
            <v>0.76</v>
          </cell>
          <cell r="V717">
            <v>0.73</v>
          </cell>
          <cell r="W717">
            <v>0.69</v>
          </cell>
          <cell r="X717">
            <v>0.46</v>
          </cell>
          <cell r="Y717">
            <v>0.65</v>
          </cell>
          <cell r="Z717">
            <v>0.72</v>
          </cell>
          <cell r="AA717">
            <v>0.69</v>
          </cell>
          <cell r="AB717">
            <v>0.66</v>
          </cell>
          <cell r="AC717">
            <v>0.64</v>
          </cell>
        </row>
        <row r="718">
          <cell r="N718">
            <v>0.85</v>
          </cell>
          <cell r="O718">
            <v>0.81</v>
          </cell>
          <cell r="P718">
            <v>0.78</v>
          </cell>
          <cell r="Q718">
            <v>0.72</v>
          </cell>
          <cell r="R718">
            <v>0.69</v>
          </cell>
          <cell r="S718">
            <v>0.68</v>
          </cell>
          <cell r="T718">
            <v>0.82</v>
          </cell>
          <cell r="U718">
            <v>0.78</v>
          </cell>
          <cell r="V718">
            <v>0.76</v>
          </cell>
          <cell r="W718">
            <v>0.71</v>
          </cell>
          <cell r="X718">
            <v>0.48</v>
          </cell>
          <cell r="Y718">
            <v>0.67</v>
          </cell>
          <cell r="Z718">
            <v>0.74</v>
          </cell>
          <cell r="AA718">
            <v>0.71</v>
          </cell>
          <cell r="AB718">
            <v>0.67</v>
          </cell>
          <cell r="AC718">
            <v>0.66</v>
          </cell>
        </row>
        <row r="719">
          <cell r="N719">
            <v>0.57999999999999996</v>
          </cell>
          <cell r="O719">
            <v>0.49</v>
          </cell>
          <cell r="P719">
            <v>0.44</v>
          </cell>
          <cell r="Q719">
            <v>0.53</v>
          </cell>
          <cell r="R719">
            <v>0.47</v>
          </cell>
          <cell r="S719">
            <v>0.43</v>
          </cell>
          <cell r="T719">
            <v>0.56999999999999995</v>
          </cell>
          <cell r="U719">
            <v>0.49</v>
          </cell>
          <cell r="V719">
            <v>0.44</v>
          </cell>
          <cell r="W719">
            <v>0.53</v>
          </cell>
          <cell r="X719">
            <v>0.3</v>
          </cell>
          <cell r="Y719">
            <v>0.43</v>
          </cell>
          <cell r="Z719">
            <v>0.47</v>
          </cell>
          <cell r="AA719">
            <v>0.43</v>
          </cell>
          <cell r="AB719">
            <v>0.46</v>
          </cell>
          <cell r="AC719">
            <v>0.42</v>
          </cell>
        </row>
        <row r="720">
          <cell r="N720">
            <v>0.66</v>
          </cell>
          <cell r="O720">
            <v>0.57999999999999996</v>
          </cell>
          <cell r="P720">
            <v>0.52</v>
          </cell>
          <cell r="Q720">
            <v>0.6</v>
          </cell>
          <cell r="R720">
            <v>0.54</v>
          </cell>
          <cell r="S720">
            <v>0.5</v>
          </cell>
          <cell r="T720">
            <v>0.64</v>
          </cell>
          <cell r="U720">
            <v>0.56999999999999995</v>
          </cell>
          <cell r="V720">
            <v>0.52</v>
          </cell>
          <cell r="W720">
            <v>0.59</v>
          </cell>
          <cell r="X720">
            <v>0.35</v>
          </cell>
          <cell r="Y720">
            <v>0.5</v>
          </cell>
          <cell r="Z720">
            <v>0.55000000000000004</v>
          </cell>
          <cell r="AA720">
            <v>0.51</v>
          </cell>
          <cell r="AB720">
            <v>0.52</v>
          </cell>
          <cell r="AC720">
            <v>0.49</v>
          </cell>
        </row>
        <row r="721">
          <cell r="N721">
            <v>0.71</v>
          </cell>
          <cell r="O721">
            <v>0.63</v>
          </cell>
          <cell r="P721">
            <v>0.57999999999999996</v>
          </cell>
          <cell r="Q721">
            <v>0.64</v>
          </cell>
          <cell r="R721">
            <v>0.59</v>
          </cell>
          <cell r="S721">
            <v>0.55000000000000004</v>
          </cell>
          <cell r="T721">
            <v>0.69</v>
          </cell>
          <cell r="U721">
            <v>0.62</v>
          </cell>
          <cell r="V721">
            <v>0.56999999999999995</v>
          </cell>
          <cell r="W721">
            <v>0.63</v>
          </cell>
          <cell r="X721">
            <v>0.4</v>
          </cell>
          <cell r="Y721">
            <v>0.55000000000000004</v>
          </cell>
          <cell r="Z721">
            <v>0.6</v>
          </cell>
          <cell r="AA721">
            <v>0.56000000000000005</v>
          </cell>
          <cell r="AB721">
            <v>0.56999999999999995</v>
          </cell>
          <cell r="AC721">
            <v>0.54</v>
          </cell>
        </row>
        <row r="722">
          <cell r="N722">
            <v>0.76</v>
          </cell>
          <cell r="O722">
            <v>0.68</v>
          </cell>
          <cell r="P722">
            <v>0.63</v>
          </cell>
          <cell r="Q722">
            <v>0.67</v>
          </cell>
          <cell r="R722">
            <v>0.63</v>
          </cell>
          <cell r="S722">
            <v>0.59</v>
          </cell>
          <cell r="T722">
            <v>0.73</v>
          </cell>
          <cell r="U722">
            <v>0.67</v>
          </cell>
          <cell r="V722">
            <v>0.62</v>
          </cell>
          <cell r="W722">
            <v>0.66</v>
          </cell>
          <cell r="X722">
            <v>0.45</v>
          </cell>
          <cell r="Y722">
            <v>0.59</v>
          </cell>
          <cell r="Z722">
            <v>0.64</v>
          </cell>
          <cell r="AA722">
            <v>0.6</v>
          </cell>
          <cell r="AB722">
            <v>0.6</v>
          </cell>
          <cell r="AC722">
            <v>0.57999999999999996</v>
          </cell>
        </row>
        <row r="723">
          <cell r="N723">
            <v>0.79</v>
          </cell>
          <cell r="O723">
            <v>0.72</v>
          </cell>
          <cell r="P723">
            <v>0.67</v>
          </cell>
          <cell r="Q723">
            <v>0.69</v>
          </cell>
          <cell r="R723">
            <v>0.65</v>
          </cell>
          <cell r="S723">
            <v>0.62</v>
          </cell>
          <cell r="T723">
            <v>0.76</v>
          </cell>
          <cell r="U723">
            <v>0.7</v>
          </cell>
          <cell r="V723">
            <v>0.66</v>
          </cell>
          <cell r="W723">
            <v>0.68</v>
          </cell>
          <cell r="X723">
            <v>0.47</v>
          </cell>
          <cell r="Y723">
            <v>0.61</v>
          </cell>
          <cell r="Z723">
            <v>0.67</v>
          </cell>
          <cell r="AA723">
            <v>0.63</v>
          </cell>
          <cell r="AB723">
            <v>0.63</v>
          </cell>
          <cell r="AC723">
            <v>0.6</v>
          </cell>
        </row>
        <row r="724">
          <cell r="N724">
            <v>0.83</v>
          </cell>
          <cell r="O724">
            <v>0.77</v>
          </cell>
          <cell r="P724">
            <v>0.72</v>
          </cell>
          <cell r="Q724">
            <v>0.72</v>
          </cell>
          <cell r="R724">
            <v>0.69</v>
          </cell>
          <cell r="S724">
            <v>0.66</v>
          </cell>
          <cell r="T724">
            <v>0.8</v>
          </cell>
          <cell r="U724">
            <v>0.75</v>
          </cell>
          <cell r="V724">
            <v>0.71</v>
          </cell>
          <cell r="W724">
            <v>0.71</v>
          </cell>
          <cell r="X724">
            <v>0.51</v>
          </cell>
          <cell r="Y724">
            <v>0.65</v>
          </cell>
          <cell r="Z724">
            <v>0.71</v>
          </cell>
          <cell r="AA724">
            <v>0.68</v>
          </cell>
          <cell r="AB724">
            <v>0.66</v>
          </cell>
          <cell r="AC724">
            <v>0.64</v>
          </cell>
        </row>
        <row r="725">
          <cell r="N725">
            <v>0.86</v>
          </cell>
          <cell r="O725">
            <v>0.8</v>
          </cell>
          <cell r="P725">
            <v>0.76</v>
          </cell>
          <cell r="Q725">
            <v>0.74</v>
          </cell>
          <cell r="R725">
            <v>0.71</v>
          </cell>
          <cell r="S725">
            <v>0.69</v>
          </cell>
          <cell r="T725">
            <v>0.82</v>
          </cell>
          <cell r="U725">
            <v>0.78</v>
          </cell>
          <cell r="V725">
            <v>0.74</v>
          </cell>
          <cell r="W725">
            <v>0.72</v>
          </cell>
          <cell r="X725">
            <v>0.54</v>
          </cell>
          <cell r="Y725">
            <v>0.68</v>
          </cell>
          <cell r="Z725">
            <v>0.74</v>
          </cell>
          <cell r="AA725">
            <v>0.71</v>
          </cell>
          <cell r="AB725">
            <v>0.68</v>
          </cell>
          <cell r="AC725">
            <v>0.66</v>
          </cell>
        </row>
        <row r="726">
          <cell r="N726">
            <v>0.87</v>
          </cell>
          <cell r="O726">
            <v>0.83</v>
          </cell>
          <cell r="P726">
            <v>0.79</v>
          </cell>
          <cell r="Q726">
            <v>0.75</v>
          </cell>
          <cell r="R726">
            <v>0.72</v>
          </cell>
          <cell r="S726">
            <v>0.7</v>
          </cell>
          <cell r="T726">
            <v>0.84</v>
          </cell>
          <cell r="U726">
            <v>0.8</v>
          </cell>
          <cell r="V726">
            <v>0.77</v>
          </cell>
          <cell r="W726">
            <v>0.74</v>
          </cell>
          <cell r="X726">
            <v>0.55000000000000004</v>
          </cell>
          <cell r="Y726">
            <v>0.69</v>
          </cell>
          <cell r="Z726">
            <v>0.75</v>
          </cell>
          <cell r="AA726">
            <v>0.73</v>
          </cell>
          <cell r="AB726">
            <v>0.69</v>
          </cell>
          <cell r="AC726">
            <v>0.68</v>
          </cell>
        </row>
        <row r="727">
          <cell r="N727">
            <v>0.9</v>
          </cell>
          <cell r="O727">
            <v>0.86</v>
          </cell>
          <cell r="P727">
            <v>0.83</v>
          </cell>
          <cell r="Q727">
            <v>0.76</v>
          </cell>
          <cell r="R727">
            <v>0.74</v>
          </cell>
          <cell r="S727">
            <v>0.73</v>
          </cell>
          <cell r="T727">
            <v>0.86</v>
          </cell>
          <cell r="U727">
            <v>0.83</v>
          </cell>
          <cell r="V727">
            <v>0.8</v>
          </cell>
          <cell r="W727">
            <v>0.75</v>
          </cell>
          <cell r="X727">
            <v>0.56999999999999995</v>
          </cell>
          <cell r="Y727">
            <v>0.72</v>
          </cell>
          <cell r="Z727">
            <v>0.78</v>
          </cell>
          <cell r="AA727">
            <v>0.76</v>
          </cell>
          <cell r="AB727">
            <v>0.71</v>
          </cell>
          <cell r="AC727">
            <v>0.7</v>
          </cell>
        </row>
        <row r="728">
          <cell r="N728">
            <v>0.91</v>
          </cell>
          <cell r="O728">
            <v>0.88</v>
          </cell>
          <cell r="P728">
            <v>0.85</v>
          </cell>
          <cell r="Q728">
            <v>0.77</v>
          </cell>
          <cell r="R728">
            <v>0.75</v>
          </cell>
          <cell r="S728">
            <v>0.74</v>
          </cell>
          <cell r="T728">
            <v>0.88</v>
          </cell>
          <cell r="U728">
            <v>0.85</v>
          </cell>
          <cell r="V728">
            <v>0.82</v>
          </cell>
          <cell r="W728">
            <v>0.76</v>
          </cell>
          <cell r="X728">
            <v>0.59</v>
          </cell>
          <cell r="Y728">
            <v>0.73</v>
          </cell>
          <cell r="Z728">
            <v>0.79</v>
          </cell>
          <cell r="AA728">
            <v>0.77</v>
          </cell>
          <cell r="AB728">
            <v>0.72</v>
          </cell>
          <cell r="AC728">
            <v>0.71</v>
          </cell>
        </row>
        <row r="729">
          <cell r="N729">
            <v>0.54</v>
          </cell>
          <cell r="O729">
            <v>0.44</v>
          </cell>
          <cell r="P729">
            <v>0.38</v>
          </cell>
          <cell r="Q729">
            <v>0.5</v>
          </cell>
          <cell r="R729">
            <v>0.42</v>
          </cell>
          <cell r="S729">
            <v>0.36</v>
          </cell>
          <cell r="T729">
            <v>0.53</v>
          </cell>
          <cell r="U729">
            <v>0.43</v>
          </cell>
          <cell r="V729">
            <v>0.37</v>
          </cell>
          <cell r="W729">
            <v>0.49</v>
          </cell>
          <cell r="X729">
            <v>0.31</v>
          </cell>
          <cell r="Y729">
            <v>0.36</v>
          </cell>
          <cell r="Z729">
            <v>0.42</v>
          </cell>
          <cell r="AA729">
            <v>0.36</v>
          </cell>
          <cell r="AB729">
            <v>0.4</v>
          </cell>
          <cell r="AC729">
            <v>0.36</v>
          </cell>
        </row>
        <row r="730">
          <cell r="N730">
            <v>0.64</v>
          </cell>
          <cell r="O730">
            <v>0.54</v>
          </cell>
          <cell r="P730">
            <v>0.48</v>
          </cell>
          <cell r="Q730">
            <v>0.57999999999999996</v>
          </cell>
          <cell r="R730">
            <v>0.51</v>
          </cell>
          <cell r="S730">
            <v>0.46</v>
          </cell>
          <cell r="T730">
            <v>0.62</v>
          </cell>
          <cell r="U730">
            <v>0.53</v>
          </cell>
          <cell r="V730">
            <v>0.47</v>
          </cell>
          <cell r="W730">
            <v>0.56999999999999995</v>
          </cell>
          <cell r="X730">
            <v>0.38</v>
          </cell>
          <cell r="Y730">
            <v>0.46</v>
          </cell>
          <cell r="Z730">
            <v>0.51</v>
          </cell>
          <cell r="AA730">
            <v>0.46</v>
          </cell>
          <cell r="AB730">
            <v>0.49</v>
          </cell>
          <cell r="AC730">
            <v>0.45</v>
          </cell>
        </row>
        <row r="731">
          <cell r="N731">
            <v>0.71</v>
          </cell>
          <cell r="O731">
            <v>0.61</v>
          </cell>
          <cell r="P731">
            <v>0.55000000000000004</v>
          </cell>
          <cell r="Q731">
            <v>0.63</v>
          </cell>
          <cell r="R731">
            <v>0.56999999999999995</v>
          </cell>
          <cell r="S731">
            <v>0.52</v>
          </cell>
          <cell r="T731">
            <v>0.68</v>
          </cell>
          <cell r="U731">
            <v>0.6</v>
          </cell>
          <cell r="V731">
            <v>0.54</v>
          </cell>
          <cell r="W731">
            <v>0.62</v>
          </cell>
          <cell r="X731">
            <v>0.41</v>
          </cell>
          <cell r="Y731">
            <v>0.52</v>
          </cell>
          <cell r="Z731">
            <v>0.57999999999999996</v>
          </cell>
          <cell r="AA731">
            <v>0.53</v>
          </cell>
          <cell r="AB731">
            <v>0.55000000000000004</v>
          </cell>
          <cell r="AC731">
            <v>0.51</v>
          </cell>
        </row>
        <row r="732">
          <cell r="N732">
            <v>0.76</v>
          </cell>
          <cell r="O732">
            <v>0.68</v>
          </cell>
          <cell r="P732">
            <v>0.62</v>
          </cell>
          <cell r="Q732">
            <v>0.68</v>
          </cell>
          <cell r="R732">
            <v>0.62</v>
          </cell>
          <cell r="S732">
            <v>0.57999999999999996</v>
          </cell>
          <cell r="T732">
            <v>0.74</v>
          </cell>
          <cell r="U732">
            <v>0.66</v>
          </cell>
          <cell r="V732">
            <v>0.61</v>
          </cell>
          <cell r="W732">
            <v>0.66</v>
          </cell>
          <cell r="X732">
            <v>0.45</v>
          </cell>
          <cell r="Y732">
            <v>0.56999999999999995</v>
          </cell>
          <cell r="Z732">
            <v>0.63</v>
          </cell>
          <cell r="AA732">
            <v>0.59</v>
          </cell>
          <cell r="AB732">
            <v>0.6</v>
          </cell>
          <cell r="AC732">
            <v>0.56000000000000005</v>
          </cell>
        </row>
        <row r="733">
          <cell r="N733">
            <v>0.8</v>
          </cell>
          <cell r="O733">
            <v>0.72</v>
          </cell>
          <cell r="P733">
            <v>0.66</v>
          </cell>
          <cell r="Q733">
            <v>0.7</v>
          </cell>
          <cell r="R733">
            <v>0.65</v>
          </cell>
          <cell r="S733">
            <v>0.62</v>
          </cell>
          <cell r="T733">
            <v>0.77</v>
          </cell>
          <cell r="U733">
            <v>0.7</v>
          </cell>
          <cell r="V733">
            <v>0.65</v>
          </cell>
          <cell r="W733">
            <v>0.69</v>
          </cell>
          <cell r="X733">
            <v>0.48</v>
          </cell>
          <cell r="Y733">
            <v>0.61</v>
          </cell>
          <cell r="Z733">
            <v>0.67</v>
          </cell>
          <cell r="AA733">
            <v>0.63</v>
          </cell>
          <cell r="AB733">
            <v>0.63</v>
          </cell>
          <cell r="AC733">
            <v>0.6</v>
          </cell>
        </row>
        <row r="734">
          <cell r="N734">
            <v>0.85</v>
          </cell>
          <cell r="O734">
            <v>0.78</v>
          </cell>
          <cell r="P734">
            <v>0.73</v>
          </cell>
          <cell r="Q734">
            <v>0.74</v>
          </cell>
          <cell r="R734">
            <v>0.7</v>
          </cell>
          <cell r="S734">
            <v>0.67</v>
          </cell>
          <cell r="T734">
            <v>0.82</v>
          </cell>
          <cell r="U734">
            <v>0.76</v>
          </cell>
          <cell r="V734">
            <v>0.71</v>
          </cell>
          <cell r="W734">
            <v>0.73</v>
          </cell>
          <cell r="X734">
            <v>0.52</v>
          </cell>
          <cell r="Y734">
            <v>0.66</v>
          </cell>
          <cell r="Z734">
            <v>0.72</v>
          </cell>
          <cell r="AA734">
            <v>0.68</v>
          </cell>
          <cell r="AB734">
            <v>0.67</v>
          </cell>
          <cell r="AC734">
            <v>0.64</v>
          </cell>
        </row>
        <row r="735">
          <cell r="N735">
            <v>0.88</v>
          </cell>
          <cell r="O735">
            <v>0.82</v>
          </cell>
          <cell r="P735">
            <v>0.78</v>
          </cell>
          <cell r="Q735">
            <v>0.76</v>
          </cell>
          <cell r="R735">
            <v>0.73</v>
          </cell>
          <cell r="S735">
            <v>0.7</v>
          </cell>
          <cell r="T735">
            <v>0.85</v>
          </cell>
          <cell r="U735">
            <v>0.8</v>
          </cell>
          <cell r="V735">
            <v>0.76</v>
          </cell>
          <cell r="W735">
            <v>0.75</v>
          </cell>
          <cell r="X735">
            <v>0.54</v>
          </cell>
          <cell r="Y735">
            <v>0.69</v>
          </cell>
          <cell r="Z735">
            <v>0.75</v>
          </cell>
          <cell r="AA735">
            <v>0.72</v>
          </cell>
          <cell r="AB735">
            <v>0.69</v>
          </cell>
          <cell r="AC735">
            <v>0.67</v>
          </cell>
        </row>
        <row r="736">
          <cell r="N736">
            <v>0.9</v>
          </cell>
          <cell r="O736">
            <v>0.85</v>
          </cell>
          <cell r="P736">
            <v>0.81</v>
          </cell>
          <cell r="Q736">
            <v>0.77</v>
          </cell>
          <cell r="R736">
            <v>0.74</v>
          </cell>
          <cell r="S736">
            <v>0.72</v>
          </cell>
          <cell r="T736">
            <v>0.87</v>
          </cell>
          <cell r="U736">
            <v>0.82</v>
          </cell>
          <cell r="V736">
            <v>0.79</v>
          </cell>
          <cell r="W736">
            <v>0.76</v>
          </cell>
          <cell r="X736">
            <v>0.56000000000000005</v>
          </cell>
          <cell r="Y736">
            <v>0.71</v>
          </cell>
          <cell r="Z736">
            <v>0.77</v>
          </cell>
          <cell r="AA736">
            <v>0.74</v>
          </cell>
          <cell r="AB736">
            <v>0.71</v>
          </cell>
          <cell r="AC736">
            <v>0.69</v>
          </cell>
        </row>
        <row r="737">
          <cell r="N737">
            <v>0.93</v>
          </cell>
          <cell r="O737">
            <v>0.89</v>
          </cell>
          <cell r="P737">
            <v>0.85</v>
          </cell>
          <cell r="Q737">
            <v>0.79</v>
          </cell>
          <cell r="R737">
            <v>0.77</v>
          </cell>
          <cell r="S737">
            <v>0.75</v>
          </cell>
          <cell r="T737">
            <v>0.89</v>
          </cell>
          <cell r="U737">
            <v>0.86</v>
          </cell>
          <cell r="V737">
            <v>0.83</v>
          </cell>
          <cell r="W737">
            <v>0.78</v>
          </cell>
          <cell r="X737">
            <v>0.59</v>
          </cell>
          <cell r="Y737">
            <v>0.74</v>
          </cell>
          <cell r="Z737">
            <v>0.8</v>
          </cell>
          <cell r="AA737">
            <v>0.78</v>
          </cell>
          <cell r="AB737">
            <v>0.73</v>
          </cell>
          <cell r="AC737">
            <v>0.72</v>
          </cell>
        </row>
        <row r="738">
          <cell r="N738">
            <v>0.95</v>
          </cell>
          <cell r="O738">
            <v>0.91</v>
          </cell>
          <cell r="P738">
            <v>0.88</v>
          </cell>
          <cell r="Q738">
            <v>0.8</v>
          </cell>
          <cell r="R738">
            <v>0.78</v>
          </cell>
          <cell r="S738">
            <v>0.77</v>
          </cell>
          <cell r="T738">
            <v>0.91</v>
          </cell>
          <cell r="U738">
            <v>0.88</v>
          </cell>
          <cell r="V738">
            <v>0.85</v>
          </cell>
          <cell r="W738">
            <v>0.79</v>
          </cell>
          <cell r="X738">
            <v>0.6</v>
          </cell>
          <cell r="Y738">
            <v>0.76</v>
          </cell>
          <cell r="Z738">
            <v>0.82</v>
          </cell>
          <cell r="AA738">
            <v>0.8</v>
          </cell>
          <cell r="AB738">
            <v>0.75</v>
          </cell>
          <cell r="AC738">
            <v>0.73</v>
          </cell>
        </row>
        <row r="739">
          <cell r="N739">
            <v>0.46</v>
          </cell>
          <cell r="O739">
            <v>0.4</v>
          </cell>
          <cell r="P739">
            <v>0.36</v>
          </cell>
          <cell r="Q739">
            <v>0.42</v>
          </cell>
          <cell r="R739">
            <v>0.39</v>
          </cell>
          <cell r="S739">
            <v>0.35</v>
          </cell>
          <cell r="T739">
            <v>0.45</v>
          </cell>
          <cell r="U739">
            <v>0.4</v>
          </cell>
          <cell r="V739">
            <v>0.36</v>
          </cell>
          <cell r="W739">
            <v>0.42</v>
          </cell>
          <cell r="X739">
            <v>0.22</v>
          </cell>
          <cell r="Y739">
            <v>0.35</v>
          </cell>
          <cell r="Z739">
            <v>0.39</v>
          </cell>
          <cell r="AA739">
            <v>0.35</v>
          </cell>
          <cell r="AB739">
            <v>0.38</v>
          </cell>
          <cell r="AC739">
            <v>0.35</v>
          </cell>
        </row>
        <row r="740">
          <cell r="N740">
            <v>0.5</v>
          </cell>
          <cell r="O740">
            <v>0.45</v>
          </cell>
          <cell r="P740">
            <v>0.42</v>
          </cell>
          <cell r="Q740">
            <v>0.46</v>
          </cell>
          <cell r="R740">
            <v>0.43</v>
          </cell>
          <cell r="S740">
            <v>0.41</v>
          </cell>
          <cell r="T740">
            <v>0.49</v>
          </cell>
          <cell r="U740">
            <v>0.45</v>
          </cell>
          <cell r="V740">
            <v>0.42</v>
          </cell>
          <cell r="W740">
            <v>0.45</v>
          </cell>
          <cell r="X740">
            <v>0.27</v>
          </cell>
          <cell r="Y740">
            <v>0.4</v>
          </cell>
          <cell r="Z740">
            <v>0.44</v>
          </cell>
          <cell r="AA740">
            <v>0.41</v>
          </cell>
          <cell r="AB740">
            <v>0.42</v>
          </cell>
          <cell r="AC740">
            <v>0.4</v>
          </cell>
        </row>
        <row r="741">
          <cell r="N741">
            <v>0.53</v>
          </cell>
          <cell r="O741">
            <v>0.49</v>
          </cell>
          <cell r="P741">
            <v>0.46</v>
          </cell>
          <cell r="Q741">
            <v>0.48</v>
          </cell>
          <cell r="R741">
            <v>0.45</v>
          </cell>
          <cell r="S741">
            <v>0.44</v>
          </cell>
          <cell r="T741">
            <v>0.52</v>
          </cell>
          <cell r="U741">
            <v>0.48</v>
          </cell>
          <cell r="V741">
            <v>0.45</v>
          </cell>
          <cell r="W741">
            <v>0.48</v>
          </cell>
          <cell r="X741">
            <v>0.3</v>
          </cell>
          <cell r="Y741">
            <v>0.43</v>
          </cell>
          <cell r="Z741">
            <v>0.47</v>
          </cell>
          <cell r="AA741">
            <v>0.45</v>
          </cell>
          <cell r="AB741">
            <v>0.45</v>
          </cell>
          <cell r="AC741">
            <v>0.43</v>
          </cell>
        </row>
        <row r="742">
          <cell r="N742">
            <v>0.56000000000000005</v>
          </cell>
          <cell r="O742">
            <v>0.51</v>
          </cell>
          <cell r="P742">
            <v>0.49</v>
          </cell>
          <cell r="Q742">
            <v>0.5</v>
          </cell>
          <cell r="R742">
            <v>0.47</v>
          </cell>
          <cell r="S742">
            <v>0.45</v>
          </cell>
          <cell r="T742">
            <v>0.54</v>
          </cell>
          <cell r="U742">
            <v>0.51</v>
          </cell>
          <cell r="V742">
            <v>0.48</v>
          </cell>
          <cell r="W742">
            <v>0.49</v>
          </cell>
          <cell r="X742">
            <v>0.34</v>
          </cell>
          <cell r="Y742">
            <v>0.45</v>
          </cell>
          <cell r="Z742">
            <v>0.49</v>
          </cell>
          <cell r="AA742">
            <v>0.47</v>
          </cell>
          <cell r="AB742">
            <v>0.46</v>
          </cell>
          <cell r="AC742">
            <v>0.45</v>
          </cell>
        </row>
        <row r="743">
          <cell r="N743">
            <v>0.57999999999999996</v>
          </cell>
          <cell r="O743">
            <v>0.54</v>
          </cell>
          <cell r="P743">
            <v>0.51</v>
          </cell>
          <cell r="Q743">
            <v>0.51</v>
          </cell>
          <cell r="R743">
            <v>0.49</v>
          </cell>
          <cell r="S743">
            <v>0.47</v>
          </cell>
          <cell r="T743">
            <v>0.56999999999999995</v>
          </cell>
          <cell r="U743">
            <v>0.53</v>
          </cell>
          <cell r="V743">
            <v>0.5</v>
          </cell>
          <cell r="W743">
            <v>0.51</v>
          </cell>
          <cell r="X743">
            <v>0.36</v>
          </cell>
          <cell r="Y743">
            <v>0.47</v>
          </cell>
          <cell r="Z743">
            <v>0.51</v>
          </cell>
          <cell r="AA743">
            <v>0.49</v>
          </cell>
          <cell r="AB743">
            <v>0.48</v>
          </cell>
          <cell r="AC743">
            <v>0.47</v>
          </cell>
        </row>
        <row r="744">
          <cell r="N744">
            <v>0.62</v>
          </cell>
          <cell r="O744">
            <v>0.56999999999999995</v>
          </cell>
          <cell r="P744">
            <v>0.54</v>
          </cell>
          <cell r="Q744">
            <v>0.54</v>
          </cell>
          <cell r="R744">
            <v>0.51</v>
          </cell>
          <cell r="S744">
            <v>0.49</v>
          </cell>
          <cell r="T744">
            <v>0.6</v>
          </cell>
          <cell r="U744">
            <v>0.56000000000000005</v>
          </cell>
          <cell r="V744">
            <v>0.53</v>
          </cell>
          <cell r="W744">
            <v>0.53</v>
          </cell>
          <cell r="X744">
            <v>0.4</v>
          </cell>
          <cell r="Y744">
            <v>0.49</v>
          </cell>
          <cell r="Z744">
            <v>0.54</v>
          </cell>
          <cell r="AA744">
            <v>0.51</v>
          </cell>
          <cell r="AB744">
            <v>0.5</v>
          </cell>
          <cell r="AC744">
            <v>0.48</v>
          </cell>
        </row>
        <row r="745">
          <cell r="N745">
            <v>0.64</v>
          </cell>
          <cell r="O745">
            <v>0.6</v>
          </cell>
          <cell r="P745">
            <v>0.56999999999999995</v>
          </cell>
          <cell r="Q745">
            <v>0.55000000000000004</v>
          </cell>
          <cell r="R745">
            <v>0.53</v>
          </cell>
          <cell r="S745">
            <v>0.51</v>
          </cell>
          <cell r="T745">
            <v>0.62</v>
          </cell>
          <cell r="U745">
            <v>0.57999999999999996</v>
          </cell>
          <cell r="V745">
            <v>0.56000000000000005</v>
          </cell>
          <cell r="W745">
            <v>0.54</v>
          </cell>
          <cell r="X745">
            <v>0.42</v>
          </cell>
          <cell r="Y745">
            <v>0.51</v>
          </cell>
          <cell r="Z745">
            <v>0.56000000000000005</v>
          </cell>
          <cell r="AA745">
            <v>0.53</v>
          </cell>
          <cell r="AB745">
            <v>0.51</v>
          </cell>
          <cell r="AC745">
            <v>0.5</v>
          </cell>
        </row>
        <row r="746">
          <cell r="N746">
            <v>0.65</v>
          </cell>
          <cell r="O746">
            <v>0.62</v>
          </cell>
          <cell r="P746">
            <v>0.59</v>
          </cell>
          <cell r="Q746">
            <v>0.56000000000000005</v>
          </cell>
          <cell r="R746">
            <v>0.54</v>
          </cell>
          <cell r="S746">
            <v>0.53</v>
          </cell>
          <cell r="T746">
            <v>0.63</v>
          </cell>
          <cell r="U746">
            <v>0.6</v>
          </cell>
          <cell r="V746">
            <v>0.57999999999999996</v>
          </cell>
          <cell r="W746">
            <v>0.55000000000000004</v>
          </cell>
          <cell r="X746">
            <v>0.44</v>
          </cell>
          <cell r="Y746">
            <v>0.52</v>
          </cell>
          <cell r="Z746">
            <v>0.56999999999999995</v>
          </cell>
          <cell r="AA746">
            <v>0.55000000000000004</v>
          </cell>
          <cell r="AB746">
            <v>0.53</v>
          </cell>
          <cell r="AC746">
            <v>0.51</v>
          </cell>
        </row>
        <row r="747">
          <cell r="N747">
            <v>0.67</v>
          </cell>
          <cell r="O747">
            <v>0.64</v>
          </cell>
          <cell r="P747">
            <v>0.62</v>
          </cell>
          <cell r="Q747">
            <v>0.56999999999999995</v>
          </cell>
          <cell r="R747">
            <v>0.55000000000000004</v>
          </cell>
          <cell r="S747">
            <v>0.54</v>
          </cell>
          <cell r="T747">
            <v>0.65</v>
          </cell>
          <cell r="U747">
            <v>0.62</v>
          </cell>
          <cell r="V747">
            <v>0.6</v>
          </cell>
          <cell r="W747">
            <v>0.56000000000000005</v>
          </cell>
          <cell r="X747">
            <v>0.46</v>
          </cell>
          <cell r="Y747">
            <v>0.54</v>
          </cell>
          <cell r="Z747">
            <v>0.59</v>
          </cell>
          <cell r="AA747">
            <v>0.56999999999999995</v>
          </cell>
          <cell r="AB747">
            <v>0.54</v>
          </cell>
          <cell r="AC747">
            <v>0.53</v>
          </cell>
        </row>
        <row r="748">
          <cell r="N748">
            <v>0.68</v>
          </cell>
          <cell r="O748">
            <v>0.66</v>
          </cell>
          <cell r="P748">
            <v>0.63</v>
          </cell>
          <cell r="Q748">
            <v>0.56999999999999995</v>
          </cell>
          <cell r="R748">
            <v>0.56000000000000005</v>
          </cell>
          <cell r="S748">
            <v>0.55000000000000004</v>
          </cell>
          <cell r="T748">
            <v>0.66</v>
          </cell>
          <cell r="U748">
            <v>0.64</v>
          </cell>
          <cell r="V748">
            <v>0.62</v>
          </cell>
          <cell r="W748">
            <v>0.56999999999999995</v>
          </cell>
          <cell r="X748">
            <v>0.47</v>
          </cell>
          <cell r="Y748">
            <v>0.55000000000000004</v>
          </cell>
          <cell r="Z748">
            <v>0.6</v>
          </cell>
          <cell r="AA748">
            <v>0.59</v>
          </cell>
          <cell r="AB748">
            <v>0.55000000000000004</v>
          </cell>
          <cell r="AC748">
            <v>0.54</v>
          </cell>
        </row>
        <row r="749">
          <cell r="N749">
            <v>0.43</v>
          </cell>
          <cell r="O749">
            <v>0.34</v>
          </cell>
          <cell r="P749">
            <v>0.28999999999999998</v>
          </cell>
          <cell r="Q749">
            <v>0.4</v>
          </cell>
          <cell r="R749">
            <v>0.32</v>
          </cell>
          <cell r="S749">
            <v>0.28000000000000003</v>
          </cell>
          <cell r="T749">
            <v>0.42</v>
          </cell>
          <cell r="U749">
            <v>0.33</v>
          </cell>
          <cell r="V749">
            <v>0.28999999999999998</v>
          </cell>
          <cell r="W749">
            <v>0.39</v>
          </cell>
          <cell r="X749">
            <v>0.21</v>
          </cell>
          <cell r="Y749">
            <v>0.28000000000000003</v>
          </cell>
          <cell r="Z749">
            <v>0.32</v>
          </cell>
          <cell r="AA749">
            <v>0.28999999999999998</v>
          </cell>
          <cell r="AB749">
            <v>0.31</v>
          </cell>
          <cell r="AC749">
            <v>0.28000000000000003</v>
          </cell>
        </row>
        <row r="750">
          <cell r="N750">
            <v>0.53</v>
          </cell>
          <cell r="O750">
            <v>0.44</v>
          </cell>
          <cell r="P750">
            <v>0.38</v>
          </cell>
          <cell r="Q750">
            <v>0.8</v>
          </cell>
          <cell r="R750">
            <v>0.41</v>
          </cell>
          <cell r="S750">
            <v>0.36</v>
          </cell>
          <cell r="T750">
            <v>0.51</v>
          </cell>
          <cell r="U750">
            <v>0.43</v>
          </cell>
          <cell r="V750">
            <v>0.37</v>
          </cell>
          <cell r="W750">
            <v>0.47</v>
          </cell>
          <cell r="X750">
            <v>0.26</v>
          </cell>
          <cell r="Y750">
            <v>0.36</v>
          </cell>
          <cell r="Z750">
            <v>0.41</v>
          </cell>
          <cell r="AA750">
            <v>0.36</v>
          </cell>
          <cell r="AB750">
            <v>0.4</v>
          </cell>
          <cell r="AC750">
            <v>0.35</v>
          </cell>
        </row>
        <row r="751">
          <cell r="N751">
            <v>0.59</v>
          </cell>
          <cell r="O751">
            <v>0.51</v>
          </cell>
          <cell r="P751">
            <v>0.45</v>
          </cell>
          <cell r="Q751">
            <v>0.53</v>
          </cell>
          <cell r="R751">
            <v>0.47</v>
          </cell>
          <cell r="S751">
            <v>0.43</v>
          </cell>
          <cell r="T751">
            <v>0.57999999999999996</v>
          </cell>
          <cell r="U751">
            <v>0.5</v>
          </cell>
          <cell r="V751">
            <v>0.44</v>
          </cell>
          <cell r="W751">
            <v>0.52</v>
          </cell>
          <cell r="X751">
            <v>0.28999999999999998</v>
          </cell>
          <cell r="Y751">
            <v>0.42</v>
          </cell>
          <cell r="Z751">
            <v>0.48</v>
          </cell>
          <cell r="AA751">
            <v>0.43</v>
          </cell>
          <cell r="AB751">
            <v>0.46</v>
          </cell>
          <cell r="AC751">
            <v>0.42</v>
          </cell>
        </row>
        <row r="752">
          <cell r="N752">
            <v>0.65</v>
          </cell>
          <cell r="O752">
            <v>0.56999999999999995</v>
          </cell>
          <cell r="P752">
            <v>0.51</v>
          </cell>
          <cell r="Q752">
            <v>0.57999999999999996</v>
          </cell>
          <cell r="R752">
            <v>0.52</v>
          </cell>
          <cell r="S752">
            <v>0.48</v>
          </cell>
          <cell r="T752">
            <v>0.63</v>
          </cell>
          <cell r="U752">
            <v>0.56000000000000005</v>
          </cell>
          <cell r="V752">
            <v>0.51</v>
          </cell>
          <cell r="W752">
            <v>0.56999999999999995</v>
          </cell>
          <cell r="X752">
            <v>0.32</v>
          </cell>
          <cell r="Y752">
            <v>0.48</v>
          </cell>
          <cell r="Z752">
            <v>0.54</v>
          </cell>
          <cell r="AA752">
            <v>0.49</v>
          </cell>
          <cell r="AB752">
            <v>0.5</v>
          </cell>
          <cell r="AC752">
            <v>0.47</v>
          </cell>
        </row>
        <row r="753">
          <cell r="N753">
            <v>0.68</v>
          </cell>
          <cell r="O753">
            <v>0.61</v>
          </cell>
          <cell r="P753">
            <v>0.56000000000000005</v>
          </cell>
          <cell r="Q753">
            <v>0.6</v>
          </cell>
          <cell r="R753">
            <v>0.55000000000000004</v>
          </cell>
          <cell r="S753">
            <v>0.52</v>
          </cell>
          <cell r="T753">
            <v>0.66</v>
          </cell>
          <cell r="U753">
            <v>0.6</v>
          </cell>
          <cell r="V753">
            <v>0.55000000000000004</v>
          </cell>
          <cell r="W753">
            <v>0.59</v>
          </cell>
          <cell r="X753">
            <v>0.34</v>
          </cell>
          <cell r="Y753">
            <v>0.51</v>
          </cell>
          <cell r="Z753">
            <v>0.56999999999999995</v>
          </cell>
          <cell r="AA753">
            <v>0.53</v>
          </cell>
          <cell r="AB753">
            <v>0.54</v>
          </cell>
          <cell r="AC753">
            <v>0.51</v>
          </cell>
        </row>
        <row r="754">
          <cell r="N754">
            <v>0.73</v>
          </cell>
          <cell r="O754">
            <v>0.67</v>
          </cell>
          <cell r="P754">
            <v>0.62</v>
          </cell>
          <cell r="Q754">
            <v>0.63</v>
          </cell>
          <cell r="R754">
            <v>0.6</v>
          </cell>
          <cell r="S754">
            <v>0.56999999999999995</v>
          </cell>
          <cell r="T754">
            <v>0.71</v>
          </cell>
          <cell r="U754">
            <v>0.65</v>
          </cell>
          <cell r="V754">
            <v>0.61</v>
          </cell>
          <cell r="W754">
            <v>0.63</v>
          </cell>
          <cell r="X754">
            <v>0.38</v>
          </cell>
          <cell r="Y754">
            <v>0.56000000000000005</v>
          </cell>
          <cell r="Z754">
            <v>0.62</v>
          </cell>
          <cell r="AA754">
            <v>0.59</v>
          </cell>
          <cell r="AB754">
            <v>0.57999999999999996</v>
          </cell>
          <cell r="AC754">
            <v>0.55000000000000004</v>
          </cell>
        </row>
        <row r="755">
          <cell r="N755">
            <v>0.74</v>
          </cell>
          <cell r="O755">
            <v>0.71</v>
          </cell>
          <cell r="P755">
            <v>0.67</v>
          </cell>
          <cell r="Q755">
            <v>0.64</v>
          </cell>
          <cell r="R755">
            <v>0.63</v>
          </cell>
          <cell r="S755">
            <v>0.6</v>
          </cell>
          <cell r="T755">
            <v>0.72</v>
          </cell>
          <cell r="U755">
            <v>0.69</v>
          </cell>
          <cell r="V755">
            <v>0.65</v>
          </cell>
          <cell r="W755">
            <v>0.64</v>
          </cell>
          <cell r="X755">
            <v>0.4</v>
          </cell>
          <cell r="Y755">
            <v>0.59</v>
          </cell>
          <cell r="Z755">
            <v>0.66</v>
          </cell>
          <cell r="AA755">
            <v>0.62</v>
          </cell>
          <cell r="AB755">
            <v>0.61</v>
          </cell>
          <cell r="AC755">
            <v>0.57999999999999996</v>
          </cell>
        </row>
        <row r="756">
          <cell r="N756">
            <v>0.76</v>
          </cell>
          <cell r="O756">
            <v>0.72</v>
          </cell>
          <cell r="P756">
            <v>0.7</v>
          </cell>
          <cell r="Q756">
            <v>0.65</v>
          </cell>
          <cell r="R756">
            <v>0.63</v>
          </cell>
          <cell r="S756">
            <v>0.62</v>
          </cell>
          <cell r="T756">
            <v>0.73</v>
          </cell>
          <cell r="U756">
            <v>0.71</v>
          </cell>
          <cell r="V756">
            <v>0.68</v>
          </cell>
          <cell r="W756">
            <v>0.64</v>
          </cell>
          <cell r="X756">
            <v>0.42</v>
          </cell>
          <cell r="Y756">
            <v>0.61</v>
          </cell>
          <cell r="Z756">
            <v>0.67</v>
          </cell>
          <cell r="AA756">
            <v>0.65</v>
          </cell>
          <cell r="AB756">
            <v>0.62</v>
          </cell>
          <cell r="AC756">
            <v>0.6</v>
          </cell>
        </row>
        <row r="757">
          <cell r="N757">
            <v>0.77</v>
          </cell>
          <cell r="O757">
            <v>0.75</v>
          </cell>
          <cell r="P757">
            <v>0.72</v>
          </cell>
          <cell r="Q757">
            <v>0.66</v>
          </cell>
          <cell r="R757">
            <v>0.65</v>
          </cell>
          <cell r="S757">
            <v>0.64</v>
          </cell>
          <cell r="T757">
            <v>0.75</v>
          </cell>
          <cell r="U757">
            <v>0.72</v>
          </cell>
          <cell r="V757">
            <v>0.71</v>
          </cell>
          <cell r="W757">
            <v>0.65</v>
          </cell>
          <cell r="X757">
            <v>0.44</v>
          </cell>
          <cell r="Y757">
            <v>0.63</v>
          </cell>
          <cell r="Z757">
            <v>0.69</v>
          </cell>
          <cell r="AA757">
            <v>0.67</v>
          </cell>
          <cell r="AB757">
            <v>0.63</v>
          </cell>
          <cell r="AC757">
            <v>0.62</v>
          </cell>
        </row>
        <row r="758">
          <cell r="N758">
            <v>0.78</v>
          </cell>
          <cell r="O758">
            <v>0.76</v>
          </cell>
          <cell r="P758">
            <v>0.74</v>
          </cell>
          <cell r="Q758">
            <v>0.68</v>
          </cell>
          <cell r="R758">
            <v>0.65</v>
          </cell>
          <cell r="S758">
            <v>0.64</v>
          </cell>
          <cell r="T758">
            <v>0.76</v>
          </cell>
          <cell r="U758">
            <v>0.74</v>
          </cell>
          <cell r="V758">
            <v>0.72</v>
          </cell>
          <cell r="W758">
            <v>0.65</v>
          </cell>
          <cell r="X758">
            <v>0.45</v>
          </cell>
          <cell r="Y758">
            <v>0.64</v>
          </cell>
          <cell r="Z758">
            <v>0.7</v>
          </cell>
          <cell r="AA758">
            <v>0.68</v>
          </cell>
          <cell r="AB758">
            <v>0.63</v>
          </cell>
          <cell r="AC758">
            <v>0.63</v>
          </cell>
        </row>
        <row r="759">
          <cell r="N759">
            <v>0.35</v>
          </cell>
          <cell r="O759">
            <v>0.28999999999999998</v>
          </cell>
          <cell r="P759">
            <v>0.25</v>
          </cell>
          <cell r="Q759">
            <v>0.32</v>
          </cell>
          <cell r="R759">
            <v>0.27</v>
          </cell>
          <cell r="S759">
            <v>0.24</v>
          </cell>
          <cell r="T759">
            <v>0.34</v>
          </cell>
          <cell r="U759">
            <v>0.28000000000000003</v>
          </cell>
          <cell r="V759">
            <v>0.25</v>
          </cell>
          <cell r="W759">
            <v>0.32</v>
          </cell>
          <cell r="X759">
            <v>0.34</v>
          </cell>
          <cell r="Y759">
            <v>0.24</v>
          </cell>
          <cell r="Z759">
            <v>0.28000000000000003</v>
          </cell>
          <cell r="AA759">
            <v>0.24</v>
          </cell>
          <cell r="AB759">
            <v>0.27</v>
          </cell>
          <cell r="AC759">
            <v>0.24</v>
          </cell>
        </row>
        <row r="760">
          <cell r="N760">
            <v>0.41</v>
          </cell>
          <cell r="O760">
            <v>0.35</v>
          </cell>
          <cell r="P760">
            <v>0.31</v>
          </cell>
          <cell r="Q760">
            <v>0.37</v>
          </cell>
          <cell r="R760">
            <v>0.32</v>
          </cell>
          <cell r="S760">
            <v>0.28999999999999998</v>
          </cell>
          <cell r="T760">
            <v>0.4</v>
          </cell>
          <cell r="U760">
            <v>0.34</v>
          </cell>
          <cell r="V760">
            <v>0.3</v>
          </cell>
          <cell r="W760">
            <v>0.36</v>
          </cell>
          <cell r="X760">
            <v>0.41</v>
          </cell>
          <cell r="Y760">
            <v>0.28999999999999998</v>
          </cell>
          <cell r="Z760">
            <v>0.33</v>
          </cell>
          <cell r="AA760">
            <v>0.3</v>
          </cell>
          <cell r="AB760">
            <v>0.32</v>
          </cell>
          <cell r="AC760">
            <v>0.28999999999999998</v>
          </cell>
        </row>
        <row r="761">
          <cell r="N761">
            <v>0.46</v>
          </cell>
          <cell r="O761">
            <v>0.4</v>
          </cell>
          <cell r="P761">
            <v>0.36</v>
          </cell>
          <cell r="Q761">
            <v>0.41</v>
          </cell>
          <cell r="R761">
            <v>0.37</v>
          </cell>
          <cell r="S761">
            <v>0.34</v>
          </cell>
          <cell r="T761">
            <v>0.44</v>
          </cell>
          <cell r="U761">
            <v>0.39</v>
          </cell>
          <cell r="V761">
            <v>0.35</v>
          </cell>
          <cell r="W761">
            <v>0.4</v>
          </cell>
          <cell r="X761">
            <v>0.46</v>
          </cell>
          <cell r="Y761">
            <v>0.34</v>
          </cell>
          <cell r="Z761">
            <v>0.38</v>
          </cell>
          <cell r="AA761">
            <v>0.35</v>
          </cell>
          <cell r="AB761">
            <v>0.36</v>
          </cell>
          <cell r="AC761">
            <v>0.33</v>
          </cell>
        </row>
        <row r="762">
          <cell r="N762">
            <v>0.49</v>
          </cell>
          <cell r="O762">
            <v>0.44</v>
          </cell>
          <cell r="P762">
            <v>0.4</v>
          </cell>
          <cell r="Q762">
            <v>0.44</v>
          </cell>
          <cell r="R762">
            <v>0.4</v>
          </cell>
          <cell r="S762">
            <v>0.37</v>
          </cell>
          <cell r="T762">
            <v>0.48</v>
          </cell>
          <cell r="U762">
            <v>0.43</v>
          </cell>
          <cell r="V762">
            <v>0.39</v>
          </cell>
          <cell r="W762">
            <v>0.43</v>
          </cell>
          <cell r="X762">
            <v>0.54</v>
          </cell>
          <cell r="Y762">
            <v>0.37</v>
          </cell>
          <cell r="Z762">
            <v>0.41</v>
          </cell>
          <cell r="AA762">
            <v>0.38</v>
          </cell>
          <cell r="AB762">
            <v>0.39</v>
          </cell>
          <cell r="AC762">
            <v>0.37</v>
          </cell>
        </row>
        <row r="763">
          <cell r="N763">
            <v>0.52</v>
          </cell>
          <cell r="O763">
            <v>0.47</v>
          </cell>
          <cell r="P763">
            <v>0.43</v>
          </cell>
          <cell r="Q763">
            <v>0.45</v>
          </cell>
          <cell r="R763">
            <v>0.42</v>
          </cell>
          <cell r="S763">
            <v>0.4</v>
          </cell>
          <cell r="T763">
            <v>0.5</v>
          </cell>
          <cell r="U763">
            <v>0.46</v>
          </cell>
          <cell r="V763">
            <v>0.42</v>
          </cell>
          <cell r="W763">
            <v>0.45</v>
          </cell>
          <cell r="X763">
            <v>0.57999999999999996</v>
          </cell>
          <cell r="Y763">
            <v>0.4</v>
          </cell>
          <cell r="Z763">
            <v>0.44</v>
          </cell>
          <cell r="AA763">
            <v>0.41</v>
          </cell>
          <cell r="AB763">
            <v>0.41</v>
          </cell>
          <cell r="AC763">
            <v>0.39</v>
          </cell>
        </row>
        <row r="764">
          <cell r="N764">
            <v>0.55000000000000004</v>
          </cell>
          <cell r="O764">
            <v>0.51</v>
          </cell>
          <cell r="P764">
            <v>0.47</v>
          </cell>
          <cell r="Q764">
            <v>0.48</v>
          </cell>
          <cell r="R764">
            <v>0.45</v>
          </cell>
          <cell r="S764">
            <v>0.43</v>
          </cell>
          <cell r="T764">
            <v>0.53</v>
          </cell>
          <cell r="U764">
            <v>0.5</v>
          </cell>
          <cell r="V764">
            <v>0.47</v>
          </cell>
          <cell r="W764">
            <v>0.47</v>
          </cell>
          <cell r="X764">
            <v>0.64</v>
          </cell>
          <cell r="Y764">
            <v>0.43</v>
          </cell>
          <cell r="Z764">
            <v>0.47</v>
          </cell>
          <cell r="AA764">
            <v>0.45</v>
          </cell>
          <cell r="AB764">
            <v>0.44</v>
          </cell>
          <cell r="AC764">
            <v>0.42</v>
          </cell>
        </row>
        <row r="765">
          <cell r="N765">
            <v>0.56999999999999995</v>
          </cell>
          <cell r="O765">
            <v>0.53</v>
          </cell>
          <cell r="P765">
            <v>0.5</v>
          </cell>
          <cell r="Q765">
            <v>0.49</v>
          </cell>
          <cell r="R765">
            <v>0.47</v>
          </cell>
          <cell r="S765">
            <v>0.45</v>
          </cell>
          <cell r="T765">
            <v>0.55000000000000004</v>
          </cell>
          <cell r="U765">
            <v>0.52</v>
          </cell>
          <cell r="V765">
            <v>0.49</v>
          </cell>
          <cell r="W765">
            <v>0.49</v>
          </cell>
          <cell r="X765">
            <v>0.68</v>
          </cell>
          <cell r="Y765">
            <v>0.45</v>
          </cell>
          <cell r="Z765">
            <v>0.49</v>
          </cell>
          <cell r="AA765">
            <v>0.47</v>
          </cell>
          <cell r="AB765">
            <v>0.46</v>
          </cell>
          <cell r="AC765">
            <v>0.44</v>
          </cell>
        </row>
        <row r="766">
          <cell r="N766">
            <v>0.57999999999999996</v>
          </cell>
          <cell r="O766">
            <v>0.55000000000000004</v>
          </cell>
          <cell r="P766">
            <v>0.52</v>
          </cell>
          <cell r="Q766">
            <v>0.5</v>
          </cell>
          <cell r="R766">
            <v>0.48</v>
          </cell>
          <cell r="S766">
            <v>0.47</v>
          </cell>
          <cell r="T766">
            <v>0.56999999999999995</v>
          </cell>
          <cell r="U766">
            <v>0.54</v>
          </cell>
          <cell r="V766">
            <v>0.51</v>
          </cell>
          <cell r="W766">
            <v>0.49</v>
          </cell>
          <cell r="X766">
            <v>0.7</v>
          </cell>
          <cell r="Y766">
            <v>0.46</v>
          </cell>
          <cell r="Z766">
            <v>0.51</v>
          </cell>
          <cell r="AA766">
            <v>0.49</v>
          </cell>
          <cell r="AB766">
            <v>0.47</v>
          </cell>
          <cell r="AC766">
            <v>0.46</v>
          </cell>
        </row>
        <row r="767">
          <cell r="N767">
            <v>0.6</v>
          </cell>
          <cell r="O767">
            <v>0.57999999999999996</v>
          </cell>
          <cell r="P767">
            <v>0.55000000000000004</v>
          </cell>
          <cell r="Q767">
            <v>0.51</v>
          </cell>
          <cell r="R767">
            <v>0.5</v>
          </cell>
          <cell r="S767">
            <v>0.48</v>
          </cell>
          <cell r="T767">
            <v>0.57999999999999996</v>
          </cell>
          <cell r="U767">
            <v>0.56000000000000005</v>
          </cell>
          <cell r="V767">
            <v>0.54</v>
          </cell>
          <cell r="W767">
            <v>0.5</v>
          </cell>
          <cell r="X767">
            <v>0.73</v>
          </cell>
          <cell r="Y767">
            <v>0.48</v>
          </cell>
          <cell r="Z767">
            <v>0.53</v>
          </cell>
          <cell r="AA767">
            <v>0.51</v>
          </cell>
          <cell r="AB767">
            <v>0.48</v>
          </cell>
          <cell r="AC767">
            <v>0.47</v>
          </cell>
        </row>
        <row r="768">
          <cell r="N768">
            <v>0.61</v>
          </cell>
          <cell r="O768">
            <v>0.59</v>
          </cell>
          <cell r="P768">
            <v>0.56999999999999995</v>
          </cell>
          <cell r="Q768">
            <v>0.52</v>
          </cell>
          <cell r="R768">
            <v>0.51</v>
          </cell>
          <cell r="S768">
            <v>0.5</v>
          </cell>
          <cell r="T768">
            <v>0.59</v>
          </cell>
          <cell r="U768">
            <v>0.56999999999999995</v>
          </cell>
          <cell r="V768">
            <v>0.55000000000000004</v>
          </cell>
          <cell r="W768">
            <v>0.51</v>
          </cell>
          <cell r="X768">
            <v>0.75</v>
          </cell>
          <cell r="Y768">
            <v>0.49</v>
          </cell>
          <cell r="Z768">
            <v>0.54</v>
          </cell>
          <cell r="AA768">
            <v>0.52</v>
          </cell>
          <cell r="AB768">
            <v>0.49</v>
          </cell>
          <cell r="AC768">
            <v>0.48</v>
          </cell>
        </row>
        <row r="769">
          <cell r="N769">
            <v>0.39</v>
          </cell>
          <cell r="O769">
            <v>0.31</v>
          </cell>
          <cell r="P769">
            <v>0.27</v>
          </cell>
          <cell r="Q769">
            <v>0.36</v>
          </cell>
          <cell r="R769">
            <v>0.3</v>
          </cell>
          <cell r="S769">
            <v>0.26</v>
          </cell>
          <cell r="T769">
            <v>0.38</v>
          </cell>
          <cell r="U769">
            <v>0.31</v>
          </cell>
          <cell r="V769">
            <v>0.27</v>
          </cell>
          <cell r="W769">
            <v>0.35</v>
          </cell>
          <cell r="X769">
            <v>0.33</v>
          </cell>
          <cell r="Y769">
            <v>0.26</v>
          </cell>
          <cell r="Z769">
            <v>0.3</v>
          </cell>
          <cell r="AA769">
            <v>0.26</v>
          </cell>
          <cell r="AB769">
            <v>0.28999999999999998</v>
          </cell>
          <cell r="AC769">
            <v>0.26</v>
          </cell>
        </row>
        <row r="770">
          <cell r="N770">
            <v>0.46</v>
          </cell>
          <cell r="O770">
            <v>0.38</v>
          </cell>
          <cell r="P770">
            <v>0.34</v>
          </cell>
          <cell r="Q770">
            <v>0.42</v>
          </cell>
          <cell r="R770">
            <v>0.36</v>
          </cell>
          <cell r="S770">
            <v>0.32</v>
          </cell>
          <cell r="T770">
            <v>0.45</v>
          </cell>
          <cell r="U770">
            <v>0.38</v>
          </cell>
          <cell r="V770">
            <v>0.33</v>
          </cell>
          <cell r="W770">
            <v>0.41</v>
          </cell>
          <cell r="X770">
            <v>0.42</v>
          </cell>
          <cell r="Y770">
            <v>0.32</v>
          </cell>
          <cell r="Z770">
            <v>0.37</v>
          </cell>
          <cell r="AA770">
            <v>0.33</v>
          </cell>
          <cell r="AB770">
            <v>0.35</v>
          </cell>
          <cell r="AC770">
            <v>0.32</v>
          </cell>
        </row>
        <row r="771">
          <cell r="N771">
            <v>0.52</v>
          </cell>
          <cell r="O771">
            <v>0.44</v>
          </cell>
          <cell r="P771">
            <v>0.4</v>
          </cell>
          <cell r="Q771">
            <v>0.46</v>
          </cell>
          <cell r="R771">
            <v>0.41</v>
          </cell>
          <cell r="S771">
            <v>0.38</v>
          </cell>
          <cell r="T771">
            <v>0.5</v>
          </cell>
          <cell r="U771">
            <v>0.44</v>
          </cell>
          <cell r="V771">
            <v>0.39</v>
          </cell>
          <cell r="W771">
            <v>0.45</v>
          </cell>
          <cell r="X771">
            <v>0.47</v>
          </cell>
          <cell r="Y771">
            <v>0.37</v>
          </cell>
          <cell r="Z771">
            <v>0.42</v>
          </cell>
          <cell r="AA771">
            <v>0.38</v>
          </cell>
          <cell r="AB771">
            <v>0.4</v>
          </cell>
          <cell r="AC771">
            <v>0.37</v>
          </cell>
        </row>
        <row r="772">
          <cell r="N772">
            <v>0.56000000000000005</v>
          </cell>
          <cell r="O772">
            <v>0.49</v>
          </cell>
          <cell r="P772">
            <v>0.45</v>
          </cell>
          <cell r="Q772">
            <v>0.49</v>
          </cell>
          <cell r="R772">
            <v>0.45</v>
          </cell>
          <cell r="S772">
            <v>0.42</v>
          </cell>
          <cell r="T772">
            <v>0.54</v>
          </cell>
          <cell r="U772">
            <v>0.48</v>
          </cell>
          <cell r="V772">
            <v>0.44</v>
          </cell>
          <cell r="W772">
            <v>0.49</v>
          </cell>
          <cell r="X772">
            <v>0.52</v>
          </cell>
          <cell r="Y772">
            <v>0.42</v>
          </cell>
          <cell r="Z772">
            <v>0.46</v>
          </cell>
          <cell r="AA772">
            <v>0.43</v>
          </cell>
          <cell r="AB772">
            <v>0.44</v>
          </cell>
          <cell r="AC772">
            <v>0.41</v>
          </cell>
        </row>
        <row r="773">
          <cell r="N773">
            <v>0.59</v>
          </cell>
          <cell r="O773">
            <v>0.53</v>
          </cell>
          <cell r="P773">
            <v>0.48</v>
          </cell>
          <cell r="Q773">
            <v>0.52</v>
          </cell>
          <cell r="R773">
            <v>0.48</v>
          </cell>
          <cell r="S773">
            <v>0.45</v>
          </cell>
          <cell r="T773">
            <v>0.56999999999999995</v>
          </cell>
          <cell r="U773">
            <v>0.52</v>
          </cell>
          <cell r="V773">
            <v>0.48</v>
          </cell>
          <cell r="W773">
            <v>0.51</v>
          </cell>
          <cell r="X773">
            <v>0.56000000000000005</v>
          </cell>
          <cell r="Y773">
            <v>0.45</v>
          </cell>
          <cell r="Z773">
            <v>0.5</v>
          </cell>
          <cell r="AA773">
            <v>0.46</v>
          </cell>
          <cell r="AB773">
            <v>0.47</v>
          </cell>
          <cell r="AC773">
            <v>0.44</v>
          </cell>
        </row>
        <row r="774">
          <cell r="N774">
            <v>0.63</v>
          </cell>
          <cell r="O774">
            <v>0.57999999999999996</v>
          </cell>
          <cell r="P774">
            <v>0.54</v>
          </cell>
          <cell r="Q774">
            <v>0.55000000000000004</v>
          </cell>
          <cell r="R774">
            <v>0.52</v>
          </cell>
          <cell r="S774">
            <v>0.49</v>
          </cell>
          <cell r="T774">
            <v>0.61</v>
          </cell>
          <cell r="U774">
            <v>0.56000000000000005</v>
          </cell>
          <cell r="V774">
            <v>0.53</v>
          </cell>
          <cell r="W774">
            <v>0.54</v>
          </cell>
          <cell r="X774">
            <v>0.61</v>
          </cell>
          <cell r="Y774">
            <v>0.49</v>
          </cell>
          <cell r="Z774">
            <v>0.54</v>
          </cell>
          <cell r="AA774">
            <v>0.51</v>
          </cell>
          <cell r="AB774">
            <v>0.5</v>
          </cell>
          <cell r="AC774">
            <v>0.48</v>
          </cell>
        </row>
        <row r="775">
          <cell r="N775">
            <v>0.65</v>
          </cell>
          <cell r="O775">
            <v>0.61</v>
          </cell>
          <cell r="P775">
            <v>0.56999999999999995</v>
          </cell>
          <cell r="Q775">
            <v>0.56000000000000005</v>
          </cell>
          <cell r="R775">
            <v>0.54</v>
          </cell>
          <cell r="S775">
            <v>0.52</v>
          </cell>
          <cell r="T775">
            <v>0.63</v>
          </cell>
          <cell r="U775">
            <v>0.59</v>
          </cell>
          <cell r="V775">
            <v>0.56000000000000005</v>
          </cell>
          <cell r="W775">
            <v>0.55000000000000004</v>
          </cell>
          <cell r="X775">
            <v>0.64</v>
          </cell>
          <cell r="Y775">
            <v>0.51</v>
          </cell>
          <cell r="Z775">
            <v>0.56000000000000005</v>
          </cell>
          <cell r="AA775">
            <v>0.54</v>
          </cell>
          <cell r="AB775">
            <v>0.52</v>
          </cell>
          <cell r="AC775">
            <v>0.5</v>
          </cell>
        </row>
        <row r="776">
          <cell r="N776">
            <v>0.67</v>
          </cell>
          <cell r="O776">
            <v>0.63</v>
          </cell>
          <cell r="P776">
            <v>0.6</v>
          </cell>
          <cell r="Q776">
            <v>0.56999999999999995</v>
          </cell>
          <cell r="R776">
            <v>0.55000000000000004</v>
          </cell>
          <cell r="S776">
            <v>0.53</v>
          </cell>
          <cell r="T776">
            <v>0.65</v>
          </cell>
          <cell r="U776">
            <v>0.61</v>
          </cell>
          <cell r="V776">
            <v>0.57999999999999996</v>
          </cell>
          <cell r="W776">
            <v>0.56999999999999995</v>
          </cell>
          <cell r="X776">
            <v>0.67</v>
          </cell>
          <cell r="Y776">
            <v>0.53</v>
          </cell>
          <cell r="Z776">
            <v>0.57999999999999996</v>
          </cell>
          <cell r="AA776">
            <v>0.56000000000000005</v>
          </cell>
          <cell r="AB776">
            <v>0.54</v>
          </cell>
          <cell r="AC776">
            <v>0.52</v>
          </cell>
        </row>
        <row r="777">
          <cell r="N777">
            <v>0.69</v>
          </cell>
          <cell r="O777">
            <v>0.66</v>
          </cell>
          <cell r="P777">
            <v>0.63</v>
          </cell>
          <cell r="Q777">
            <v>0.59</v>
          </cell>
          <cell r="R777">
            <v>0.56999999999999995</v>
          </cell>
          <cell r="S777">
            <v>0.55000000000000004</v>
          </cell>
          <cell r="T777">
            <v>0.67</v>
          </cell>
          <cell r="U777">
            <v>0.64</v>
          </cell>
          <cell r="V777">
            <v>0.61</v>
          </cell>
          <cell r="W777">
            <v>0.57999999999999996</v>
          </cell>
          <cell r="X777">
            <v>0.69</v>
          </cell>
          <cell r="Y777">
            <v>0.55000000000000004</v>
          </cell>
          <cell r="Z777">
            <v>0.6</v>
          </cell>
          <cell r="AA777">
            <v>0.57999999999999996</v>
          </cell>
          <cell r="AB777">
            <v>0.55000000000000004</v>
          </cell>
          <cell r="AC777">
            <v>0.54</v>
          </cell>
        </row>
        <row r="778">
          <cell r="N778">
            <v>0.7</v>
          </cell>
          <cell r="O778">
            <v>0.67</v>
          </cell>
          <cell r="P778">
            <v>0.65</v>
          </cell>
          <cell r="Q778">
            <v>0.59</v>
          </cell>
          <cell r="R778">
            <v>0.57999999999999996</v>
          </cell>
          <cell r="S778">
            <v>0.56999999999999995</v>
          </cell>
          <cell r="T778">
            <v>0.68</v>
          </cell>
          <cell r="U778">
            <v>0.65</v>
          </cell>
          <cell r="V778">
            <v>0.63</v>
          </cell>
          <cell r="W778">
            <v>0.59</v>
          </cell>
          <cell r="X778">
            <v>0.71</v>
          </cell>
          <cell r="Y778">
            <v>0.56000000000000005</v>
          </cell>
          <cell r="Z778">
            <v>0.62</v>
          </cell>
          <cell r="AA778">
            <v>0.6</v>
          </cell>
          <cell r="AB778">
            <v>0.56000000000000005</v>
          </cell>
          <cell r="AC778">
            <v>0.55000000000000004</v>
          </cell>
        </row>
        <row r="779">
          <cell r="N779">
            <v>0.34</v>
          </cell>
          <cell r="O779">
            <v>0.28000000000000003</v>
          </cell>
          <cell r="P779">
            <v>0.24</v>
          </cell>
          <cell r="Q779">
            <v>0.31</v>
          </cell>
          <cell r="R779">
            <v>0.26</v>
          </cell>
          <cell r="S779">
            <v>0.23</v>
          </cell>
          <cell r="T779">
            <v>0.33</v>
          </cell>
          <cell r="U779">
            <v>0.28000000000000003</v>
          </cell>
          <cell r="V779">
            <v>0.24</v>
          </cell>
          <cell r="W779">
            <v>0.31</v>
          </cell>
          <cell r="X779">
            <v>0.34</v>
          </cell>
          <cell r="Y779">
            <v>0.23</v>
          </cell>
          <cell r="Z779">
            <v>0.27</v>
          </cell>
          <cell r="AA779">
            <v>0.24</v>
          </cell>
          <cell r="AB779">
            <v>0.26</v>
          </cell>
          <cell r="AC779">
            <v>0.23</v>
          </cell>
        </row>
        <row r="780">
          <cell r="N780">
            <v>0.39</v>
          </cell>
          <cell r="O780">
            <v>0.34</v>
          </cell>
          <cell r="P780">
            <v>0.3</v>
          </cell>
          <cell r="Q780">
            <v>0.36</v>
          </cell>
          <cell r="R780">
            <v>0.31</v>
          </cell>
          <cell r="S780">
            <v>0.28999999999999998</v>
          </cell>
          <cell r="T780">
            <v>0.38</v>
          </cell>
          <cell r="U780">
            <v>0.33</v>
          </cell>
          <cell r="V780">
            <v>0.3</v>
          </cell>
          <cell r="W780">
            <v>0.35</v>
          </cell>
          <cell r="X780">
            <v>0.41</v>
          </cell>
          <cell r="Y780">
            <v>0.28000000000000003</v>
          </cell>
          <cell r="Z780">
            <v>0.32</v>
          </cell>
          <cell r="AA780">
            <v>0.28999999999999998</v>
          </cell>
          <cell r="AB780">
            <v>0.31</v>
          </cell>
          <cell r="AC780">
            <v>0.28000000000000003</v>
          </cell>
        </row>
        <row r="781">
          <cell r="N781">
            <v>0.44</v>
          </cell>
          <cell r="O781">
            <v>0.38</v>
          </cell>
          <cell r="P781">
            <v>0.35</v>
          </cell>
          <cell r="Q781">
            <v>0.39</v>
          </cell>
          <cell r="R781">
            <v>0.36</v>
          </cell>
          <cell r="S781">
            <v>0.33</v>
          </cell>
          <cell r="T781">
            <v>0.43</v>
          </cell>
          <cell r="U781">
            <v>0.38</v>
          </cell>
          <cell r="V781">
            <v>0.34</v>
          </cell>
          <cell r="W781">
            <v>0.39</v>
          </cell>
          <cell r="X781">
            <v>0.45</v>
          </cell>
          <cell r="Y781">
            <v>0.33</v>
          </cell>
          <cell r="Z781">
            <v>0.37</v>
          </cell>
          <cell r="AA781">
            <v>0.33</v>
          </cell>
          <cell r="AB781">
            <v>0.35</v>
          </cell>
          <cell r="AC781">
            <v>0.32</v>
          </cell>
        </row>
        <row r="782">
          <cell r="N782">
            <v>0.47</v>
          </cell>
          <cell r="O782">
            <v>0.42</v>
          </cell>
          <cell r="P782">
            <v>0.38</v>
          </cell>
          <cell r="Q782">
            <v>0.42</v>
          </cell>
          <cell r="R782">
            <v>0.39</v>
          </cell>
          <cell r="S782">
            <v>0.36</v>
          </cell>
          <cell r="T782">
            <v>0.46</v>
          </cell>
          <cell r="U782">
            <v>0.41</v>
          </cell>
          <cell r="V782">
            <v>0.38</v>
          </cell>
          <cell r="W782">
            <v>0.41</v>
          </cell>
          <cell r="X782">
            <v>0.48</v>
          </cell>
          <cell r="Y782">
            <v>0.36</v>
          </cell>
          <cell r="Z782">
            <v>0.4</v>
          </cell>
          <cell r="AA782">
            <v>0.37</v>
          </cell>
          <cell r="AB782">
            <v>0.37</v>
          </cell>
          <cell r="AC782">
            <v>0.35</v>
          </cell>
        </row>
        <row r="783">
          <cell r="N783">
            <v>0.5</v>
          </cell>
          <cell r="O783">
            <v>0.45</v>
          </cell>
          <cell r="P783">
            <v>0.41</v>
          </cell>
          <cell r="Q783">
            <v>0.44</v>
          </cell>
          <cell r="R783">
            <v>0.41</v>
          </cell>
          <cell r="S783">
            <v>0.38</v>
          </cell>
          <cell r="T783">
            <v>0.48</v>
          </cell>
          <cell r="U783">
            <v>0.44</v>
          </cell>
          <cell r="V783">
            <v>0.41</v>
          </cell>
          <cell r="W783">
            <v>0.43</v>
          </cell>
          <cell r="X783">
            <v>0.5</v>
          </cell>
          <cell r="Y783">
            <v>0.38</v>
          </cell>
          <cell r="Z783">
            <v>0.42</v>
          </cell>
          <cell r="AA783">
            <v>0.4</v>
          </cell>
          <cell r="AB783">
            <v>0.4</v>
          </cell>
          <cell r="AC783">
            <v>0.38</v>
          </cell>
        </row>
        <row r="784">
          <cell r="N784">
            <v>0.53</v>
          </cell>
          <cell r="O784">
            <v>0.49</v>
          </cell>
          <cell r="P784">
            <v>0.46</v>
          </cell>
          <cell r="Q784">
            <v>0.46</v>
          </cell>
          <cell r="R784">
            <v>0.44</v>
          </cell>
          <cell r="S784">
            <v>0.42</v>
          </cell>
          <cell r="T784">
            <v>0.51</v>
          </cell>
          <cell r="U784">
            <v>0.48</v>
          </cell>
          <cell r="V784">
            <v>0.45</v>
          </cell>
          <cell r="W784">
            <v>0.45</v>
          </cell>
          <cell r="X784">
            <v>0.53</v>
          </cell>
          <cell r="Y784">
            <v>0.41</v>
          </cell>
          <cell r="Z784">
            <v>0.46</v>
          </cell>
          <cell r="AA784">
            <v>0.43</v>
          </cell>
          <cell r="AB784">
            <v>0.42</v>
          </cell>
          <cell r="AC784">
            <v>0.41</v>
          </cell>
        </row>
        <row r="785">
          <cell r="N785">
            <v>0.55000000000000004</v>
          </cell>
          <cell r="O785">
            <v>0.51</v>
          </cell>
          <cell r="P785">
            <v>0.48</v>
          </cell>
          <cell r="Q785">
            <v>0.47</v>
          </cell>
          <cell r="R785">
            <v>0.45</v>
          </cell>
          <cell r="S785">
            <v>0.44</v>
          </cell>
          <cell r="T785">
            <v>0.53</v>
          </cell>
          <cell r="U785">
            <v>0.5</v>
          </cell>
          <cell r="V785">
            <v>0.47</v>
          </cell>
          <cell r="W785">
            <v>0.47</v>
          </cell>
          <cell r="X785">
            <v>0.55000000000000004</v>
          </cell>
          <cell r="Y785">
            <v>0.43</v>
          </cell>
          <cell r="Z785">
            <v>0.48</v>
          </cell>
          <cell r="AA785">
            <v>0.45</v>
          </cell>
          <cell r="AB785">
            <v>0.44</v>
          </cell>
          <cell r="AC785">
            <v>0.43</v>
          </cell>
        </row>
        <row r="786">
          <cell r="N786">
            <v>0.56000000000000005</v>
          </cell>
          <cell r="O786">
            <v>0.53</v>
          </cell>
          <cell r="P786">
            <v>0.5</v>
          </cell>
          <cell r="Q786">
            <v>0.48</v>
          </cell>
          <cell r="R786">
            <v>0.46</v>
          </cell>
          <cell r="S786">
            <v>0.45</v>
          </cell>
          <cell r="T786">
            <v>0.54</v>
          </cell>
          <cell r="U786">
            <v>0.52</v>
          </cell>
          <cell r="V786">
            <v>0.49</v>
          </cell>
          <cell r="W786">
            <v>0.47</v>
          </cell>
          <cell r="X786">
            <v>0.56000000000000005</v>
          </cell>
          <cell r="Y786">
            <v>0.44</v>
          </cell>
          <cell r="Z786">
            <v>0.49</v>
          </cell>
          <cell r="AA786">
            <v>0.47</v>
          </cell>
          <cell r="AB786">
            <v>0.45</v>
          </cell>
          <cell r="AC786">
            <v>0.44</v>
          </cell>
        </row>
        <row r="787">
          <cell r="N787">
            <v>0.57999999999999996</v>
          </cell>
          <cell r="O787">
            <v>0.55000000000000004</v>
          </cell>
          <cell r="P787">
            <v>0.53</v>
          </cell>
          <cell r="Q787">
            <v>0.49</v>
          </cell>
          <cell r="R787">
            <v>0.48</v>
          </cell>
          <cell r="S787">
            <v>0.46</v>
          </cell>
          <cell r="T787">
            <v>0.56000000000000005</v>
          </cell>
          <cell r="U787">
            <v>0.54</v>
          </cell>
          <cell r="V787">
            <v>0.52</v>
          </cell>
          <cell r="W787">
            <v>0.48</v>
          </cell>
          <cell r="X787">
            <v>0.56999999999999995</v>
          </cell>
          <cell r="Y787">
            <v>0.46</v>
          </cell>
          <cell r="Z787">
            <v>0.51</v>
          </cell>
          <cell r="AA787">
            <v>0.49</v>
          </cell>
          <cell r="AB787">
            <v>0.46</v>
          </cell>
          <cell r="AC787">
            <v>0.45</v>
          </cell>
        </row>
        <row r="788">
          <cell r="N788">
            <v>0.59</v>
          </cell>
          <cell r="O788">
            <v>0.56000000000000005</v>
          </cell>
          <cell r="P788">
            <v>0.55000000000000004</v>
          </cell>
          <cell r="Q788">
            <v>0.5</v>
          </cell>
          <cell r="R788">
            <v>0.48</v>
          </cell>
          <cell r="S788">
            <v>0.47</v>
          </cell>
          <cell r="T788">
            <v>0.56999999999999995</v>
          </cell>
          <cell r="U788">
            <v>0.55000000000000004</v>
          </cell>
          <cell r="V788">
            <v>0.53</v>
          </cell>
          <cell r="W788">
            <v>0.49</v>
          </cell>
          <cell r="X788">
            <v>0.57999999999999996</v>
          </cell>
          <cell r="Y788">
            <v>0.47</v>
          </cell>
          <cell r="Z788">
            <v>0.52</v>
          </cell>
          <cell r="AA788">
            <v>0.5</v>
          </cell>
          <cell r="AB788">
            <v>0.47</v>
          </cell>
          <cell r="AC788">
            <v>0.46</v>
          </cell>
        </row>
        <row r="789">
          <cell r="X789">
            <v>0.34</v>
          </cell>
        </row>
        <row r="790">
          <cell r="X790">
            <v>0.4</v>
          </cell>
        </row>
        <row r="791">
          <cell r="X791">
            <v>0.44</v>
          </cell>
        </row>
        <row r="792">
          <cell r="X792">
            <v>0.48</v>
          </cell>
        </row>
        <row r="793">
          <cell r="X793">
            <v>0.5</v>
          </cell>
        </row>
        <row r="794">
          <cell r="X794">
            <v>0.53</v>
          </cell>
        </row>
        <row r="795">
          <cell r="X795">
            <v>0.54</v>
          </cell>
        </row>
        <row r="796">
          <cell r="X796">
            <v>0.55000000000000004</v>
          </cell>
        </row>
        <row r="797">
          <cell r="X797">
            <v>0.56999999999999995</v>
          </cell>
        </row>
        <row r="798">
          <cell r="X798">
            <v>0.57999999999999996</v>
          </cell>
        </row>
        <row r="799">
          <cell r="X799">
            <v>0.33</v>
          </cell>
        </row>
        <row r="800">
          <cell r="X800">
            <v>0.4</v>
          </cell>
        </row>
        <row r="801">
          <cell r="X801">
            <v>0.44</v>
          </cell>
        </row>
        <row r="802">
          <cell r="X802">
            <v>0.47</v>
          </cell>
        </row>
        <row r="803">
          <cell r="X803">
            <v>0.5</v>
          </cell>
        </row>
        <row r="804">
          <cell r="X804">
            <v>0.52</v>
          </cell>
        </row>
        <row r="805">
          <cell r="X805">
            <v>0.54</v>
          </cell>
        </row>
        <row r="806">
          <cell r="X806">
            <v>0.55000000000000004</v>
          </cell>
        </row>
        <row r="807">
          <cell r="X807">
            <v>0.56999999999999995</v>
          </cell>
        </row>
        <row r="808">
          <cell r="X808">
            <v>0.57999999999999996</v>
          </cell>
        </row>
        <row r="809">
          <cell r="N809">
            <v>0.41</v>
          </cell>
          <cell r="O809">
            <v>0.3</v>
          </cell>
          <cell r="P809">
            <v>0.23</v>
          </cell>
          <cell r="Q809">
            <v>0.39</v>
          </cell>
          <cell r="R809">
            <v>0.28999999999999998</v>
          </cell>
          <cell r="S809">
            <v>0.22</v>
          </cell>
          <cell r="T809">
            <v>0.38</v>
          </cell>
          <cell r="U809">
            <v>0.28000000000000003</v>
          </cell>
          <cell r="V809">
            <v>0.22</v>
          </cell>
          <cell r="W809">
            <v>0.36</v>
          </cell>
          <cell r="X809">
            <v>0.32</v>
          </cell>
          <cell r="Y809">
            <v>0.22</v>
          </cell>
          <cell r="Z809">
            <v>0.26</v>
          </cell>
          <cell r="AA809">
            <v>0.2</v>
          </cell>
          <cell r="AB809">
            <v>0.25</v>
          </cell>
          <cell r="AC809">
            <v>0.2</v>
          </cell>
        </row>
        <row r="810">
          <cell r="N810">
            <v>0.5</v>
          </cell>
          <cell r="O810">
            <v>0.38</v>
          </cell>
          <cell r="P810">
            <v>0.31</v>
          </cell>
          <cell r="Q810">
            <v>0.46</v>
          </cell>
          <cell r="R810">
            <v>0.36</v>
          </cell>
          <cell r="S810">
            <v>0.28999999999999998</v>
          </cell>
          <cell r="T810">
            <v>0.47</v>
          </cell>
          <cell r="U810">
            <v>0.36</v>
          </cell>
          <cell r="V810">
            <v>0.28999999999999998</v>
          </cell>
          <cell r="W810">
            <v>0.43</v>
          </cell>
          <cell r="X810">
            <v>0.38</v>
          </cell>
          <cell r="Y810">
            <v>0.28999999999999998</v>
          </cell>
          <cell r="Z810">
            <v>0.32</v>
          </cell>
          <cell r="AA810">
            <v>0.27</v>
          </cell>
          <cell r="AB810">
            <v>0.3</v>
          </cell>
          <cell r="AC810">
            <v>0.26</v>
          </cell>
        </row>
        <row r="811">
          <cell r="N811">
            <v>0.55000000000000004</v>
          </cell>
          <cell r="O811">
            <v>0.43</v>
          </cell>
          <cell r="P811">
            <v>0.35</v>
          </cell>
          <cell r="Q811">
            <v>0.49</v>
          </cell>
          <cell r="R811">
            <v>0.4</v>
          </cell>
          <cell r="S811">
            <v>0.33</v>
          </cell>
          <cell r="T811">
            <v>0.51</v>
          </cell>
          <cell r="U811">
            <v>0.41</v>
          </cell>
          <cell r="V811">
            <v>0.33</v>
          </cell>
          <cell r="W811">
            <v>0.47</v>
          </cell>
          <cell r="X811">
            <v>0.42</v>
          </cell>
          <cell r="Y811">
            <v>0.31</v>
          </cell>
          <cell r="Z811">
            <v>0.37</v>
          </cell>
          <cell r="AA811">
            <v>0.3</v>
          </cell>
          <cell r="AB811">
            <v>0.34</v>
          </cell>
          <cell r="AC811">
            <v>0.28999999999999998</v>
          </cell>
        </row>
        <row r="812">
          <cell r="N812">
            <v>0.61</v>
          </cell>
          <cell r="O812">
            <v>0.5</v>
          </cell>
          <cell r="P812">
            <v>0.41</v>
          </cell>
          <cell r="Q812">
            <v>0.54</v>
          </cell>
          <cell r="R812">
            <v>0.46</v>
          </cell>
          <cell r="S812">
            <v>0.39</v>
          </cell>
          <cell r="T812">
            <v>0.56000000000000005</v>
          </cell>
          <cell r="U812">
            <v>0.46</v>
          </cell>
          <cell r="V812">
            <v>0.39</v>
          </cell>
          <cell r="W812">
            <v>0.51</v>
          </cell>
          <cell r="X812">
            <v>0.45</v>
          </cell>
          <cell r="Y812">
            <v>0.37</v>
          </cell>
          <cell r="Z812">
            <v>0.41</v>
          </cell>
          <cell r="AA812">
            <v>0.35</v>
          </cell>
          <cell r="AB812">
            <v>0.39</v>
          </cell>
          <cell r="AC812">
            <v>0.34</v>
          </cell>
        </row>
        <row r="813">
          <cell r="N813">
            <v>0.65</v>
          </cell>
          <cell r="O813">
            <v>0.54</v>
          </cell>
          <cell r="P813">
            <v>0.46</v>
          </cell>
          <cell r="Q813">
            <v>0.56999999999999995</v>
          </cell>
          <cell r="R813">
            <v>0.49</v>
          </cell>
          <cell r="S813">
            <v>0.43</v>
          </cell>
          <cell r="T813">
            <v>0.61</v>
          </cell>
          <cell r="U813">
            <v>0.51</v>
          </cell>
          <cell r="V813">
            <v>0.44</v>
          </cell>
          <cell r="W813">
            <v>0.54</v>
          </cell>
          <cell r="X813">
            <v>0.47</v>
          </cell>
          <cell r="Y813">
            <v>0.41</v>
          </cell>
          <cell r="Z813">
            <v>0.45</v>
          </cell>
          <cell r="AA813">
            <v>0.39</v>
          </cell>
          <cell r="AB813">
            <v>0.43</v>
          </cell>
          <cell r="AC813">
            <v>0.38</v>
          </cell>
        </row>
        <row r="814">
          <cell r="N814">
            <v>0.71</v>
          </cell>
          <cell r="O814">
            <v>0.61</v>
          </cell>
          <cell r="P814">
            <v>0.53</v>
          </cell>
          <cell r="Q814">
            <v>0.62</v>
          </cell>
          <cell r="R814">
            <v>0.55000000000000004</v>
          </cell>
          <cell r="S814">
            <v>0.48</v>
          </cell>
          <cell r="T814">
            <v>0.66</v>
          </cell>
          <cell r="U814">
            <v>0.56999999999999995</v>
          </cell>
          <cell r="V814">
            <v>0.5</v>
          </cell>
          <cell r="W814">
            <v>0.57999999999999996</v>
          </cell>
          <cell r="X814">
            <v>0.5</v>
          </cell>
          <cell r="Y814">
            <v>0.48</v>
          </cell>
          <cell r="Z814">
            <v>0.51</v>
          </cell>
          <cell r="AA814">
            <v>0.45</v>
          </cell>
          <cell r="AB814">
            <v>0.48</v>
          </cell>
          <cell r="AC814">
            <v>0.43</v>
          </cell>
        </row>
        <row r="815">
          <cell r="N815">
            <v>0.74</v>
          </cell>
          <cell r="O815">
            <v>0.66</v>
          </cell>
          <cell r="P815">
            <v>0.59</v>
          </cell>
          <cell r="Q815">
            <v>0.65</v>
          </cell>
          <cell r="R815">
            <v>0.57999999999999996</v>
          </cell>
          <cell r="S815">
            <v>0.53</v>
          </cell>
          <cell r="T815">
            <v>0.7</v>
          </cell>
          <cell r="U815">
            <v>0.62</v>
          </cell>
          <cell r="V815">
            <v>0.56000000000000005</v>
          </cell>
          <cell r="W815">
            <v>0.62</v>
          </cell>
          <cell r="X815">
            <v>0.51</v>
          </cell>
          <cell r="Y815">
            <v>0.5</v>
          </cell>
          <cell r="Z815">
            <v>0.55000000000000004</v>
          </cell>
          <cell r="AA815">
            <v>0.5</v>
          </cell>
          <cell r="AB815">
            <v>0.5</v>
          </cell>
          <cell r="AC815">
            <v>0.48</v>
          </cell>
        </row>
        <row r="816">
          <cell r="N816">
            <v>0.78</v>
          </cell>
          <cell r="O816">
            <v>0.69</v>
          </cell>
          <cell r="P816">
            <v>0.63</v>
          </cell>
          <cell r="Q816">
            <v>0.66</v>
          </cell>
          <cell r="R816">
            <v>0.61</v>
          </cell>
          <cell r="S816">
            <v>0.56000000000000005</v>
          </cell>
          <cell r="T816">
            <v>0.73</v>
          </cell>
          <cell r="U816">
            <v>0.65</v>
          </cell>
          <cell r="V816">
            <v>0.6</v>
          </cell>
          <cell r="W816">
            <v>0.64</v>
          </cell>
          <cell r="X816">
            <v>0.52</v>
          </cell>
          <cell r="Y816">
            <v>0.54</v>
          </cell>
          <cell r="Z816">
            <v>0.56999999999999995</v>
          </cell>
          <cell r="AA816">
            <v>0.53</v>
          </cell>
          <cell r="AB816">
            <v>0.53</v>
          </cell>
          <cell r="AC816">
            <v>0.49</v>
          </cell>
        </row>
        <row r="817">
          <cell r="N817">
            <v>0.81</v>
          </cell>
          <cell r="O817">
            <v>0.74</v>
          </cell>
          <cell r="P817">
            <v>0.69</v>
          </cell>
          <cell r="Q817">
            <v>0.69</v>
          </cell>
          <cell r="R817">
            <v>0.66</v>
          </cell>
          <cell r="S817">
            <v>0.61</v>
          </cell>
          <cell r="T817">
            <v>0.76</v>
          </cell>
          <cell r="U817">
            <v>0.7</v>
          </cell>
          <cell r="V817">
            <v>0.65</v>
          </cell>
          <cell r="W817">
            <v>0.66</v>
          </cell>
          <cell r="X817">
            <v>0.54</v>
          </cell>
          <cell r="Y817">
            <v>0.57999999999999996</v>
          </cell>
          <cell r="Z817">
            <v>0.62</v>
          </cell>
          <cell r="AA817">
            <v>0.57999999999999996</v>
          </cell>
          <cell r="AB817">
            <v>0.56000000000000005</v>
          </cell>
          <cell r="AC817">
            <v>0.53</v>
          </cell>
        </row>
        <row r="818">
          <cell r="N818">
            <v>0.84</v>
          </cell>
          <cell r="O818">
            <v>0.78</v>
          </cell>
          <cell r="P818">
            <v>0.73</v>
          </cell>
          <cell r="Q818">
            <v>0.77</v>
          </cell>
          <cell r="R818">
            <v>0.67</v>
          </cell>
          <cell r="S818">
            <v>0.64</v>
          </cell>
          <cell r="T818">
            <v>0.79</v>
          </cell>
          <cell r="U818">
            <v>0.74</v>
          </cell>
          <cell r="V818">
            <v>0.68</v>
          </cell>
          <cell r="W818">
            <v>0.67</v>
          </cell>
          <cell r="X818">
            <v>0.54</v>
          </cell>
          <cell r="Y818">
            <v>0.61</v>
          </cell>
          <cell r="Z818">
            <v>0.64</v>
          </cell>
          <cell r="AA818">
            <v>0.61</v>
          </cell>
          <cell r="AB818">
            <v>0.59</v>
          </cell>
          <cell r="AC818">
            <v>0.56000000000000005</v>
          </cell>
        </row>
        <row r="819">
          <cell r="N819">
            <v>0.41</v>
          </cell>
          <cell r="O819">
            <v>0.3</v>
          </cell>
          <cell r="P819">
            <v>0.23</v>
          </cell>
          <cell r="Q819">
            <v>0.37</v>
          </cell>
          <cell r="R819">
            <v>0.28999999999999998</v>
          </cell>
          <cell r="S819">
            <v>0.22</v>
          </cell>
          <cell r="T819">
            <v>0.38</v>
          </cell>
          <cell r="U819">
            <v>0.28999999999999998</v>
          </cell>
          <cell r="V819">
            <v>0.22</v>
          </cell>
          <cell r="W819">
            <v>0.35</v>
          </cell>
          <cell r="X819">
            <v>0.28000000000000003</v>
          </cell>
          <cell r="Y819">
            <v>0.21</v>
          </cell>
          <cell r="Z819">
            <v>0.26</v>
          </cell>
          <cell r="AA819">
            <v>0.2</v>
          </cell>
          <cell r="AB819">
            <v>0.25</v>
          </cell>
          <cell r="AC819">
            <v>0.2</v>
          </cell>
        </row>
        <row r="820">
          <cell r="N820">
            <v>0.49</v>
          </cell>
          <cell r="O820">
            <v>0.37</v>
          </cell>
          <cell r="P820">
            <v>0.3</v>
          </cell>
          <cell r="Q820">
            <v>0.45</v>
          </cell>
          <cell r="R820">
            <v>0.35</v>
          </cell>
          <cell r="S820">
            <v>0.28999999999999998</v>
          </cell>
          <cell r="T820">
            <v>0.46</v>
          </cell>
          <cell r="U820">
            <v>0.36</v>
          </cell>
          <cell r="V820">
            <v>0.3</v>
          </cell>
          <cell r="W820">
            <v>0.43</v>
          </cell>
          <cell r="X820">
            <v>0.32</v>
          </cell>
          <cell r="Y820">
            <v>0.28999999999999998</v>
          </cell>
          <cell r="Z820">
            <v>0.32</v>
          </cell>
          <cell r="AA820">
            <v>0.28000000000000003</v>
          </cell>
          <cell r="AB820">
            <v>0.31</v>
          </cell>
          <cell r="AC820">
            <v>0.27</v>
          </cell>
        </row>
        <row r="821">
          <cell r="N821">
            <v>0.53</v>
          </cell>
          <cell r="O821">
            <v>0.43</v>
          </cell>
          <cell r="P821">
            <v>0.34</v>
          </cell>
          <cell r="Q821">
            <v>0.48</v>
          </cell>
          <cell r="R821">
            <v>0.39</v>
          </cell>
          <cell r="S821">
            <v>0.32</v>
          </cell>
          <cell r="T821">
            <v>0.5</v>
          </cell>
          <cell r="U821">
            <v>0.4</v>
          </cell>
          <cell r="V821">
            <v>0.32</v>
          </cell>
          <cell r="W821">
            <v>0.46</v>
          </cell>
          <cell r="X821">
            <v>0.36</v>
          </cell>
          <cell r="Y821">
            <v>0.31</v>
          </cell>
          <cell r="Z821">
            <v>0.37</v>
          </cell>
          <cell r="AA821">
            <v>0.31</v>
          </cell>
          <cell r="AB821">
            <v>0.34</v>
          </cell>
          <cell r="AC821">
            <v>0.3</v>
          </cell>
        </row>
        <row r="822">
          <cell r="N822">
            <v>0.59</v>
          </cell>
          <cell r="O822">
            <v>0.49</v>
          </cell>
          <cell r="P822">
            <v>0.41</v>
          </cell>
          <cell r="Q822">
            <v>0.52</v>
          </cell>
          <cell r="R822">
            <v>0.45</v>
          </cell>
          <cell r="S822">
            <v>0.38</v>
          </cell>
          <cell r="T822">
            <v>0.56000000000000005</v>
          </cell>
          <cell r="U822">
            <v>0.46</v>
          </cell>
          <cell r="V822">
            <v>0.39</v>
          </cell>
          <cell r="W822">
            <v>0.5</v>
          </cell>
          <cell r="X822">
            <v>0.4</v>
          </cell>
          <cell r="Y822">
            <v>0.37</v>
          </cell>
          <cell r="Z822">
            <v>0.42</v>
          </cell>
          <cell r="AA822">
            <v>0.36</v>
          </cell>
          <cell r="AB822">
            <v>0.4</v>
          </cell>
          <cell r="AC822">
            <v>0.34</v>
          </cell>
        </row>
        <row r="823">
          <cell r="N823">
            <v>0.63</v>
          </cell>
          <cell r="O823">
            <v>0.53</v>
          </cell>
          <cell r="P823">
            <v>0.45</v>
          </cell>
          <cell r="Q823">
            <v>0.56000000000000005</v>
          </cell>
          <cell r="R823">
            <v>0.48</v>
          </cell>
          <cell r="S823">
            <v>0.43</v>
          </cell>
          <cell r="T823">
            <v>0.59</v>
          </cell>
          <cell r="U823">
            <v>0.5</v>
          </cell>
          <cell r="V823">
            <v>0.44</v>
          </cell>
          <cell r="W823">
            <v>0.53</v>
          </cell>
          <cell r="X823">
            <v>0.42</v>
          </cell>
          <cell r="Y823">
            <v>0.04</v>
          </cell>
          <cell r="Z823">
            <v>0.46</v>
          </cell>
          <cell r="AA823">
            <v>0.4</v>
          </cell>
          <cell r="AB823">
            <v>0.44</v>
          </cell>
          <cell r="AC823">
            <v>0.38</v>
          </cell>
        </row>
        <row r="824">
          <cell r="N824">
            <v>0.7</v>
          </cell>
          <cell r="O824">
            <v>0.61</v>
          </cell>
          <cell r="P824">
            <v>0.53</v>
          </cell>
          <cell r="Q824">
            <v>0.62</v>
          </cell>
          <cell r="R824">
            <v>0.54</v>
          </cell>
          <cell r="S824">
            <v>0.48</v>
          </cell>
          <cell r="T824">
            <v>0.66</v>
          </cell>
          <cell r="U824">
            <v>0.57999999999999996</v>
          </cell>
          <cell r="V824">
            <v>0.51</v>
          </cell>
          <cell r="W824">
            <v>0.59</v>
          </cell>
          <cell r="X824">
            <v>0.46</v>
          </cell>
          <cell r="Y824">
            <v>0.47</v>
          </cell>
          <cell r="Z824">
            <v>0.52</v>
          </cell>
          <cell r="AA824">
            <v>0.47</v>
          </cell>
          <cell r="AB824">
            <v>0.48</v>
          </cell>
          <cell r="AC824">
            <v>0.45</v>
          </cell>
        </row>
        <row r="825">
          <cell r="N825">
            <v>0.74</v>
          </cell>
          <cell r="O825">
            <v>0.66</v>
          </cell>
          <cell r="P825">
            <v>0.59</v>
          </cell>
          <cell r="Q825">
            <v>0.64</v>
          </cell>
          <cell r="R825">
            <v>0.57999999999999996</v>
          </cell>
          <cell r="S825">
            <v>0.53</v>
          </cell>
          <cell r="T825">
            <v>0.69</v>
          </cell>
          <cell r="U825">
            <v>0.63</v>
          </cell>
          <cell r="V825">
            <v>0.56000000000000005</v>
          </cell>
          <cell r="W825">
            <v>0.62</v>
          </cell>
          <cell r="X825">
            <v>0.48</v>
          </cell>
          <cell r="Y825">
            <v>0.51</v>
          </cell>
          <cell r="Z825">
            <v>0.56000000000000005</v>
          </cell>
          <cell r="AA825">
            <v>0.51</v>
          </cell>
          <cell r="AB825">
            <v>0.52</v>
          </cell>
          <cell r="AC825">
            <v>0.48</v>
          </cell>
        </row>
        <row r="826">
          <cell r="N826">
            <v>0.77</v>
          </cell>
          <cell r="O826">
            <v>0.69</v>
          </cell>
          <cell r="P826">
            <v>0.64</v>
          </cell>
          <cell r="Q826">
            <v>0.66</v>
          </cell>
          <cell r="R826">
            <v>0.61</v>
          </cell>
          <cell r="S826">
            <v>0.56000000000000005</v>
          </cell>
          <cell r="T826">
            <v>0.72</v>
          </cell>
          <cell r="U826">
            <v>0.66</v>
          </cell>
          <cell r="V826">
            <v>0.6</v>
          </cell>
          <cell r="W826">
            <v>0.64</v>
          </cell>
          <cell r="X826">
            <v>0.49</v>
          </cell>
          <cell r="Y826">
            <v>0.54</v>
          </cell>
          <cell r="Z826">
            <v>0.59</v>
          </cell>
          <cell r="AA826">
            <v>0.54</v>
          </cell>
          <cell r="AB826">
            <v>0.54</v>
          </cell>
          <cell r="AC826">
            <v>0.5</v>
          </cell>
        </row>
        <row r="827">
          <cell r="N827">
            <v>0.81</v>
          </cell>
          <cell r="O827">
            <v>0.74</v>
          </cell>
          <cell r="P827">
            <v>0.68</v>
          </cell>
          <cell r="Q827">
            <v>0.68</v>
          </cell>
          <cell r="R827">
            <v>0.64</v>
          </cell>
          <cell r="S827">
            <v>0.61</v>
          </cell>
          <cell r="T827">
            <v>0.76</v>
          </cell>
          <cell r="U827">
            <v>0.7</v>
          </cell>
          <cell r="V827">
            <v>0.65</v>
          </cell>
          <cell r="W827">
            <v>0.66</v>
          </cell>
          <cell r="X827">
            <v>0.51</v>
          </cell>
          <cell r="Y827">
            <v>0.59</v>
          </cell>
          <cell r="Z827">
            <v>0.64</v>
          </cell>
          <cell r="AA827">
            <v>0.6</v>
          </cell>
          <cell r="AB827">
            <v>0.57999999999999996</v>
          </cell>
          <cell r="AC827">
            <v>0.55000000000000004</v>
          </cell>
        </row>
        <row r="828">
          <cell r="N828">
            <v>0.83</v>
          </cell>
          <cell r="O828">
            <v>0.78</v>
          </cell>
          <cell r="P828">
            <v>0.72</v>
          </cell>
          <cell r="Q828">
            <v>0.7</v>
          </cell>
          <cell r="R828">
            <v>0.67</v>
          </cell>
          <cell r="S828">
            <v>0.64</v>
          </cell>
          <cell r="T828">
            <v>0.79</v>
          </cell>
          <cell r="U828">
            <v>0.73</v>
          </cell>
          <cell r="V828">
            <v>0.68</v>
          </cell>
          <cell r="W828">
            <v>0.67</v>
          </cell>
          <cell r="X828">
            <v>0.52</v>
          </cell>
          <cell r="Y828">
            <v>0.62</v>
          </cell>
          <cell r="Z828">
            <v>0.66</v>
          </cell>
          <cell r="AA828">
            <v>0.63</v>
          </cell>
          <cell r="AB828">
            <v>0.6</v>
          </cell>
          <cell r="AC828">
            <v>0.57999999999999996</v>
          </cell>
        </row>
        <row r="829">
          <cell r="N829">
            <v>0.45</v>
          </cell>
          <cell r="O829">
            <v>0.34</v>
          </cell>
          <cell r="P829">
            <v>0.27</v>
          </cell>
          <cell r="Q829">
            <v>0.41</v>
          </cell>
          <cell r="R829">
            <v>0.31</v>
          </cell>
          <cell r="S829">
            <v>0.25</v>
          </cell>
          <cell r="T829">
            <v>0.44</v>
          </cell>
          <cell r="U829">
            <v>0.33</v>
          </cell>
          <cell r="V829">
            <v>0.27</v>
          </cell>
          <cell r="W829">
            <v>0.4</v>
          </cell>
          <cell r="X829">
            <v>0.28999999999999998</v>
          </cell>
          <cell r="Y829">
            <v>0.25</v>
          </cell>
          <cell r="Z829">
            <v>0.32</v>
          </cell>
          <cell r="AA829">
            <v>0.26</v>
          </cell>
          <cell r="AB829">
            <v>0.3</v>
          </cell>
          <cell r="AC829">
            <v>0.25</v>
          </cell>
        </row>
        <row r="830">
          <cell r="N830">
            <v>0.55000000000000004</v>
          </cell>
          <cell r="O830">
            <v>0.44</v>
          </cell>
          <cell r="P830">
            <v>0.36</v>
          </cell>
          <cell r="Q830">
            <v>0.48</v>
          </cell>
          <cell r="R830">
            <v>0.39</v>
          </cell>
          <cell r="S830">
            <v>0.33</v>
          </cell>
          <cell r="T830">
            <v>0.53</v>
          </cell>
          <cell r="U830">
            <v>0.43</v>
          </cell>
          <cell r="V830">
            <v>0.36</v>
          </cell>
          <cell r="W830">
            <v>0.47</v>
          </cell>
          <cell r="X830">
            <v>0.35</v>
          </cell>
          <cell r="Y830">
            <v>0.33</v>
          </cell>
          <cell r="Z830">
            <v>0.41</v>
          </cell>
          <cell r="AA830">
            <v>0.35</v>
          </cell>
          <cell r="AB830">
            <v>0.38</v>
          </cell>
          <cell r="AC830">
            <v>0.33</v>
          </cell>
        </row>
        <row r="831">
          <cell r="N831">
            <v>0.6</v>
          </cell>
          <cell r="O831">
            <v>0.49</v>
          </cell>
          <cell r="P831">
            <v>0.41</v>
          </cell>
          <cell r="Q831">
            <v>0.54</v>
          </cell>
          <cell r="R831">
            <v>0.45</v>
          </cell>
          <cell r="S831">
            <v>0.39</v>
          </cell>
          <cell r="T831">
            <v>0.57999999999999996</v>
          </cell>
          <cell r="U831">
            <v>0.48</v>
          </cell>
          <cell r="V831">
            <v>0.4</v>
          </cell>
          <cell r="W831">
            <v>0.52</v>
          </cell>
          <cell r="X831">
            <v>0.38</v>
          </cell>
          <cell r="Y831">
            <v>0.39</v>
          </cell>
          <cell r="Z831">
            <v>0.46</v>
          </cell>
          <cell r="AA831">
            <v>0.39</v>
          </cell>
          <cell r="AB831">
            <v>0.43</v>
          </cell>
          <cell r="AC831">
            <v>0.38</v>
          </cell>
        </row>
        <row r="832">
          <cell r="N832">
            <v>0.66</v>
          </cell>
          <cell r="O832">
            <v>0.56000000000000005</v>
          </cell>
          <cell r="P832">
            <v>0.48</v>
          </cell>
          <cell r="Q832">
            <v>0.57999999999999996</v>
          </cell>
          <cell r="R832">
            <v>0.51</v>
          </cell>
          <cell r="S832">
            <v>0.45</v>
          </cell>
          <cell r="T832">
            <v>0.64</v>
          </cell>
          <cell r="U832">
            <v>0.55000000000000004</v>
          </cell>
          <cell r="V832">
            <v>0.48</v>
          </cell>
          <cell r="W832">
            <v>0.56999999999999995</v>
          </cell>
          <cell r="X832">
            <v>0.41</v>
          </cell>
          <cell r="Y832">
            <v>0.44</v>
          </cell>
          <cell r="Z832">
            <v>0.52</v>
          </cell>
          <cell r="AA832">
            <v>0.46</v>
          </cell>
          <cell r="AB832">
            <v>0.48</v>
          </cell>
          <cell r="AC832">
            <v>0.44</v>
          </cell>
        </row>
        <row r="833">
          <cell r="N833">
            <v>0.71</v>
          </cell>
          <cell r="O833">
            <v>0.61</v>
          </cell>
          <cell r="P833">
            <v>0.54</v>
          </cell>
          <cell r="Q833">
            <v>0.61</v>
          </cell>
          <cell r="R833">
            <v>0.54</v>
          </cell>
          <cell r="S833">
            <v>0.49</v>
          </cell>
          <cell r="T833">
            <v>0.68</v>
          </cell>
          <cell r="U833">
            <v>0.6</v>
          </cell>
          <cell r="V833">
            <v>0.53</v>
          </cell>
          <cell r="W833">
            <v>0.6</v>
          </cell>
          <cell r="X833">
            <v>0.43</v>
          </cell>
          <cell r="Y833">
            <v>0.49</v>
          </cell>
          <cell r="Z833">
            <v>0.56999999999999995</v>
          </cell>
          <cell r="AA833">
            <v>0.51</v>
          </cell>
          <cell r="AB833">
            <v>0.52</v>
          </cell>
          <cell r="AC833">
            <v>0.48</v>
          </cell>
        </row>
        <row r="834">
          <cell r="N834">
            <v>0.77</v>
          </cell>
          <cell r="O834">
            <v>0.68</v>
          </cell>
          <cell r="P834">
            <v>0.61</v>
          </cell>
          <cell r="Q834">
            <v>0.66</v>
          </cell>
          <cell r="R834">
            <v>0.6</v>
          </cell>
          <cell r="S834">
            <v>0.55000000000000004</v>
          </cell>
          <cell r="T834">
            <v>0.74</v>
          </cell>
          <cell r="U834">
            <v>0.66</v>
          </cell>
          <cell r="V834">
            <v>0.6</v>
          </cell>
          <cell r="W834">
            <v>0.65</v>
          </cell>
          <cell r="X834">
            <v>0.46</v>
          </cell>
          <cell r="Y834">
            <v>0.55000000000000004</v>
          </cell>
          <cell r="Z834">
            <v>0.63</v>
          </cell>
          <cell r="AA834">
            <v>0.57999999999999996</v>
          </cell>
          <cell r="AB834">
            <v>0.57999999999999996</v>
          </cell>
          <cell r="AC834">
            <v>0.54</v>
          </cell>
        </row>
        <row r="835">
          <cell r="N835">
            <v>0.81</v>
          </cell>
          <cell r="O835">
            <v>0.74</v>
          </cell>
          <cell r="P835">
            <v>0.67</v>
          </cell>
          <cell r="Q835">
            <v>0.69</v>
          </cell>
          <cell r="R835">
            <v>0.64</v>
          </cell>
          <cell r="S835">
            <v>0.59</v>
          </cell>
          <cell r="T835">
            <v>0.78</v>
          </cell>
          <cell r="U835">
            <v>0.71</v>
          </cell>
          <cell r="V835">
            <v>0.66</v>
          </cell>
          <cell r="W835">
            <v>0.67</v>
          </cell>
          <cell r="X835">
            <v>0.48</v>
          </cell>
          <cell r="Y835">
            <v>0.59</v>
          </cell>
          <cell r="Z835">
            <v>0.68</v>
          </cell>
          <cell r="AA835">
            <v>0.63</v>
          </cell>
          <cell r="AB835">
            <v>0.61</v>
          </cell>
          <cell r="AC835">
            <v>0.57999999999999996</v>
          </cell>
        </row>
        <row r="836">
          <cell r="N836">
            <v>0.84</v>
          </cell>
          <cell r="O836">
            <v>0.77</v>
          </cell>
          <cell r="P836">
            <v>0.71</v>
          </cell>
          <cell r="Q836">
            <v>0.71</v>
          </cell>
          <cell r="R836">
            <v>0.66</v>
          </cell>
          <cell r="S836">
            <v>0.62</v>
          </cell>
          <cell r="T836">
            <v>0.81</v>
          </cell>
          <cell r="U836">
            <v>0.75</v>
          </cell>
          <cell r="V836">
            <v>0.7</v>
          </cell>
          <cell r="W836">
            <v>0.69</v>
          </cell>
          <cell r="X836">
            <v>0.49</v>
          </cell>
          <cell r="Y836">
            <v>0.62</v>
          </cell>
          <cell r="Z836">
            <v>0.7</v>
          </cell>
          <cell r="AA836">
            <v>0.66</v>
          </cell>
          <cell r="AB836">
            <v>0.64</v>
          </cell>
          <cell r="AC836">
            <v>0.61</v>
          </cell>
        </row>
        <row r="837">
          <cell r="N837">
            <v>0.87</v>
          </cell>
          <cell r="O837">
            <v>0.82</v>
          </cell>
          <cell r="P837">
            <v>0.77</v>
          </cell>
          <cell r="Q837">
            <v>0.73</v>
          </cell>
          <cell r="R837">
            <v>0.7</v>
          </cell>
          <cell r="S837">
            <v>0.67</v>
          </cell>
          <cell r="T837">
            <v>0.84</v>
          </cell>
          <cell r="U837">
            <v>0.79</v>
          </cell>
          <cell r="V837">
            <v>0.75</v>
          </cell>
          <cell r="W837">
            <v>0.72</v>
          </cell>
          <cell r="X837">
            <v>0.51</v>
          </cell>
          <cell r="Y837">
            <v>0.66</v>
          </cell>
          <cell r="Z837">
            <v>0.75</v>
          </cell>
          <cell r="AA837">
            <v>0.71</v>
          </cell>
          <cell r="AB837">
            <v>0.67</v>
          </cell>
          <cell r="AC837">
            <v>0.65</v>
          </cell>
        </row>
        <row r="838">
          <cell r="N838">
            <v>0.9</v>
          </cell>
          <cell r="O838">
            <v>0.85</v>
          </cell>
          <cell r="P838">
            <v>0.81</v>
          </cell>
          <cell r="Q838">
            <v>0.75</v>
          </cell>
          <cell r="R838">
            <v>0.72</v>
          </cell>
          <cell r="S838">
            <v>0.69</v>
          </cell>
          <cell r="T838">
            <v>0.86</v>
          </cell>
          <cell r="U838">
            <v>0.82</v>
          </cell>
          <cell r="V838">
            <v>0.79</v>
          </cell>
          <cell r="W838">
            <v>0.73</v>
          </cell>
          <cell r="X838">
            <v>0.52</v>
          </cell>
          <cell r="Y838">
            <v>0.68</v>
          </cell>
          <cell r="Z838">
            <v>0.77</v>
          </cell>
          <cell r="AA838">
            <v>0.74</v>
          </cell>
          <cell r="AB838">
            <v>0.69</v>
          </cell>
          <cell r="AC838">
            <v>0.67</v>
          </cell>
        </row>
        <row r="839">
          <cell r="N839">
            <v>0.43</v>
          </cell>
          <cell r="O839">
            <v>0.32</v>
          </cell>
          <cell r="P839">
            <v>0.26</v>
          </cell>
          <cell r="Q839">
            <v>0.39</v>
          </cell>
          <cell r="R839">
            <v>0.3</v>
          </cell>
          <cell r="S839">
            <v>0.24</v>
          </cell>
          <cell r="T839">
            <v>0.42</v>
          </cell>
          <cell r="U839">
            <v>0.31</v>
          </cell>
          <cell r="V839">
            <v>0.26</v>
          </cell>
          <cell r="W839">
            <v>0.38</v>
          </cell>
          <cell r="X839">
            <v>0.3</v>
          </cell>
          <cell r="Y839">
            <v>0.24</v>
          </cell>
          <cell r="Z839">
            <v>0.3</v>
          </cell>
          <cell r="AA839">
            <v>0.25</v>
          </cell>
          <cell r="AB839">
            <v>0.28999999999999998</v>
          </cell>
          <cell r="AC839">
            <v>0.24</v>
          </cell>
        </row>
        <row r="840">
          <cell r="N840">
            <v>0.52</v>
          </cell>
          <cell r="O840">
            <v>0.42</v>
          </cell>
          <cell r="P840">
            <v>0.34</v>
          </cell>
          <cell r="Q840">
            <v>0.46</v>
          </cell>
          <cell r="R840">
            <v>0.37</v>
          </cell>
          <cell r="S840">
            <v>0.32</v>
          </cell>
          <cell r="T840">
            <v>0.5</v>
          </cell>
          <cell r="U840">
            <v>0.41</v>
          </cell>
          <cell r="V840">
            <v>0.34</v>
          </cell>
          <cell r="W840">
            <v>0.45</v>
          </cell>
          <cell r="X840">
            <v>0.38</v>
          </cell>
          <cell r="Y840">
            <v>0.31</v>
          </cell>
          <cell r="Z840">
            <v>0.39</v>
          </cell>
          <cell r="AA840">
            <v>0.33</v>
          </cell>
          <cell r="AB840">
            <v>0.36</v>
          </cell>
          <cell r="AC840">
            <v>0.31</v>
          </cell>
        </row>
        <row r="841">
          <cell r="N841">
            <v>0.56999999999999995</v>
          </cell>
          <cell r="O841">
            <v>0.47</v>
          </cell>
          <cell r="P841">
            <v>0.39</v>
          </cell>
          <cell r="Q841">
            <v>0.51</v>
          </cell>
          <cell r="R841">
            <v>0.43</v>
          </cell>
          <cell r="S841">
            <v>0.37</v>
          </cell>
          <cell r="T841">
            <v>0.55000000000000004</v>
          </cell>
          <cell r="U841">
            <v>0.46</v>
          </cell>
          <cell r="V841">
            <v>0.38</v>
          </cell>
          <cell r="W841">
            <v>0.5</v>
          </cell>
          <cell r="X841">
            <v>0.42</v>
          </cell>
          <cell r="Y841">
            <v>0.37</v>
          </cell>
          <cell r="Z841">
            <v>0.44</v>
          </cell>
          <cell r="AA841">
            <v>0.37</v>
          </cell>
          <cell r="AB841">
            <v>0.41</v>
          </cell>
          <cell r="AC841">
            <v>0.36</v>
          </cell>
        </row>
        <row r="842">
          <cell r="N842">
            <v>0.63</v>
          </cell>
          <cell r="O842">
            <v>0.53</v>
          </cell>
          <cell r="P842">
            <v>0.46</v>
          </cell>
          <cell r="Q842">
            <v>0.55000000000000004</v>
          </cell>
          <cell r="R842">
            <v>0.48</v>
          </cell>
          <cell r="S842">
            <v>0.42</v>
          </cell>
          <cell r="T842">
            <v>0.61</v>
          </cell>
          <cell r="U842">
            <v>0.52</v>
          </cell>
          <cell r="V842">
            <v>0.46</v>
          </cell>
          <cell r="W842">
            <v>0.54</v>
          </cell>
          <cell r="X842">
            <v>0.47</v>
          </cell>
          <cell r="Y842">
            <v>0.42</v>
          </cell>
          <cell r="Z842">
            <v>0.49</v>
          </cell>
          <cell r="AA842">
            <v>0.44</v>
          </cell>
          <cell r="AB842">
            <v>0.46</v>
          </cell>
          <cell r="AC842">
            <v>0.41</v>
          </cell>
        </row>
        <row r="843">
          <cell r="N843">
            <v>0.67</v>
          </cell>
          <cell r="O843">
            <v>0.57999999999999996</v>
          </cell>
          <cell r="P843">
            <v>0.51</v>
          </cell>
          <cell r="Q843">
            <v>0.57999999999999996</v>
          </cell>
          <cell r="R843">
            <v>0.52</v>
          </cell>
          <cell r="S843">
            <v>0.47</v>
          </cell>
          <cell r="T843">
            <v>0.65</v>
          </cell>
          <cell r="U843">
            <v>0.56999999999999995</v>
          </cell>
          <cell r="V843">
            <v>0.5</v>
          </cell>
          <cell r="W843">
            <v>0.56999999999999995</v>
          </cell>
          <cell r="X843">
            <v>0.5</v>
          </cell>
          <cell r="Y843">
            <v>0.46</v>
          </cell>
          <cell r="Z843">
            <v>0.54</v>
          </cell>
          <cell r="AA843">
            <v>0.48</v>
          </cell>
          <cell r="AB843">
            <v>0.49</v>
          </cell>
          <cell r="AC843">
            <v>0.45</v>
          </cell>
        </row>
        <row r="844">
          <cell r="N844">
            <v>0.73</v>
          </cell>
          <cell r="O844">
            <v>0.65</v>
          </cell>
          <cell r="P844">
            <v>0.57999999999999996</v>
          </cell>
          <cell r="Q844">
            <v>0.62</v>
          </cell>
          <cell r="R844">
            <v>0.56999999999999995</v>
          </cell>
          <cell r="S844">
            <v>0.52</v>
          </cell>
          <cell r="T844">
            <v>0.7</v>
          </cell>
          <cell r="U844">
            <v>0.63</v>
          </cell>
          <cell r="V844">
            <v>0.56999999999999995</v>
          </cell>
          <cell r="W844">
            <v>0.61</v>
          </cell>
          <cell r="X844">
            <v>0.54</v>
          </cell>
          <cell r="Y844">
            <v>0.52</v>
          </cell>
          <cell r="Z844">
            <v>0.6</v>
          </cell>
          <cell r="AA844">
            <v>0.55000000000000004</v>
          </cell>
          <cell r="AB844">
            <v>0.55000000000000004</v>
          </cell>
          <cell r="AC844">
            <v>0.51</v>
          </cell>
        </row>
        <row r="845">
          <cell r="N845">
            <v>0.77</v>
          </cell>
          <cell r="O845">
            <v>0.7</v>
          </cell>
          <cell r="P845">
            <v>0.64</v>
          </cell>
          <cell r="Q845">
            <v>0.65</v>
          </cell>
          <cell r="R845">
            <v>0.6</v>
          </cell>
          <cell r="S845">
            <v>0.56000000000000005</v>
          </cell>
          <cell r="T845">
            <v>0.74</v>
          </cell>
          <cell r="U845">
            <v>0.67</v>
          </cell>
          <cell r="V845">
            <v>0.63</v>
          </cell>
          <cell r="W845">
            <v>0.64</v>
          </cell>
          <cell r="X845">
            <v>0.56000000000000005</v>
          </cell>
          <cell r="Y845">
            <v>0.56000000000000005</v>
          </cell>
          <cell r="Z845">
            <v>0.65</v>
          </cell>
          <cell r="AA845">
            <v>0.6</v>
          </cell>
          <cell r="AB845">
            <v>0.57999999999999996</v>
          </cell>
          <cell r="AC845">
            <v>0.55000000000000004</v>
          </cell>
        </row>
        <row r="846">
          <cell r="N846">
            <v>0.8</v>
          </cell>
          <cell r="O846">
            <v>0.73</v>
          </cell>
          <cell r="P846">
            <v>0.67</v>
          </cell>
          <cell r="Q846">
            <v>0.67</v>
          </cell>
          <cell r="R846">
            <v>0.63</v>
          </cell>
          <cell r="S846">
            <v>0.59</v>
          </cell>
          <cell r="T846">
            <v>0.77</v>
          </cell>
          <cell r="U846">
            <v>0.71</v>
          </cell>
          <cell r="V846">
            <v>0.67</v>
          </cell>
          <cell r="W846">
            <v>0.66</v>
          </cell>
          <cell r="X846">
            <v>0.57999999999999996</v>
          </cell>
          <cell r="Y846">
            <v>0.59</v>
          </cell>
          <cell r="Z846">
            <v>0.67</v>
          </cell>
          <cell r="AA846">
            <v>0.63</v>
          </cell>
          <cell r="AB846">
            <v>0.6</v>
          </cell>
          <cell r="AC846">
            <v>0.57999999999999996</v>
          </cell>
        </row>
        <row r="847">
          <cell r="N847">
            <v>0.83</v>
          </cell>
          <cell r="O847">
            <v>0.78</v>
          </cell>
          <cell r="P847">
            <v>0.73</v>
          </cell>
          <cell r="Q847">
            <v>0.69</v>
          </cell>
          <cell r="R847">
            <v>0.66</v>
          </cell>
          <cell r="S847">
            <v>0.63</v>
          </cell>
          <cell r="T847">
            <v>0.8</v>
          </cell>
          <cell r="U847">
            <v>0.75</v>
          </cell>
          <cell r="V847">
            <v>0.71</v>
          </cell>
          <cell r="W847">
            <v>0.68</v>
          </cell>
          <cell r="X847">
            <v>0.61</v>
          </cell>
          <cell r="Y847">
            <v>0.62</v>
          </cell>
          <cell r="Z847">
            <v>0.71</v>
          </cell>
          <cell r="AA847">
            <v>0.67</v>
          </cell>
          <cell r="AB847">
            <v>0.64</v>
          </cell>
          <cell r="AC847">
            <v>0.61</v>
          </cell>
        </row>
        <row r="848">
          <cell r="N848">
            <v>0.86</v>
          </cell>
          <cell r="O848">
            <v>0.81</v>
          </cell>
          <cell r="P848">
            <v>0.77</v>
          </cell>
          <cell r="Q848">
            <v>0.71</v>
          </cell>
          <cell r="R848">
            <v>0.68</v>
          </cell>
          <cell r="S848">
            <v>0.66</v>
          </cell>
          <cell r="T848">
            <v>0.82</v>
          </cell>
          <cell r="U848">
            <v>0.78</v>
          </cell>
          <cell r="V848">
            <v>0.75</v>
          </cell>
          <cell r="W848">
            <v>0.7</v>
          </cell>
          <cell r="X848">
            <v>0.62</v>
          </cell>
          <cell r="Y848">
            <v>0.65</v>
          </cell>
          <cell r="Z848">
            <v>0.73</v>
          </cell>
          <cell r="AA848">
            <v>0.7</v>
          </cell>
          <cell r="AB848">
            <v>0.66</v>
          </cell>
          <cell r="AC848">
            <v>0.64</v>
          </cell>
        </row>
        <row r="849">
          <cell r="N849">
            <v>0.44</v>
          </cell>
          <cell r="O849">
            <v>0.33</v>
          </cell>
          <cell r="P849">
            <v>0.26</v>
          </cell>
          <cell r="Q849">
            <v>0.41</v>
          </cell>
          <cell r="R849">
            <v>0.31</v>
          </cell>
          <cell r="S849">
            <v>0.26</v>
          </cell>
          <cell r="T849">
            <v>0.43</v>
          </cell>
          <cell r="U849">
            <v>0.32</v>
          </cell>
          <cell r="V849">
            <v>0.26</v>
          </cell>
          <cell r="W849">
            <v>0.4</v>
          </cell>
          <cell r="X849">
            <v>0.3</v>
          </cell>
          <cell r="Y849">
            <v>0.25</v>
          </cell>
          <cell r="Z849">
            <v>0.31</v>
          </cell>
          <cell r="AA849">
            <v>0.26</v>
          </cell>
          <cell r="AB849">
            <v>0.3</v>
          </cell>
          <cell r="AC849">
            <v>0.25</v>
          </cell>
        </row>
        <row r="850">
          <cell r="N850">
            <v>0.54</v>
          </cell>
          <cell r="O850">
            <v>0.43</v>
          </cell>
          <cell r="P850">
            <v>0.36</v>
          </cell>
          <cell r="Q850">
            <v>0.49</v>
          </cell>
          <cell r="R850">
            <v>0.4</v>
          </cell>
          <cell r="S850">
            <v>0.34</v>
          </cell>
          <cell r="T850">
            <v>0.52</v>
          </cell>
          <cell r="U850">
            <v>0.42</v>
          </cell>
          <cell r="V850">
            <v>0.35</v>
          </cell>
          <cell r="W850">
            <v>0.48</v>
          </cell>
          <cell r="X850">
            <v>0.37</v>
          </cell>
          <cell r="Y850">
            <v>0.34</v>
          </cell>
          <cell r="Z850">
            <v>0.4</v>
          </cell>
          <cell r="AA850">
            <v>0.35</v>
          </cell>
          <cell r="AB850">
            <v>0.39</v>
          </cell>
          <cell r="AC850">
            <v>0.34</v>
          </cell>
        </row>
        <row r="851">
          <cell r="N851">
            <v>0.59</v>
          </cell>
          <cell r="O851">
            <v>0.48</v>
          </cell>
          <cell r="P851">
            <v>0.4</v>
          </cell>
          <cell r="Q851">
            <v>0.53</v>
          </cell>
          <cell r="R851">
            <v>0.44</v>
          </cell>
          <cell r="S851">
            <v>0.38</v>
          </cell>
          <cell r="T851">
            <v>0.56999999999999995</v>
          </cell>
          <cell r="U851">
            <v>0.47</v>
          </cell>
          <cell r="V851">
            <v>0.4</v>
          </cell>
          <cell r="W851">
            <v>0.51</v>
          </cell>
          <cell r="X851">
            <v>0.41</v>
          </cell>
          <cell r="Y851">
            <v>0.38</v>
          </cell>
          <cell r="Z851">
            <v>0.45</v>
          </cell>
          <cell r="AA851">
            <v>0.39</v>
          </cell>
          <cell r="AB851">
            <v>0.42</v>
          </cell>
          <cell r="AC851">
            <v>0.37</v>
          </cell>
        </row>
        <row r="852">
          <cell r="N852">
            <v>0.65</v>
          </cell>
          <cell r="O852">
            <v>0.55000000000000004</v>
          </cell>
          <cell r="P852">
            <v>0.48</v>
          </cell>
          <cell r="Q852">
            <v>0.57999999999999996</v>
          </cell>
          <cell r="R852">
            <v>0.5</v>
          </cell>
          <cell r="S852">
            <v>0.45</v>
          </cell>
          <cell r="T852">
            <v>0.63</v>
          </cell>
          <cell r="U852">
            <v>0.54</v>
          </cell>
          <cell r="V852">
            <v>0.47</v>
          </cell>
          <cell r="W852">
            <v>0.56999999999999995</v>
          </cell>
          <cell r="X852">
            <v>0.46</v>
          </cell>
          <cell r="Y852">
            <v>0.44</v>
          </cell>
          <cell r="Z852">
            <v>0.51</v>
          </cell>
          <cell r="AA852">
            <v>0.46</v>
          </cell>
          <cell r="AB852">
            <v>0.48</v>
          </cell>
          <cell r="AC852">
            <v>0.44</v>
          </cell>
        </row>
        <row r="853">
          <cell r="N853">
            <v>0.7</v>
          </cell>
          <cell r="O853">
            <v>0.6</v>
          </cell>
          <cell r="P853">
            <v>0.53</v>
          </cell>
          <cell r="Q853">
            <v>0.61</v>
          </cell>
          <cell r="R853">
            <v>0.55000000000000004</v>
          </cell>
          <cell r="S853">
            <v>0.5</v>
          </cell>
          <cell r="T853">
            <v>0.67</v>
          </cell>
          <cell r="U853">
            <v>0.59</v>
          </cell>
          <cell r="V853">
            <v>0.52</v>
          </cell>
          <cell r="W853">
            <v>0.6</v>
          </cell>
          <cell r="X853">
            <v>0.49</v>
          </cell>
          <cell r="Y853">
            <v>0.49</v>
          </cell>
          <cell r="Z853">
            <v>0.56000000000000005</v>
          </cell>
          <cell r="AA853">
            <v>0.51</v>
          </cell>
          <cell r="AB853">
            <v>0.53</v>
          </cell>
          <cell r="AC853">
            <v>0.48</v>
          </cell>
        </row>
        <row r="854">
          <cell r="N854">
            <v>0.75</v>
          </cell>
          <cell r="O854">
            <v>0.67</v>
          </cell>
          <cell r="P854">
            <v>0.61</v>
          </cell>
          <cell r="Q854">
            <v>0.66</v>
          </cell>
          <cell r="R854">
            <v>0.6</v>
          </cell>
          <cell r="S854">
            <v>0.56000000000000005</v>
          </cell>
          <cell r="T854">
            <v>0.73</v>
          </cell>
          <cell r="U854">
            <v>0.65</v>
          </cell>
          <cell r="V854">
            <v>0.6</v>
          </cell>
          <cell r="W854">
            <v>0.64</v>
          </cell>
          <cell r="X854">
            <v>0.53</v>
          </cell>
          <cell r="Y854">
            <v>0.55000000000000004</v>
          </cell>
          <cell r="Z854">
            <v>0.62</v>
          </cell>
          <cell r="AA854">
            <v>0.56999999999999995</v>
          </cell>
          <cell r="AB854">
            <v>0.62</v>
          </cell>
          <cell r="AC854">
            <v>0.54</v>
          </cell>
        </row>
        <row r="855">
          <cell r="N855">
            <v>0.8</v>
          </cell>
          <cell r="O855">
            <v>0.73</v>
          </cell>
          <cell r="P855">
            <v>0.67</v>
          </cell>
          <cell r="Q855">
            <v>0.69</v>
          </cell>
          <cell r="R855">
            <v>0.64</v>
          </cell>
          <cell r="S855">
            <v>0.6</v>
          </cell>
          <cell r="T855">
            <v>0.77</v>
          </cell>
          <cell r="U855">
            <v>0.71</v>
          </cell>
          <cell r="V855">
            <v>0.65</v>
          </cell>
          <cell r="W855">
            <v>0.68</v>
          </cell>
          <cell r="X855">
            <v>0.56000000000000005</v>
          </cell>
          <cell r="Y855">
            <v>0.6</v>
          </cell>
          <cell r="Z855">
            <v>0.67</v>
          </cell>
          <cell r="AA855">
            <v>0.63</v>
          </cell>
          <cell r="AB855">
            <v>0.64</v>
          </cell>
          <cell r="AC855">
            <v>0.59</v>
          </cell>
        </row>
        <row r="856">
          <cell r="N856">
            <v>0.82</v>
          </cell>
          <cell r="O856">
            <v>0.76</v>
          </cell>
          <cell r="P856">
            <v>0.71</v>
          </cell>
          <cell r="Q856">
            <v>0.71</v>
          </cell>
          <cell r="R856">
            <v>0.67</v>
          </cell>
          <cell r="S856">
            <v>0.63</v>
          </cell>
          <cell r="T856">
            <v>0.79</v>
          </cell>
          <cell r="U856">
            <v>0.74</v>
          </cell>
          <cell r="V856">
            <v>0.69</v>
          </cell>
          <cell r="W856">
            <v>0.69</v>
          </cell>
          <cell r="X856">
            <v>0.57999999999999996</v>
          </cell>
          <cell r="Y856">
            <v>0.63</v>
          </cell>
          <cell r="Z856">
            <v>0.7</v>
          </cell>
          <cell r="AA856">
            <v>0.66</v>
          </cell>
          <cell r="AB856">
            <v>0.68</v>
          </cell>
          <cell r="AC856">
            <v>0.61</v>
          </cell>
        </row>
        <row r="857">
          <cell r="N857">
            <v>0.86</v>
          </cell>
          <cell r="O857">
            <v>0.81</v>
          </cell>
          <cell r="P857">
            <v>0.77</v>
          </cell>
          <cell r="Q857">
            <v>0.73</v>
          </cell>
          <cell r="R857">
            <v>0.7</v>
          </cell>
          <cell r="S857">
            <v>0.67</v>
          </cell>
          <cell r="T857">
            <v>0.83</v>
          </cell>
          <cell r="U857">
            <v>0.78</v>
          </cell>
          <cell r="V857">
            <v>0.75</v>
          </cell>
          <cell r="W857">
            <v>0.72</v>
          </cell>
          <cell r="X857">
            <v>0.6</v>
          </cell>
          <cell r="Y857">
            <v>0.67</v>
          </cell>
          <cell r="Z857">
            <v>0.74</v>
          </cell>
          <cell r="AA857">
            <v>0.71</v>
          </cell>
          <cell r="AB857">
            <v>0.72</v>
          </cell>
          <cell r="AC857">
            <v>0.65</v>
          </cell>
        </row>
        <row r="858">
          <cell r="N858">
            <v>0.88</v>
          </cell>
          <cell r="O858">
            <v>0.84</v>
          </cell>
          <cell r="P858">
            <v>0.8</v>
          </cell>
          <cell r="Q858">
            <v>0.74</v>
          </cell>
          <cell r="R858">
            <v>0.72</v>
          </cell>
          <cell r="S858">
            <v>0.7</v>
          </cell>
          <cell r="T858">
            <v>0.85</v>
          </cell>
          <cell r="U858">
            <v>0.81</v>
          </cell>
          <cell r="V858">
            <v>0.78</v>
          </cell>
          <cell r="W858">
            <v>0.73</v>
          </cell>
          <cell r="X858">
            <v>0.62</v>
          </cell>
          <cell r="Y858">
            <v>0.69</v>
          </cell>
          <cell r="Z858">
            <v>0.76</v>
          </cell>
          <cell r="AA858">
            <v>0.74</v>
          </cell>
          <cell r="AB858">
            <v>0.75</v>
          </cell>
          <cell r="AC858">
            <v>0.68</v>
          </cell>
        </row>
        <row r="859">
          <cell r="N859">
            <v>0.5</v>
          </cell>
          <cell r="O859">
            <v>0.38</v>
          </cell>
          <cell r="P859">
            <v>0.31</v>
          </cell>
          <cell r="Q859">
            <v>0.46</v>
          </cell>
          <cell r="R859">
            <v>0.36</v>
          </cell>
          <cell r="S859">
            <v>0.3</v>
          </cell>
          <cell r="T859">
            <v>0.48</v>
          </cell>
          <cell r="U859">
            <v>0.37</v>
          </cell>
          <cell r="V859">
            <v>0.3</v>
          </cell>
          <cell r="W859">
            <v>0.45</v>
          </cell>
          <cell r="X859">
            <v>0.2</v>
          </cell>
          <cell r="Y859">
            <v>0.3</v>
          </cell>
          <cell r="Z859">
            <v>0.36</v>
          </cell>
          <cell r="AA859">
            <v>0.3</v>
          </cell>
          <cell r="AB859">
            <v>0.35</v>
          </cell>
          <cell r="AC859">
            <v>0.3</v>
          </cell>
        </row>
        <row r="860">
          <cell r="N860">
            <v>0.62</v>
          </cell>
          <cell r="O860">
            <v>0.5</v>
          </cell>
          <cell r="P860">
            <v>0.42</v>
          </cell>
          <cell r="Q860">
            <v>0.56000000000000005</v>
          </cell>
          <cell r="R860">
            <v>0.47</v>
          </cell>
          <cell r="S860">
            <v>0.4</v>
          </cell>
          <cell r="T860">
            <v>0.6</v>
          </cell>
          <cell r="U860">
            <v>0.49</v>
          </cell>
          <cell r="V860">
            <v>0.41</v>
          </cell>
          <cell r="W860">
            <v>0.55000000000000004</v>
          </cell>
          <cell r="X860">
            <v>0.24</v>
          </cell>
          <cell r="Y860">
            <v>0.4</v>
          </cell>
          <cell r="Z860">
            <v>0.47</v>
          </cell>
          <cell r="AA860">
            <v>0.4</v>
          </cell>
          <cell r="AB860">
            <v>0.45</v>
          </cell>
          <cell r="AC860">
            <v>0.4</v>
          </cell>
        </row>
        <row r="861">
          <cell r="N861">
            <v>0.69</v>
          </cell>
          <cell r="O861">
            <v>0.56999999999999995</v>
          </cell>
          <cell r="P861">
            <v>0.49</v>
          </cell>
          <cell r="Q861">
            <v>0.62</v>
          </cell>
          <cell r="R861">
            <v>0.53</v>
          </cell>
          <cell r="S861">
            <v>0.47</v>
          </cell>
          <cell r="T861">
            <v>0.67</v>
          </cell>
          <cell r="U861">
            <v>0.56000000000000005</v>
          </cell>
          <cell r="V861">
            <v>0.48</v>
          </cell>
          <cell r="W861">
            <v>0.61</v>
          </cell>
          <cell r="X861">
            <v>0.27</v>
          </cell>
          <cell r="Y861">
            <v>0.46</v>
          </cell>
          <cell r="Z861">
            <v>0.54</v>
          </cell>
          <cell r="AA861">
            <v>0.47</v>
          </cell>
          <cell r="AB861">
            <v>0.52</v>
          </cell>
          <cell r="AC861">
            <v>0.46</v>
          </cell>
        </row>
        <row r="862">
          <cell r="N862">
            <v>0.75</v>
          </cell>
          <cell r="O862">
            <v>0.64</v>
          </cell>
          <cell r="P862">
            <v>0.56000000000000005</v>
          </cell>
          <cell r="Q862">
            <v>0.67</v>
          </cell>
          <cell r="R862">
            <v>0.59</v>
          </cell>
          <cell r="S862">
            <v>0.53</v>
          </cell>
          <cell r="T862">
            <v>0.73</v>
          </cell>
          <cell r="U862">
            <v>0.63</v>
          </cell>
          <cell r="V862">
            <v>0.55000000000000004</v>
          </cell>
          <cell r="W862">
            <v>0.66</v>
          </cell>
          <cell r="X862">
            <v>0.3</v>
          </cell>
          <cell r="Y862">
            <v>0.52</v>
          </cell>
          <cell r="Z862">
            <v>0.6</v>
          </cell>
          <cell r="AA862">
            <v>0.54</v>
          </cell>
          <cell r="AB862">
            <v>0.57999999999999996</v>
          </cell>
          <cell r="AC862">
            <v>0.52</v>
          </cell>
        </row>
        <row r="863">
          <cell r="N863">
            <v>0.79</v>
          </cell>
          <cell r="O863">
            <v>0.69</v>
          </cell>
          <cell r="P863">
            <v>0.61</v>
          </cell>
          <cell r="Q863">
            <v>0.71</v>
          </cell>
          <cell r="R863">
            <v>0.63</v>
          </cell>
          <cell r="S863">
            <v>0.56999999999999995</v>
          </cell>
          <cell r="T863">
            <v>0.77</v>
          </cell>
          <cell r="U863">
            <v>0.67</v>
          </cell>
          <cell r="V863">
            <v>0.6</v>
          </cell>
          <cell r="W863">
            <v>0.69</v>
          </cell>
          <cell r="X863">
            <v>0.32</v>
          </cell>
          <cell r="Y863">
            <v>0.56999999999999995</v>
          </cell>
          <cell r="Z863">
            <v>0.64</v>
          </cell>
          <cell r="AA863">
            <v>0.57999999999999996</v>
          </cell>
          <cell r="AB863">
            <v>0.61</v>
          </cell>
          <cell r="AC863">
            <v>0.56999999999999995</v>
          </cell>
        </row>
        <row r="864">
          <cell r="N864">
            <v>0.87</v>
          </cell>
          <cell r="O864">
            <v>0.77</v>
          </cell>
          <cell r="P864">
            <v>0.7</v>
          </cell>
          <cell r="Q864">
            <v>0.76</v>
          </cell>
          <cell r="R864">
            <v>0.7</v>
          </cell>
          <cell r="S864">
            <v>0.64</v>
          </cell>
          <cell r="T864">
            <v>0.84</v>
          </cell>
          <cell r="U864">
            <v>0.75</v>
          </cell>
          <cell r="V864">
            <v>0.69</v>
          </cell>
          <cell r="W864">
            <v>0.75</v>
          </cell>
          <cell r="X864">
            <v>0.35</v>
          </cell>
          <cell r="Y864">
            <v>0.64</v>
          </cell>
          <cell r="Z864">
            <v>0.72</v>
          </cell>
          <cell r="AA864">
            <v>0.66</v>
          </cell>
          <cell r="AB864">
            <v>0.67</v>
          </cell>
          <cell r="AC864">
            <v>0.63</v>
          </cell>
        </row>
        <row r="865">
          <cell r="N865">
            <v>0.91</v>
          </cell>
          <cell r="O865">
            <v>0.82</v>
          </cell>
          <cell r="P865">
            <v>0.76</v>
          </cell>
          <cell r="Q865">
            <v>0.79</v>
          </cell>
          <cell r="R865">
            <v>0.73</v>
          </cell>
          <cell r="S865">
            <v>0.69</v>
          </cell>
          <cell r="T865">
            <v>0.87</v>
          </cell>
          <cell r="U865">
            <v>0.8</v>
          </cell>
          <cell r="V865">
            <v>0.74</v>
          </cell>
          <cell r="W865">
            <v>0.77</v>
          </cell>
          <cell r="X865">
            <v>0.37</v>
          </cell>
          <cell r="Y865">
            <v>0.69</v>
          </cell>
          <cell r="Z865">
            <v>0.76</v>
          </cell>
          <cell r="AA865">
            <v>0.71</v>
          </cell>
          <cell r="AB865">
            <v>0.71</v>
          </cell>
          <cell r="AC865">
            <v>0.67</v>
          </cell>
        </row>
        <row r="866">
          <cell r="N866">
            <v>0.93</v>
          </cell>
          <cell r="O866">
            <v>0.86</v>
          </cell>
          <cell r="P866">
            <v>0.8</v>
          </cell>
          <cell r="Q866">
            <v>0.81</v>
          </cell>
          <cell r="R866">
            <v>0.76</v>
          </cell>
          <cell r="S866">
            <v>0.72</v>
          </cell>
          <cell r="T866">
            <v>0.9</v>
          </cell>
          <cell r="U866">
            <v>0.84</v>
          </cell>
          <cell r="V866">
            <v>0.78</v>
          </cell>
          <cell r="W866">
            <v>0.8</v>
          </cell>
          <cell r="X866">
            <v>0.39</v>
          </cell>
          <cell r="Y866">
            <v>0.72</v>
          </cell>
          <cell r="Z866">
            <v>0.8</v>
          </cell>
          <cell r="AA866">
            <v>0.75</v>
          </cell>
          <cell r="AB866">
            <v>0.74</v>
          </cell>
          <cell r="AC866">
            <v>0.71</v>
          </cell>
        </row>
        <row r="867">
          <cell r="N867">
            <v>0.95</v>
          </cell>
          <cell r="O867">
            <v>0.93</v>
          </cell>
          <cell r="P867">
            <v>0.88</v>
          </cell>
          <cell r="Q867">
            <v>0.85</v>
          </cell>
          <cell r="R867">
            <v>0.81</v>
          </cell>
          <cell r="S867">
            <v>0.78</v>
          </cell>
          <cell r="T867">
            <v>0.93</v>
          </cell>
          <cell r="U867">
            <v>0.9</v>
          </cell>
          <cell r="V867">
            <v>0.85</v>
          </cell>
          <cell r="W867">
            <v>0.84</v>
          </cell>
          <cell r="X867">
            <v>0.41</v>
          </cell>
          <cell r="Y867">
            <v>0.77</v>
          </cell>
          <cell r="Z867">
            <v>0.85</v>
          </cell>
          <cell r="AA867">
            <v>0.81</v>
          </cell>
          <cell r="AB867">
            <v>0.77</v>
          </cell>
          <cell r="AC867">
            <v>0.75</v>
          </cell>
        </row>
        <row r="868">
          <cell r="N868">
            <v>0.97</v>
          </cell>
          <cell r="O868">
            <v>0.95</v>
          </cell>
          <cell r="P868">
            <v>0.92</v>
          </cell>
          <cell r="Q868">
            <v>0.86</v>
          </cell>
          <cell r="R868">
            <v>0.83</v>
          </cell>
          <cell r="S868">
            <v>0.81</v>
          </cell>
          <cell r="T868">
            <v>0.95</v>
          </cell>
          <cell r="U868">
            <v>0.93</v>
          </cell>
          <cell r="V868">
            <v>0.89</v>
          </cell>
          <cell r="W868">
            <v>0.85</v>
          </cell>
          <cell r="X868">
            <v>0.42</v>
          </cell>
          <cell r="Y868">
            <v>0.79</v>
          </cell>
          <cell r="Z868">
            <v>0.88</v>
          </cell>
          <cell r="AA868">
            <v>0.85</v>
          </cell>
          <cell r="AB868">
            <v>0.8</v>
          </cell>
          <cell r="AC868">
            <v>0.77</v>
          </cell>
        </row>
        <row r="869">
          <cell r="N869">
            <v>0.44</v>
          </cell>
          <cell r="O869">
            <v>0.33</v>
          </cell>
          <cell r="P869">
            <v>0.26</v>
          </cell>
          <cell r="Q869">
            <v>0.4</v>
          </cell>
          <cell r="R869">
            <v>0.31</v>
          </cell>
          <cell r="S869">
            <v>0.25</v>
          </cell>
          <cell r="T869">
            <v>0.43</v>
          </cell>
          <cell r="U869">
            <v>0.32</v>
          </cell>
          <cell r="V869">
            <v>0.26</v>
          </cell>
          <cell r="W869">
            <v>0.39</v>
          </cell>
          <cell r="X869">
            <v>0.2</v>
          </cell>
          <cell r="Y869">
            <v>0.25</v>
          </cell>
          <cell r="Z869">
            <v>0.31</v>
          </cell>
          <cell r="AA869">
            <v>0.25</v>
          </cell>
          <cell r="AB869">
            <v>0.3</v>
          </cell>
          <cell r="AC869">
            <v>0.24</v>
          </cell>
        </row>
        <row r="870">
          <cell r="N870">
            <v>0.54</v>
          </cell>
          <cell r="O870">
            <v>0.43</v>
          </cell>
          <cell r="P870">
            <v>0.35</v>
          </cell>
          <cell r="Q870">
            <v>0.48</v>
          </cell>
          <cell r="R870">
            <v>0.4</v>
          </cell>
          <cell r="S870">
            <v>0.34</v>
          </cell>
          <cell r="T870">
            <v>0.52</v>
          </cell>
          <cell r="U870">
            <v>0.42</v>
          </cell>
          <cell r="V870">
            <v>0.35</v>
          </cell>
          <cell r="W870">
            <v>0.47</v>
          </cell>
          <cell r="X870">
            <v>0.25</v>
          </cell>
          <cell r="Y870">
            <v>0.34</v>
          </cell>
          <cell r="Z870">
            <v>0.4</v>
          </cell>
          <cell r="AA870">
            <v>0.34</v>
          </cell>
          <cell r="AB870">
            <v>0.38</v>
          </cell>
          <cell r="AC870">
            <v>0.37</v>
          </cell>
        </row>
        <row r="871">
          <cell r="N871">
            <v>0.6</v>
          </cell>
          <cell r="O871">
            <v>0.5</v>
          </cell>
          <cell r="P871">
            <v>0.42</v>
          </cell>
          <cell r="Q871">
            <v>0.54</v>
          </cell>
          <cell r="R871">
            <v>0.46</v>
          </cell>
          <cell r="S871">
            <v>0.4</v>
          </cell>
          <cell r="T871">
            <v>0.57999999999999996</v>
          </cell>
          <cell r="U871">
            <v>0.49</v>
          </cell>
          <cell r="V871">
            <v>0.42</v>
          </cell>
          <cell r="W871">
            <v>0.53</v>
          </cell>
          <cell r="X871">
            <v>0.28000000000000003</v>
          </cell>
          <cell r="Y871">
            <v>0.4</v>
          </cell>
          <cell r="Z871">
            <v>0.47</v>
          </cell>
          <cell r="AA871">
            <v>0.41</v>
          </cell>
          <cell r="AB871">
            <v>0.44</v>
          </cell>
          <cell r="AC871">
            <v>0.39</v>
          </cell>
        </row>
        <row r="872">
          <cell r="N872">
            <v>0.67</v>
          </cell>
          <cell r="O872">
            <v>0.6</v>
          </cell>
          <cell r="P872">
            <v>0.49</v>
          </cell>
          <cell r="Q872">
            <v>0.59</v>
          </cell>
          <cell r="R872">
            <v>0.51</v>
          </cell>
          <cell r="S872">
            <v>0.46</v>
          </cell>
          <cell r="T872">
            <v>0.64</v>
          </cell>
          <cell r="U872">
            <v>0.55000000000000004</v>
          </cell>
          <cell r="V872">
            <v>0.49</v>
          </cell>
          <cell r="W872">
            <v>0.56999999999999995</v>
          </cell>
          <cell r="X872">
            <v>0.31</v>
          </cell>
          <cell r="Y872">
            <v>0.46</v>
          </cell>
          <cell r="Z872">
            <v>0.53</v>
          </cell>
          <cell r="AA872">
            <v>0.47</v>
          </cell>
          <cell r="AB872">
            <v>0.49</v>
          </cell>
          <cell r="AC872">
            <v>0.45</v>
          </cell>
        </row>
        <row r="873">
          <cell r="N873">
            <v>0.71</v>
          </cell>
          <cell r="O873">
            <v>0.61</v>
          </cell>
          <cell r="P873">
            <v>0.55000000000000004</v>
          </cell>
          <cell r="Q873">
            <v>0.62</v>
          </cell>
          <cell r="R873">
            <v>0.55000000000000004</v>
          </cell>
          <cell r="S873">
            <v>0.5</v>
          </cell>
          <cell r="T873">
            <v>0.68</v>
          </cell>
          <cell r="U873">
            <v>0.6</v>
          </cell>
          <cell r="V873">
            <v>0.54</v>
          </cell>
          <cell r="W873">
            <v>0.61</v>
          </cell>
          <cell r="X873">
            <v>0.33</v>
          </cell>
          <cell r="Y873">
            <v>0.5</v>
          </cell>
          <cell r="Z873">
            <v>0.56999999999999995</v>
          </cell>
          <cell r="AA873">
            <v>0.52</v>
          </cell>
          <cell r="AB873">
            <v>0.53</v>
          </cell>
          <cell r="AC873">
            <v>0.49</v>
          </cell>
        </row>
        <row r="874">
          <cell r="N874">
            <v>0.77</v>
          </cell>
          <cell r="O874">
            <v>0.69</v>
          </cell>
          <cell r="P874">
            <v>0.62</v>
          </cell>
          <cell r="Q874">
            <v>0.66</v>
          </cell>
          <cell r="R874">
            <v>0.61</v>
          </cell>
          <cell r="S874">
            <v>0.56999999999999995</v>
          </cell>
          <cell r="T874">
            <v>0.74</v>
          </cell>
          <cell r="U874">
            <v>0.67</v>
          </cell>
          <cell r="V874">
            <v>0.61</v>
          </cell>
          <cell r="W874">
            <v>0.65</v>
          </cell>
          <cell r="X874">
            <v>0.36</v>
          </cell>
          <cell r="Y874">
            <v>0.56000000000000005</v>
          </cell>
          <cell r="Z874">
            <v>0.63</v>
          </cell>
          <cell r="AA874">
            <v>0.59</v>
          </cell>
          <cell r="AB874">
            <v>0.57999999999999996</v>
          </cell>
          <cell r="AC874">
            <v>0.55000000000000004</v>
          </cell>
        </row>
        <row r="875">
          <cell r="N875">
            <v>0.81</v>
          </cell>
          <cell r="O875">
            <v>0.73</v>
          </cell>
          <cell r="P875">
            <v>0.68</v>
          </cell>
          <cell r="Q875">
            <v>0.69</v>
          </cell>
          <cell r="R875">
            <v>0.64</v>
          </cell>
          <cell r="S875">
            <v>0.61</v>
          </cell>
          <cell r="T875">
            <v>0.78</v>
          </cell>
          <cell r="U875">
            <v>0.71</v>
          </cell>
          <cell r="V875">
            <v>0.66</v>
          </cell>
          <cell r="W875">
            <v>0.68</v>
          </cell>
          <cell r="X875">
            <v>0.38</v>
          </cell>
          <cell r="Y875">
            <v>0.6</v>
          </cell>
          <cell r="Z875">
            <v>0.67</v>
          </cell>
          <cell r="AA875">
            <v>0.63</v>
          </cell>
          <cell r="AB875">
            <v>0.62</v>
          </cell>
          <cell r="AC875">
            <v>0.59</v>
          </cell>
        </row>
        <row r="876">
          <cell r="N876">
            <v>0.83</v>
          </cell>
          <cell r="O876">
            <v>0.77</v>
          </cell>
          <cell r="P876">
            <v>0.72</v>
          </cell>
          <cell r="Q876">
            <v>0.71</v>
          </cell>
          <cell r="R876">
            <v>0.67</v>
          </cell>
          <cell r="S876">
            <v>0.63</v>
          </cell>
          <cell r="T876">
            <v>0.8</v>
          </cell>
          <cell r="U876">
            <v>0.75</v>
          </cell>
          <cell r="V876">
            <v>0.7</v>
          </cell>
          <cell r="W876">
            <v>0.7</v>
          </cell>
          <cell r="X876">
            <v>0.4</v>
          </cell>
          <cell r="Y876">
            <v>0.63</v>
          </cell>
          <cell r="Z876">
            <v>0.7</v>
          </cell>
          <cell r="AA876">
            <v>0.66</v>
          </cell>
          <cell r="AB876">
            <v>0.06</v>
          </cell>
          <cell r="AC876">
            <v>0.62</v>
          </cell>
        </row>
        <row r="877">
          <cell r="N877">
            <v>0.87</v>
          </cell>
          <cell r="O877">
            <v>0.82</v>
          </cell>
          <cell r="P877">
            <v>0.77</v>
          </cell>
          <cell r="Q877">
            <v>0.73</v>
          </cell>
          <cell r="R877">
            <v>0.7</v>
          </cell>
          <cell r="S877">
            <v>0.67</v>
          </cell>
          <cell r="T877">
            <v>0.83</v>
          </cell>
          <cell r="U877">
            <v>0.79</v>
          </cell>
          <cell r="V877">
            <v>0.75</v>
          </cell>
          <cell r="W877">
            <v>0.72</v>
          </cell>
          <cell r="X877">
            <v>0.42</v>
          </cell>
          <cell r="Y877">
            <v>0.67</v>
          </cell>
          <cell r="Z877">
            <v>0.74</v>
          </cell>
          <cell r="AA877">
            <v>0.71</v>
          </cell>
          <cell r="AB877">
            <v>0.67</v>
          </cell>
          <cell r="AC877">
            <v>0.65</v>
          </cell>
        </row>
        <row r="878">
          <cell r="N878">
            <v>0.89</v>
          </cell>
          <cell r="O878">
            <v>0.84</v>
          </cell>
          <cell r="P878">
            <v>0.81</v>
          </cell>
          <cell r="Q878">
            <v>0.74</v>
          </cell>
          <cell r="R878">
            <v>0.72</v>
          </cell>
          <cell r="S878">
            <v>0.7</v>
          </cell>
          <cell r="T878">
            <v>0.85</v>
          </cell>
          <cell r="U878">
            <v>0.82</v>
          </cell>
          <cell r="V878">
            <v>0.78</v>
          </cell>
          <cell r="W878">
            <v>0.73</v>
          </cell>
          <cell r="X878">
            <v>0.43</v>
          </cell>
          <cell r="Y878">
            <v>0.69</v>
          </cell>
          <cell r="Z878">
            <v>0.76</v>
          </cell>
          <cell r="AA878">
            <v>0.74</v>
          </cell>
          <cell r="AB878">
            <v>0.69</v>
          </cell>
          <cell r="AC878">
            <v>0.67</v>
          </cell>
        </row>
        <row r="879">
          <cell r="N879">
            <v>0.33</v>
          </cell>
          <cell r="O879">
            <v>0.27</v>
          </cell>
          <cell r="P879">
            <v>0.23</v>
          </cell>
          <cell r="Q879">
            <v>0.3</v>
          </cell>
          <cell r="R879">
            <v>0.25</v>
          </cell>
          <cell r="S879">
            <v>0.22</v>
          </cell>
          <cell r="T879">
            <v>0.32</v>
          </cell>
          <cell r="U879">
            <v>0.26</v>
          </cell>
          <cell r="V879">
            <v>0.23</v>
          </cell>
          <cell r="W879">
            <v>0.3</v>
          </cell>
          <cell r="X879">
            <v>0.25</v>
          </cell>
          <cell r="Y879">
            <v>0.22</v>
          </cell>
          <cell r="Z879">
            <v>0.26</v>
          </cell>
          <cell r="AA879">
            <v>0.22</v>
          </cell>
          <cell r="AB879">
            <v>0.24</v>
          </cell>
          <cell r="AC879">
            <v>0.22</v>
          </cell>
        </row>
        <row r="880">
          <cell r="N880">
            <v>0.38</v>
          </cell>
          <cell r="O880">
            <v>0.32</v>
          </cell>
          <cell r="P880">
            <v>0.28000000000000003</v>
          </cell>
          <cell r="Q880">
            <v>0.34</v>
          </cell>
          <cell r="R880">
            <v>0.3</v>
          </cell>
          <cell r="S880">
            <v>0.27</v>
          </cell>
          <cell r="T880">
            <v>0.37</v>
          </cell>
          <cell r="U880">
            <v>0.31</v>
          </cell>
          <cell r="V880">
            <v>0.28000000000000003</v>
          </cell>
          <cell r="W880">
            <v>0.32</v>
          </cell>
          <cell r="X880">
            <v>0.3</v>
          </cell>
          <cell r="Y880">
            <v>0.27</v>
          </cell>
          <cell r="Z880">
            <v>0.3</v>
          </cell>
          <cell r="AA880">
            <v>0.27</v>
          </cell>
          <cell r="AB880">
            <v>0.28999999999999998</v>
          </cell>
          <cell r="AC880">
            <v>0.26</v>
          </cell>
        </row>
        <row r="881">
          <cell r="N881">
            <v>0.42</v>
          </cell>
          <cell r="O881">
            <v>0.37</v>
          </cell>
          <cell r="P881">
            <v>0.33</v>
          </cell>
          <cell r="Q881">
            <v>0.38</v>
          </cell>
          <cell r="R881">
            <v>0.34</v>
          </cell>
          <cell r="S881">
            <v>0.31</v>
          </cell>
          <cell r="T881">
            <v>0.41</v>
          </cell>
          <cell r="U881">
            <v>0.36</v>
          </cell>
          <cell r="V881">
            <v>0.32</v>
          </cell>
          <cell r="W881">
            <v>0.37</v>
          </cell>
          <cell r="X881">
            <v>0.33</v>
          </cell>
          <cell r="Y881">
            <v>0.31</v>
          </cell>
          <cell r="Z881">
            <v>0.35</v>
          </cell>
          <cell r="AA881">
            <v>0.32</v>
          </cell>
          <cell r="AB881">
            <v>0.33</v>
          </cell>
          <cell r="AC881">
            <v>0.3</v>
          </cell>
        </row>
        <row r="882">
          <cell r="N882">
            <v>0.46</v>
          </cell>
          <cell r="O882">
            <v>0.41</v>
          </cell>
          <cell r="P882">
            <v>0.38</v>
          </cell>
          <cell r="Q882">
            <v>0.41</v>
          </cell>
          <cell r="R882">
            <v>0.38</v>
          </cell>
          <cell r="S882">
            <v>0.35</v>
          </cell>
          <cell r="T882">
            <v>0.45</v>
          </cell>
          <cell r="U882">
            <v>0.4</v>
          </cell>
          <cell r="V882">
            <v>0.37</v>
          </cell>
          <cell r="W882">
            <v>0.4</v>
          </cell>
          <cell r="X882">
            <v>0.36</v>
          </cell>
          <cell r="Y882">
            <v>0.35</v>
          </cell>
          <cell r="Z882">
            <v>0.39</v>
          </cell>
          <cell r="AA882">
            <v>0.36</v>
          </cell>
          <cell r="AB882">
            <v>0.37</v>
          </cell>
          <cell r="AC882">
            <v>0.35</v>
          </cell>
        </row>
        <row r="883">
          <cell r="N883">
            <v>0.49</v>
          </cell>
          <cell r="O883">
            <v>0.42</v>
          </cell>
          <cell r="P883">
            <v>0.4</v>
          </cell>
          <cell r="Q883">
            <v>0.43</v>
          </cell>
          <cell r="R883">
            <v>0.4</v>
          </cell>
          <cell r="S883">
            <v>0.37</v>
          </cell>
          <cell r="T883">
            <v>0.47</v>
          </cell>
          <cell r="U883">
            <v>0.43</v>
          </cell>
          <cell r="V883">
            <v>0.4</v>
          </cell>
          <cell r="W883">
            <v>0.42</v>
          </cell>
          <cell r="X883">
            <v>0.38</v>
          </cell>
          <cell r="Y883">
            <v>0.37</v>
          </cell>
          <cell r="Z883">
            <v>0.41</v>
          </cell>
          <cell r="AA883">
            <v>0.38</v>
          </cell>
          <cell r="AB883">
            <v>0.38</v>
          </cell>
          <cell r="AC883">
            <v>0.37</v>
          </cell>
        </row>
        <row r="884">
          <cell r="N884">
            <v>0.52</v>
          </cell>
          <cell r="O884">
            <v>0.48</v>
          </cell>
          <cell r="P884">
            <v>0.44</v>
          </cell>
          <cell r="Q884">
            <v>0.45</v>
          </cell>
          <cell r="R884">
            <v>0.42</v>
          </cell>
          <cell r="S884">
            <v>0.4</v>
          </cell>
          <cell r="T884">
            <v>0.5</v>
          </cell>
          <cell r="U884">
            <v>0.46</v>
          </cell>
          <cell r="V884">
            <v>0.44</v>
          </cell>
          <cell r="W884">
            <v>0.44</v>
          </cell>
          <cell r="X884">
            <v>0.41</v>
          </cell>
          <cell r="Y884">
            <v>0.4</v>
          </cell>
          <cell r="Z884">
            <v>0.44</v>
          </cell>
          <cell r="AA884">
            <v>0.42</v>
          </cell>
          <cell r="AB884">
            <v>0.41</v>
          </cell>
          <cell r="AC884">
            <v>0.4</v>
          </cell>
        </row>
        <row r="885">
          <cell r="N885">
            <v>0.54</v>
          </cell>
          <cell r="O885">
            <v>0.5</v>
          </cell>
          <cell r="P885">
            <v>0.48</v>
          </cell>
          <cell r="Q885">
            <v>0.46</v>
          </cell>
          <cell r="R885">
            <v>0.44</v>
          </cell>
          <cell r="S885">
            <v>0.42</v>
          </cell>
          <cell r="T885">
            <v>0.52</v>
          </cell>
          <cell r="U885">
            <v>0.49</v>
          </cell>
          <cell r="V885">
            <v>0.46</v>
          </cell>
          <cell r="W885">
            <v>0.46</v>
          </cell>
          <cell r="X885">
            <v>0.43</v>
          </cell>
          <cell r="Y885">
            <v>0.42</v>
          </cell>
          <cell r="Z885">
            <v>0.47</v>
          </cell>
          <cell r="AA885">
            <v>0.44</v>
          </cell>
          <cell r="AB885">
            <v>0.42</v>
          </cell>
          <cell r="AC885">
            <v>0.42</v>
          </cell>
        </row>
        <row r="886">
          <cell r="N886">
            <v>0.55000000000000004</v>
          </cell>
          <cell r="O886">
            <v>0.52</v>
          </cell>
          <cell r="P886">
            <v>0.49</v>
          </cell>
          <cell r="Q886">
            <v>0.47</v>
          </cell>
          <cell r="R886">
            <v>0.45</v>
          </cell>
          <cell r="S886">
            <v>0.43</v>
          </cell>
          <cell r="T886">
            <v>0.53</v>
          </cell>
          <cell r="U886">
            <v>0.5</v>
          </cell>
          <cell r="V886">
            <v>0.48</v>
          </cell>
          <cell r="W886">
            <v>0.46</v>
          </cell>
          <cell r="X886">
            <v>0.44</v>
          </cell>
          <cell r="Y886">
            <v>0.43</v>
          </cell>
          <cell r="Z886">
            <v>0.48</v>
          </cell>
          <cell r="AA886">
            <v>0.46</v>
          </cell>
          <cell r="AB886">
            <v>0.43</v>
          </cell>
          <cell r="AC886">
            <v>0.43</v>
          </cell>
        </row>
        <row r="887">
          <cell r="N887">
            <v>0.56000000000000005</v>
          </cell>
          <cell r="O887">
            <v>0.54</v>
          </cell>
          <cell r="P887">
            <v>0.51</v>
          </cell>
          <cell r="Q887">
            <v>0.48</v>
          </cell>
          <cell r="R887">
            <v>0.46</v>
          </cell>
          <cell r="S887">
            <v>0.45</v>
          </cell>
          <cell r="T887">
            <v>0.54</v>
          </cell>
          <cell r="U887">
            <v>0.52</v>
          </cell>
          <cell r="V887">
            <v>0.5</v>
          </cell>
          <cell r="W887">
            <v>0.47</v>
          </cell>
          <cell r="X887">
            <v>0.46</v>
          </cell>
          <cell r="Y887">
            <v>0.45</v>
          </cell>
          <cell r="Z887">
            <v>0.49</v>
          </cell>
          <cell r="AA887">
            <v>0.48</v>
          </cell>
          <cell r="AB887">
            <v>0.44</v>
          </cell>
          <cell r="AC887">
            <v>0.44</v>
          </cell>
        </row>
        <row r="888">
          <cell r="N888">
            <v>0.56999999999999995</v>
          </cell>
          <cell r="O888">
            <v>0.55000000000000004</v>
          </cell>
          <cell r="P888">
            <v>0.53</v>
          </cell>
          <cell r="Q888">
            <v>0.48</v>
          </cell>
          <cell r="R888">
            <v>0.47</v>
          </cell>
          <cell r="S888">
            <v>0.46</v>
          </cell>
          <cell r="T888">
            <v>0.56000000000000005</v>
          </cell>
          <cell r="U888">
            <v>0.53</v>
          </cell>
          <cell r="V888">
            <v>0.52</v>
          </cell>
          <cell r="W888">
            <v>0.48</v>
          </cell>
          <cell r="X888">
            <v>0.47</v>
          </cell>
          <cell r="Y888">
            <v>0.46</v>
          </cell>
          <cell r="Z888">
            <v>0.5</v>
          </cell>
          <cell r="AA888">
            <v>0.49</v>
          </cell>
          <cell r="AB888">
            <v>0.46</v>
          </cell>
          <cell r="AC888">
            <v>0.46</v>
          </cell>
        </row>
        <row r="889">
          <cell r="N889">
            <v>0.32</v>
          </cell>
          <cell r="O889">
            <v>0.26</v>
          </cell>
          <cell r="P889">
            <v>0.22</v>
          </cell>
          <cell r="Q889">
            <v>0.28999999999999998</v>
          </cell>
          <cell r="R889">
            <v>0.25</v>
          </cell>
          <cell r="S889">
            <v>0.22</v>
          </cell>
          <cell r="T889">
            <v>0.31</v>
          </cell>
          <cell r="U889">
            <v>0.25</v>
          </cell>
          <cell r="V889">
            <v>0.22</v>
          </cell>
          <cell r="W889">
            <v>0.28999999999999998</v>
          </cell>
          <cell r="X889">
            <v>0.27</v>
          </cell>
          <cell r="Y889">
            <v>0.22</v>
          </cell>
          <cell r="Z889">
            <v>0.25</v>
          </cell>
          <cell r="AA889">
            <v>0.22</v>
          </cell>
          <cell r="AB889">
            <v>0.24</v>
          </cell>
          <cell r="AC889">
            <v>0.21</v>
          </cell>
        </row>
        <row r="890">
          <cell r="N890">
            <v>0.38</v>
          </cell>
          <cell r="O890">
            <v>0.32</v>
          </cell>
          <cell r="P890">
            <v>0.28999999999999998</v>
          </cell>
          <cell r="Q890">
            <v>0.34</v>
          </cell>
          <cell r="R890">
            <v>0.3</v>
          </cell>
          <cell r="S890">
            <v>0.28000000000000003</v>
          </cell>
          <cell r="T890">
            <v>0.37</v>
          </cell>
          <cell r="U890">
            <v>0.32</v>
          </cell>
          <cell r="V890">
            <v>0.28000000000000003</v>
          </cell>
          <cell r="W890">
            <v>0.34</v>
          </cell>
          <cell r="X890">
            <v>0.32</v>
          </cell>
          <cell r="Y890">
            <v>0.27</v>
          </cell>
          <cell r="Z890">
            <v>0.31</v>
          </cell>
          <cell r="AA890">
            <v>0.28000000000000003</v>
          </cell>
          <cell r="AB890">
            <v>0.28999999999999998</v>
          </cell>
          <cell r="AC890">
            <v>0.27</v>
          </cell>
        </row>
        <row r="891">
          <cell r="N891">
            <v>0.41</v>
          </cell>
          <cell r="O891">
            <v>0.36</v>
          </cell>
          <cell r="P891">
            <v>0.33</v>
          </cell>
          <cell r="Q891">
            <v>0.37</v>
          </cell>
          <cell r="R891">
            <v>0.34</v>
          </cell>
          <cell r="S891">
            <v>0.31</v>
          </cell>
          <cell r="T891">
            <v>0.4</v>
          </cell>
          <cell r="U891">
            <v>0.36</v>
          </cell>
          <cell r="V891">
            <v>0.33</v>
          </cell>
          <cell r="W891">
            <v>0.37</v>
          </cell>
          <cell r="X891">
            <v>0.35</v>
          </cell>
          <cell r="Y891">
            <v>0.31</v>
          </cell>
          <cell r="Z891">
            <v>0.35</v>
          </cell>
          <cell r="AA891">
            <v>0.32</v>
          </cell>
          <cell r="AB891">
            <v>0.33</v>
          </cell>
          <cell r="AC891">
            <v>0.31</v>
          </cell>
        </row>
        <row r="892">
          <cell r="N892">
            <v>0.44</v>
          </cell>
          <cell r="O892">
            <v>0.4</v>
          </cell>
          <cell r="P892">
            <v>0.37</v>
          </cell>
          <cell r="Q892">
            <v>0.39</v>
          </cell>
          <cell r="R892">
            <v>0.37</v>
          </cell>
          <cell r="S892">
            <v>0.34</v>
          </cell>
          <cell r="T892">
            <v>0.43</v>
          </cell>
          <cell r="U892">
            <v>0.39</v>
          </cell>
          <cell r="V892">
            <v>0.36</v>
          </cell>
          <cell r="W892">
            <v>0.39</v>
          </cell>
          <cell r="X892">
            <v>0.38</v>
          </cell>
          <cell r="Y892">
            <v>0.34</v>
          </cell>
          <cell r="Z892">
            <v>0.38</v>
          </cell>
          <cell r="AA892">
            <v>0.35</v>
          </cell>
          <cell r="AB892">
            <v>0.36</v>
          </cell>
          <cell r="AC892">
            <v>0.34</v>
          </cell>
        </row>
        <row r="893">
          <cell r="N893">
            <v>0.47</v>
          </cell>
          <cell r="O893">
            <v>0.42</v>
          </cell>
          <cell r="P893">
            <v>0.39</v>
          </cell>
          <cell r="Q893">
            <v>0.41</v>
          </cell>
          <cell r="R893">
            <v>0.38</v>
          </cell>
          <cell r="S893">
            <v>0.36</v>
          </cell>
          <cell r="T893">
            <v>0.45</v>
          </cell>
          <cell r="U893">
            <v>0.41</v>
          </cell>
          <cell r="V893">
            <v>0.39</v>
          </cell>
          <cell r="W893">
            <v>0.4</v>
          </cell>
          <cell r="X893">
            <v>0.4</v>
          </cell>
          <cell r="Y893">
            <v>0.36</v>
          </cell>
          <cell r="Z893">
            <v>0.4</v>
          </cell>
          <cell r="AA893">
            <v>0.37</v>
          </cell>
          <cell r="AB893">
            <v>0.37</v>
          </cell>
          <cell r="AC893">
            <v>0.36</v>
          </cell>
        </row>
        <row r="894">
          <cell r="N894">
            <v>0.49</v>
          </cell>
          <cell r="O894">
            <v>0.46</v>
          </cell>
          <cell r="P894">
            <v>0.43</v>
          </cell>
          <cell r="Q894">
            <v>0.43</v>
          </cell>
          <cell r="R894">
            <v>0.41</v>
          </cell>
          <cell r="S894">
            <v>0.39</v>
          </cell>
          <cell r="T894">
            <v>0.48</v>
          </cell>
          <cell r="U894">
            <v>0.45</v>
          </cell>
          <cell r="V894">
            <v>0.42</v>
          </cell>
          <cell r="W894">
            <v>0.42</v>
          </cell>
          <cell r="X894">
            <v>0.44</v>
          </cell>
          <cell r="Y894">
            <v>0.39</v>
          </cell>
          <cell r="Z894">
            <v>0.43</v>
          </cell>
          <cell r="AA894">
            <v>0.4</v>
          </cell>
          <cell r="AB894">
            <v>0.4</v>
          </cell>
          <cell r="AC894">
            <v>0.38</v>
          </cell>
        </row>
        <row r="895">
          <cell r="N895">
            <v>0.51</v>
          </cell>
          <cell r="O895">
            <v>0.48</v>
          </cell>
          <cell r="P895">
            <v>0.45</v>
          </cell>
          <cell r="Q895">
            <v>0.44</v>
          </cell>
          <cell r="R895">
            <v>0.42</v>
          </cell>
          <cell r="S895">
            <v>0.41</v>
          </cell>
          <cell r="T895">
            <v>0.49</v>
          </cell>
          <cell r="U895">
            <v>0.47</v>
          </cell>
          <cell r="V895">
            <v>0.44</v>
          </cell>
          <cell r="W895">
            <v>0.43</v>
          </cell>
          <cell r="X895">
            <v>0.45</v>
          </cell>
          <cell r="Y895">
            <v>0.4</v>
          </cell>
          <cell r="Z895">
            <v>0.45</v>
          </cell>
          <cell r="AA895">
            <v>0.42</v>
          </cell>
          <cell r="AB895">
            <v>0.41</v>
          </cell>
          <cell r="AC895">
            <v>0.4</v>
          </cell>
        </row>
        <row r="896">
          <cell r="N896">
            <v>0.52</v>
          </cell>
          <cell r="O896">
            <v>0.49</v>
          </cell>
          <cell r="P896">
            <v>0.47</v>
          </cell>
          <cell r="Q896">
            <v>0.45</v>
          </cell>
          <cell r="R896">
            <v>0.43</v>
          </cell>
          <cell r="S896">
            <v>0.42</v>
          </cell>
          <cell r="T896">
            <v>0.5</v>
          </cell>
          <cell r="U896">
            <v>0.48</v>
          </cell>
          <cell r="V896">
            <v>0.46</v>
          </cell>
          <cell r="W896">
            <v>0.44</v>
          </cell>
          <cell r="X896">
            <v>0.47</v>
          </cell>
          <cell r="Y896">
            <v>0.41</v>
          </cell>
          <cell r="Z896">
            <v>0.47</v>
          </cell>
          <cell r="AA896">
            <v>0.44</v>
          </cell>
          <cell r="AB896">
            <v>0.42</v>
          </cell>
          <cell r="AC896">
            <v>0.41</v>
          </cell>
        </row>
        <row r="897">
          <cell r="N897">
            <v>0.54</v>
          </cell>
          <cell r="O897">
            <v>0.51</v>
          </cell>
          <cell r="P897">
            <v>0.49</v>
          </cell>
          <cell r="Q897">
            <v>0.45</v>
          </cell>
          <cell r="R897">
            <v>0.44</v>
          </cell>
          <cell r="S897">
            <v>0.43</v>
          </cell>
          <cell r="T897">
            <v>0.52</v>
          </cell>
          <cell r="U897">
            <v>0.5</v>
          </cell>
          <cell r="V897">
            <v>0.48</v>
          </cell>
          <cell r="W897">
            <v>0.45</v>
          </cell>
          <cell r="X897">
            <v>0.49</v>
          </cell>
          <cell r="Y897">
            <v>0.43</v>
          </cell>
          <cell r="Z897">
            <v>0.48</v>
          </cell>
          <cell r="AA897">
            <v>0.46</v>
          </cell>
          <cell r="AB897">
            <v>0.43</v>
          </cell>
          <cell r="AC897">
            <v>0.42</v>
          </cell>
        </row>
        <row r="898">
          <cell r="N898">
            <v>0.54</v>
          </cell>
          <cell r="O898">
            <v>0.53</v>
          </cell>
          <cell r="P898">
            <v>0.51</v>
          </cell>
          <cell r="Q898">
            <v>0.46</v>
          </cell>
          <cell r="R898">
            <v>0.45</v>
          </cell>
          <cell r="S898">
            <v>0.44</v>
          </cell>
          <cell r="T898">
            <v>0.53</v>
          </cell>
          <cell r="U898">
            <v>0.51</v>
          </cell>
          <cell r="V898">
            <v>0.49</v>
          </cell>
          <cell r="W898">
            <v>0.45</v>
          </cell>
          <cell r="X898">
            <v>0.5</v>
          </cell>
          <cell r="Y898">
            <v>0.44</v>
          </cell>
          <cell r="Z898">
            <v>0.48</v>
          </cell>
          <cell r="AA898">
            <v>0.47</v>
          </cell>
          <cell r="AB898">
            <v>0.44</v>
          </cell>
          <cell r="AC898">
            <v>0.43</v>
          </cell>
        </row>
        <row r="899">
          <cell r="N899">
            <v>0.28000000000000003</v>
          </cell>
          <cell r="O899">
            <v>0.23</v>
          </cell>
          <cell r="P899">
            <v>0.2</v>
          </cell>
          <cell r="Q899">
            <v>0.26</v>
          </cell>
          <cell r="R899">
            <v>0.22</v>
          </cell>
          <cell r="S899">
            <v>0.2</v>
          </cell>
          <cell r="T899">
            <v>0.28000000000000003</v>
          </cell>
          <cell r="U899">
            <v>0.23</v>
          </cell>
          <cell r="V899">
            <v>0.2</v>
          </cell>
          <cell r="W899">
            <v>0.26</v>
          </cell>
          <cell r="X899">
            <v>0.21</v>
          </cell>
          <cell r="Y899">
            <v>0.2</v>
          </cell>
          <cell r="Z899">
            <v>0.22</v>
          </cell>
          <cell r="AA899">
            <v>0.2</v>
          </cell>
          <cell r="AB899">
            <v>0.21</v>
          </cell>
          <cell r="AC899">
            <v>0.19</v>
          </cell>
        </row>
        <row r="900">
          <cell r="N900">
            <v>0.34</v>
          </cell>
          <cell r="O900">
            <v>0.28000000000000003</v>
          </cell>
          <cell r="P900">
            <v>0.25</v>
          </cell>
          <cell r="Q900">
            <v>0.31</v>
          </cell>
          <cell r="R900">
            <v>0.27</v>
          </cell>
          <cell r="S900">
            <v>0.24</v>
          </cell>
          <cell r="T900">
            <v>0.33</v>
          </cell>
          <cell r="U900">
            <v>0.28000000000000003</v>
          </cell>
          <cell r="V900">
            <v>0.25</v>
          </cell>
          <cell r="W900">
            <v>0.3</v>
          </cell>
          <cell r="X900">
            <v>0.26</v>
          </cell>
          <cell r="Y900">
            <v>0.24</v>
          </cell>
          <cell r="Z900">
            <v>0.28000000000000003</v>
          </cell>
          <cell r="AA900">
            <v>0.25</v>
          </cell>
          <cell r="AB900">
            <v>0.26</v>
          </cell>
          <cell r="AC900">
            <v>0.24</v>
          </cell>
        </row>
        <row r="901">
          <cell r="N901">
            <v>0.36</v>
          </cell>
          <cell r="O901">
            <v>0.32</v>
          </cell>
          <cell r="P901">
            <v>0.28000000000000003</v>
          </cell>
          <cell r="Q901">
            <v>0.33</v>
          </cell>
          <cell r="R901">
            <v>0.28999999999999998</v>
          </cell>
          <cell r="S901">
            <v>0.27</v>
          </cell>
          <cell r="T901">
            <v>0.36</v>
          </cell>
          <cell r="U901">
            <v>0.31</v>
          </cell>
          <cell r="V901">
            <v>0.28000000000000003</v>
          </cell>
          <cell r="W901">
            <v>0.32</v>
          </cell>
          <cell r="X901">
            <v>0.28999999999999998</v>
          </cell>
          <cell r="Y901">
            <v>0.27</v>
          </cell>
          <cell r="Z901">
            <v>0.3</v>
          </cell>
          <cell r="AA901">
            <v>0.28000000000000003</v>
          </cell>
          <cell r="AB901">
            <v>0.28000000000000003</v>
          </cell>
          <cell r="AC901">
            <v>0.27</v>
          </cell>
        </row>
        <row r="902">
          <cell r="N902">
            <v>0.4</v>
          </cell>
          <cell r="O902">
            <v>0.35</v>
          </cell>
          <cell r="P902">
            <v>0.31</v>
          </cell>
          <cell r="Q902">
            <v>0.35</v>
          </cell>
          <cell r="R902">
            <v>0.32</v>
          </cell>
          <cell r="S902">
            <v>0.28999999999999998</v>
          </cell>
          <cell r="T902">
            <v>0.38</v>
          </cell>
          <cell r="U902">
            <v>0.34</v>
          </cell>
          <cell r="V902">
            <v>0.31</v>
          </cell>
          <cell r="W902">
            <v>0.35</v>
          </cell>
          <cell r="X902">
            <v>0.32</v>
          </cell>
          <cell r="Y902">
            <v>0.28999999999999998</v>
          </cell>
          <cell r="Z902">
            <v>0.33</v>
          </cell>
          <cell r="AA902">
            <v>0.3</v>
          </cell>
          <cell r="AB902">
            <v>0.31</v>
          </cell>
          <cell r="AC902">
            <v>0.28999999999999998</v>
          </cell>
        </row>
        <row r="903">
          <cell r="N903">
            <v>0.42</v>
          </cell>
          <cell r="O903">
            <v>0.37</v>
          </cell>
          <cell r="P903">
            <v>0.34</v>
          </cell>
          <cell r="Q903">
            <v>0.36</v>
          </cell>
          <cell r="R903">
            <v>0.34</v>
          </cell>
          <cell r="S903">
            <v>0.31</v>
          </cell>
          <cell r="T903">
            <v>0.4</v>
          </cell>
          <cell r="U903">
            <v>0.36</v>
          </cell>
          <cell r="V903">
            <v>0.33</v>
          </cell>
          <cell r="W903">
            <v>0.36</v>
          </cell>
          <cell r="X903">
            <v>0.34</v>
          </cell>
          <cell r="Y903">
            <v>0.31</v>
          </cell>
          <cell r="Z903">
            <v>0.35</v>
          </cell>
          <cell r="AA903">
            <v>0.32</v>
          </cell>
          <cell r="AB903">
            <v>0.33</v>
          </cell>
          <cell r="AC903">
            <v>0.31</v>
          </cell>
        </row>
        <row r="904">
          <cell r="N904">
            <v>0.45</v>
          </cell>
          <cell r="O904">
            <v>0.41</v>
          </cell>
          <cell r="P904">
            <v>0.37</v>
          </cell>
          <cell r="Q904">
            <v>0.39</v>
          </cell>
          <cell r="R904">
            <v>0.36</v>
          </cell>
          <cell r="S904">
            <v>0.35</v>
          </cell>
          <cell r="T904">
            <v>0.43</v>
          </cell>
          <cell r="U904">
            <v>0.4</v>
          </cell>
          <cell r="V904">
            <v>0.37</v>
          </cell>
          <cell r="W904">
            <v>0.38</v>
          </cell>
          <cell r="X904">
            <v>0.38</v>
          </cell>
          <cell r="Y904">
            <v>0.34</v>
          </cell>
          <cell r="Z904">
            <v>0.38</v>
          </cell>
          <cell r="AA904">
            <v>0.36</v>
          </cell>
          <cell r="AB904">
            <v>0.36</v>
          </cell>
          <cell r="AC904">
            <v>0.34</v>
          </cell>
        </row>
        <row r="905">
          <cell r="N905">
            <v>0.46</v>
          </cell>
          <cell r="O905">
            <v>0.43</v>
          </cell>
          <cell r="P905">
            <v>0.4</v>
          </cell>
          <cell r="Q905">
            <v>0.4</v>
          </cell>
          <cell r="R905">
            <v>0.37</v>
          </cell>
          <cell r="S905">
            <v>0.36</v>
          </cell>
          <cell r="T905">
            <v>0.45</v>
          </cell>
          <cell r="U905">
            <v>0.42</v>
          </cell>
          <cell r="V905">
            <v>0.39</v>
          </cell>
          <cell r="W905">
            <v>0.39</v>
          </cell>
          <cell r="X905">
            <v>0.4</v>
          </cell>
          <cell r="Y905">
            <v>0.36</v>
          </cell>
          <cell r="Z905">
            <v>0.4</v>
          </cell>
          <cell r="AA905">
            <v>0.37</v>
          </cell>
          <cell r="AB905">
            <v>0.36</v>
          </cell>
          <cell r="AC905">
            <v>0.36</v>
          </cell>
        </row>
        <row r="906">
          <cell r="N906">
            <v>0.47</v>
          </cell>
          <cell r="O906">
            <v>0.45</v>
          </cell>
          <cell r="P906">
            <v>0.42</v>
          </cell>
          <cell r="Q906">
            <v>0.41</v>
          </cell>
          <cell r="R906">
            <v>0.39</v>
          </cell>
          <cell r="S906">
            <v>0.37</v>
          </cell>
          <cell r="T906">
            <v>0.45</v>
          </cell>
          <cell r="U906">
            <v>0.44</v>
          </cell>
          <cell r="V906">
            <v>0.41</v>
          </cell>
          <cell r="W906">
            <v>0.4</v>
          </cell>
          <cell r="X906">
            <v>0.42</v>
          </cell>
          <cell r="Y906">
            <v>0.37</v>
          </cell>
          <cell r="Z906">
            <v>0.41</v>
          </cell>
          <cell r="AA906">
            <v>0.39</v>
          </cell>
          <cell r="AB906">
            <v>0.37</v>
          </cell>
          <cell r="AC906">
            <v>0.36</v>
          </cell>
        </row>
        <row r="907">
          <cell r="N907">
            <v>0.49</v>
          </cell>
          <cell r="O907">
            <v>0.46</v>
          </cell>
          <cell r="P907">
            <v>0.45</v>
          </cell>
          <cell r="Q907">
            <v>0.42</v>
          </cell>
          <cell r="R907">
            <v>0.4</v>
          </cell>
          <cell r="S907">
            <v>0.39</v>
          </cell>
          <cell r="T907">
            <v>0.47</v>
          </cell>
          <cell r="U907">
            <v>0.45</v>
          </cell>
          <cell r="V907">
            <v>0.44</v>
          </cell>
          <cell r="W907">
            <v>0.41</v>
          </cell>
          <cell r="X907">
            <v>0.44</v>
          </cell>
          <cell r="Y907">
            <v>0.38</v>
          </cell>
          <cell r="Z907">
            <v>0.43</v>
          </cell>
          <cell r="AA907">
            <v>0.41</v>
          </cell>
          <cell r="AB907">
            <v>0.39</v>
          </cell>
          <cell r="AC907">
            <v>0.38</v>
          </cell>
        </row>
        <row r="908">
          <cell r="N908">
            <v>0.5</v>
          </cell>
          <cell r="O908">
            <v>0.48</v>
          </cell>
          <cell r="P908">
            <v>0.46</v>
          </cell>
          <cell r="Q908">
            <v>0.42</v>
          </cell>
          <cell r="R908">
            <v>0.41</v>
          </cell>
          <cell r="S908">
            <v>0.4</v>
          </cell>
          <cell r="T908">
            <v>0.48</v>
          </cell>
          <cell r="U908">
            <v>0.46</v>
          </cell>
          <cell r="V908">
            <v>0.45</v>
          </cell>
          <cell r="W908">
            <v>0.42</v>
          </cell>
          <cell r="X908">
            <v>0.46</v>
          </cell>
          <cell r="Y908">
            <v>0.4</v>
          </cell>
          <cell r="Z908">
            <v>0.44</v>
          </cell>
          <cell r="AA908">
            <v>0.43</v>
          </cell>
          <cell r="AB908">
            <v>0.4</v>
          </cell>
          <cell r="AC908">
            <v>0.39</v>
          </cell>
        </row>
        <row r="909">
          <cell r="N909">
            <v>0.28000000000000003</v>
          </cell>
          <cell r="O909">
            <v>0.23</v>
          </cell>
          <cell r="P909">
            <v>0.19</v>
          </cell>
          <cell r="Q909">
            <v>0.25</v>
          </cell>
          <cell r="R909">
            <v>0.22</v>
          </cell>
          <cell r="S909">
            <v>0.19</v>
          </cell>
          <cell r="T909">
            <v>0.27</v>
          </cell>
          <cell r="U909">
            <v>0.22</v>
          </cell>
          <cell r="V909">
            <v>0.19</v>
          </cell>
          <cell r="W909">
            <v>0.25</v>
          </cell>
          <cell r="X909">
            <v>0.21</v>
          </cell>
          <cell r="Y909">
            <v>0.19</v>
          </cell>
          <cell r="Z909">
            <v>0.22</v>
          </cell>
          <cell r="AA909">
            <v>0.19</v>
          </cell>
          <cell r="AB909">
            <v>0.21</v>
          </cell>
          <cell r="AC909">
            <v>0.18</v>
          </cell>
        </row>
        <row r="910">
          <cell r="N910">
            <v>0.33</v>
          </cell>
          <cell r="O910">
            <v>0.28000000000000003</v>
          </cell>
          <cell r="P910">
            <v>0.25</v>
          </cell>
          <cell r="Q910">
            <v>0.3</v>
          </cell>
          <cell r="R910">
            <v>0.26</v>
          </cell>
          <cell r="S910">
            <v>0.24</v>
          </cell>
          <cell r="T910">
            <v>0.32</v>
          </cell>
          <cell r="U910">
            <v>0.28000000000000003</v>
          </cell>
          <cell r="V910">
            <v>0.24</v>
          </cell>
          <cell r="W910">
            <v>0.3</v>
          </cell>
          <cell r="X910">
            <v>0.26</v>
          </cell>
          <cell r="Y910">
            <v>0.23</v>
          </cell>
          <cell r="Z910">
            <v>0.27</v>
          </cell>
          <cell r="AA910">
            <v>0.24</v>
          </cell>
          <cell r="AB910">
            <v>0.25</v>
          </cell>
          <cell r="AC910">
            <v>0.23</v>
          </cell>
        </row>
        <row r="911">
          <cell r="N911">
            <v>0.36</v>
          </cell>
          <cell r="O911">
            <v>0.31</v>
          </cell>
          <cell r="P911">
            <v>0.28999999999999998</v>
          </cell>
          <cell r="Q911">
            <v>0.32</v>
          </cell>
          <cell r="R911">
            <v>0.3</v>
          </cell>
          <cell r="S911">
            <v>0.27</v>
          </cell>
          <cell r="T911">
            <v>0.35</v>
          </cell>
          <cell r="U911">
            <v>0.31</v>
          </cell>
          <cell r="V911">
            <v>0.28999999999999998</v>
          </cell>
          <cell r="W911">
            <v>0.32</v>
          </cell>
          <cell r="X911">
            <v>0.28999999999999998</v>
          </cell>
          <cell r="Y911">
            <v>0.27</v>
          </cell>
          <cell r="Z911">
            <v>0.3</v>
          </cell>
          <cell r="AA911">
            <v>0.28000000000000003</v>
          </cell>
          <cell r="AB911">
            <v>0.28999999999999998</v>
          </cell>
          <cell r="AC911">
            <v>0.27</v>
          </cell>
        </row>
        <row r="912">
          <cell r="N912">
            <v>0.38</v>
          </cell>
          <cell r="O912">
            <v>0.35</v>
          </cell>
          <cell r="P912">
            <v>0.32</v>
          </cell>
          <cell r="Q912">
            <v>0.34</v>
          </cell>
          <cell r="R912">
            <v>0.32</v>
          </cell>
          <cell r="S912">
            <v>0.3</v>
          </cell>
          <cell r="T912">
            <v>0.37</v>
          </cell>
          <cell r="U912">
            <v>0.34</v>
          </cell>
          <cell r="V912">
            <v>0.31</v>
          </cell>
          <cell r="W912">
            <v>0.34</v>
          </cell>
          <cell r="X912">
            <v>0.33</v>
          </cell>
          <cell r="Y912">
            <v>0.3</v>
          </cell>
          <cell r="Z912">
            <v>0.33</v>
          </cell>
          <cell r="AA912">
            <v>0.3</v>
          </cell>
          <cell r="AB912">
            <v>0.31</v>
          </cell>
          <cell r="AC912">
            <v>0.3</v>
          </cell>
        </row>
        <row r="913">
          <cell r="N913">
            <v>0.41</v>
          </cell>
          <cell r="O913">
            <v>0.37</v>
          </cell>
          <cell r="P913">
            <v>0.34</v>
          </cell>
          <cell r="Q913">
            <v>0.36</v>
          </cell>
          <cell r="R913">
            <v>0.33</v>
          </cell>
          <cell r="S913">
            <v>0.31</v>
          </cell>
          <cell r="T913">
            <v>0.39</v>
          </cell>
          <cell r="U913">
            <v>0.36</v>
          </cell>
          <cell r="V913">
            <v>0.34</v>
          </cell>
          <cell r="W913">
            <v>0.35</v>
          </cell>
          <cell r="X913">
            <v>0.36</v>
          </cell>
          <cell r="Y913">
            <v>0.31</v>
          </cell>
          <cell r="Z913">
            <v>0.35</v>
          </cell>
          <cell r="AA913">
            <v>0.32</v>
          </cell>
          <cell r="AB913">
            <v>0.32</v>
          </cell>
          <cell r="AC913">
            <v>0.31</v>
          </cell>
        </row>
        <row r="914">
          <cell r="N914">
            <v>0.43</v>
          </cell>
          <cell r="O914">
            <v>0.4</v>
          </cell>
          <cell r="P914">
            <v>0.37</v>
          </cell>
          <cell r="Q914">
            <v>0.37</v>
          </cell>
          <cell r="R914">
            <v>0.36</v>
          </cell>
          <cell r="S914">
            <v>0.34</v>
          </cell>
          <cell r="T914">
            <v>0.42</v>
          </cell>
          <cell r="U914">
            <v>0.39</v>
          </cell>
          <cell r="V914">
            <v>0.37</v>
          </cell>
          <cell r="W914">
            <v>0.37</v>
          </cell>
          <cell r="X914">
            <v>0.38</v>
          </cell>
          <cell r="Y914">
            <v>0.34</v>
          </cell>
          <cell r="Z914">
            <v>0.37</v>
          </cell>
          <cell r="AA914">
            <v>0.35</v>
          </cell>
          <cell r="AB914">
            <v>0.35</v>
          </cell>
          <cell r="AC914">
            <v>0.33</v>
          </cell>
        </row>
        <row r="915">
          <cell r="N915">
            <v>0.44</v>
          </cell>
          <cell r="O915">
            <v>0.42</v>
          </cell>
          <cell r="P915">
            <v>0.39</v>
          </cell>
          <cell r="Q915">
            <v>0.38</v>
          </cell>
          <cell r="R915">
            <v>0.37</v>
          </cell>
          <cell r="S915">
            <v>0.36</v>
          </cell>
          <cell r="T915">
            <v>0.43</v>
          </cell>
          <cell r="U915">
            <v>0.41</v>
          </cell>
          <cell r="V915">
            <v>0.38</v>
          </cell>
          <cell r="W915">
            <v>0.37</v>
          </cell>
          <cell r="X915">
            <v>0.4</v>
          </cell>
          <cell r="Y915">
            <v>0.35</v>
          </cell>
          <cell r="Z915">
            <v>0.38</v>
          </cell>
          <cell r="AA915">
            <v>0.37</v>
          </cell>
          <cell r="AB915">
            <v>0.36</v>
          </cell>
          <cell r="AC915">
            <v>0.35</v>
          </cell>
        </row>
        <row r="916">
          <cell r="N916">
            <v>0.45</v>
          </cell>
          <cell r="O916">
            <v>0.43</v>
          </cell>
          <cell r="P916">
            <v>0.41</v>
          </cell>
          <cell r="Q916">
            <v>0.39</v>
          </cell>
          <cell r="R916">
            <v>0.37</v>
          </cell>
          <cell r="S916">
            <v>0.37</v>
          </cell>
          <cell r="T916">
            <v>0.44</v>
          </cell>
          <cell r="U916">
            <v>0.42</v>
          </cell>
          <cell r="V916">
            <v>0.4</v>
          </cell>
          <cell r="W916">
            <v>0.38</v>
          </cell>
          <cell r="X916">
            <v>0.42</v>
          </cell>
          <cell r="Y916">
            <v>0.36</v>
          </cell>
          <cell r="Z916">
            <v>0.39</v>
          </cell>
          <cell r="AA916">
            <v>0.38</v>
          </cell>
          <cell r="AB916">
            <v>0.37</v>
          </cell>
          <cell r="AC916">
            <v>0.36</v>
          </cell>
        </row>
        <row r="917">
          <cell r="N917">
            <v>0.47</v>
          </cell>
          <cell r="O917">
            <v>0.44</v>
          </cell>
          <cell r="P917">
            <v>0.43</v>
          </cell>
          <cell r="Q917">
            <v>0.39</v>
          </cell>
          <cell r="R917">
            <v>0.38</v>
          </cell>
          <cell r="S917">
            <v>0.37</v>
          </cell>
          <cell r="T917">
            <v>0.45</v>
          </cell>
          <cell r="U917">
            <v>0.44</v>
          </cell>
          <cell r="V917">
            <v>0.42</v>
          </cell>
          <cell r="W917">
            <v>0.39</v>
          </cell>
          <cell r="X917">
            <v>0.44</v>
          </cell>
          <cell r="Y917">
            <v>0.37</v>
          </cell>
          <cell r="Z917">
            <v>0.41</v>
          </cell>
          <cell r="AA917">
            <v>0.4</v>
          </cell>
          <cell r="AB917">
            <v>0.37</v>
          </cell>
          <cell r="AC917">
            <v>0.37</v>
          </cell>
        </row>
        <row r="918">
          <cell r="N918">
            <v>0.47</v>
          </cell>
          <cell r="O918">
            <v>0.46</v>
          </cell>
          <cell r="P918">
            <v>0.44</v>
          </cell>
          <cell r="Q918">
            <v>0.4</v>
          </cell>
          <cell r="R918">
            <v>0.39</v>
          </cell>
          <cell r="S918">
            <v>0.38</v>
          </cell>
          <cell r="T918">
            <v>0.46</v>
          </cell>
          <cell r="U918">
            <v>0.44</v>
          </cell>
          <cell r="V918">
            <v>0.43</v>
          </cell>
          <cell r="W918">
            <v>0.39</v>
          </cell>
          <cell r="X918">
            <v>0.45</v>
          </cell>
          <cell r="Y918">
            <v>0.38</v>
          </cell>
          <cell r="Z918">
            <v>0.42</v>
          </cell>
          <cell r="AA918">
            <v>0.41</v>
          </cell>
          <cell r="AB918">
            <v>0.38</v>
          </cell>
          <cell r="AC918">
            <v>0.37</v>
          </cell>
        </row>
        <row r="919">
          <cell r="N919">
            <v>0.38</v>
          </cell>
          <cell r="O919">
            <v>0.31</v>
          </cell>
          <cell r="P919">
            <v>0.26</v>
          </cell>
          <cell r="Q919">
            <v>0.35</v>
          </cell>
          <cell r="R919">
            <v>0.28999999999999998</v>
          </cell>
          <cell r="S919">
            <v>0.26</v>
          </cell>
          <cell r="T919">
            <v>0.37</v>
          </cell>
          <cell r="U919">
            <v>0.3</v>
          </cell>
          <cell r="V919">
            <v>0.26</v>
          </cell>
          <cell r="W919">
            <v>0.34</v>
          </cell>
          <cell r="X919">
            <v>0.33</v>
          </cell>
          <cell r="Y919">
            <v>0.26</v>
          </cell>
          <cell r="Z919">
            <v>0.3</v>
          </cell>
          <cell r="AA919">
            <v>0.26</v>
          </cell>
          <cell r="AB919">
            <v>0.27</v>
          </cell>
          <cell r="AC919">
            <v>0.25</v>
          </cell>
        </row>
        <row r="920">
          <cell r="N920">
            <v>0.45</v>
          </cell>
          <cell r="O920">
            <v>0.39</v>
          </cell>
          <cell r="P920">
            <v>0.34</v>
          </cell>
          <cell r="Q920">
            <v>0.41</v>
          </cell>
          <cell r="R920">
            <v>0.36</v>
          </cell>
          <cell r="S920">
            <v>0.33</v>
          </cell>
          <cell r="T920">
            <v>0.44</v>
          </cell>
          <cell r="U920">
            <v>0.38</v>
          </cell>
          <cell r="V920">
            <v>0.34</v>
          </cell>
          <cell r="W920">
            <v>0.4</v>
          </cell>
          <cell r="X920">
            <v>0.41</v>
          </cell>
          <cell r="Y920">
            <v>0.32</v>
          </cell>
          <cell r="Z920">
            <v>0.37</v>
          </cell>
          <cell r="AA920">
            <v>0.33</v>
          </cell>
          <cell r="AB920">
            <v>0.34</v>
          </cell>
          <cell r="AC920">
            <v>0.32</v>
          </cell>
        </row>
        <row r="921">
          <cell r="N921">
            <v>0.5</v>
          </cell>
          <cell r="O921">
            <v>0.44</v>
          </cell>
          <cell r="P921">
            <v>0.39</v>
          </cell>
          <cell r="Q921">
            <v>0.45</v>
          </cell>
          <cell r="R921">
            <v>0.4</v>
          </cell>
          <cell r="S921">
            <v>0.37</v>
          </cell>
          <cell r="T921">
            <v>0.49</v>
          </cell>
          <cell r="U921">
            <v>0.43</v>
          </cell>
          <cell r="V921">
            <v>0.39</v>
          </cell>
          <cell r="W921">
            <v>0.44</v>
          </cell>
          <cell r="X921">
            <v>0.47</v>
          </cell>
          <cell r="Y921">
            <v>0.37</v>
          </cell>
          <cell r="Z921">
            <v>0.42</v>
          </cell>
          <cell r="AA921">
            <v>0.38</v>
          </cell>
          <cell r="AB921">
            <v>0.41</v>
          </cell>
          <cell r="AC921">
            <v>0.37</v>
          </cell>
        </row>
        <row r="922">
          <cell r="N922">
            <v>0.54</v>
          </cell>
          <cell r="O922">
            <v>0.48</v>
          </cell>
          <cell r="P922">
            <v>0.44</v>
          </cell>
          <cell r="Q922">
            <v>0.48</v>
          </cell>
          <cell r="R922">
            <v>0.44</v>
          </cell>
          <cell r="S922">
            <v>0.41</v>
          </cell>
          <cell r="T922">
            <v>0.53</v>
          </cell>
          <cell r="U922">
            <v>0.47</v>
          </cell>
          <cell r="V922">
            <v>0.43</v>
          </cell>
          <cell r="W922">
            <v>0.47</v>
          </cell>
          <cell r="X922">
            <v>0.52</v>
          </cell>
          <cell r="Y922">
            <v>0.41</v>
          </cell>
          <cell r="Z922">
            <v>0.46</v>
          </cell>
          <cell r="AA922">
            <v>0.42</v>
          </cell>
          <cell r="AB922">
            <v>0.47</v>
          </cell>
          <cell r="AC922">
            <v>0.4</v>
          </cell>
        </row>
        <row r="923">
          <cell r="N923">
            <v>0.56999999999999995</v>
          </cell>
          <cell r="O923">
            <v>0.51</v>
          </cell>
          <cell r="P923">
            <v>0.47</v>
          </cell>
          <cell r="Q923">
            <v>0.5</v>
          </cell>
          <cell r="R923">
            <v>0.46</v>
          </cell>
          <cell r="S923">
            <v>0.44</v>
          </cell>
          <cell r="T923">
            <v>0.55000000000000004</v>
          </cell>
          <cell r="U923">
            <v>0.5</v>
          </cell>
          <cell r="V923">
            <v>0.47</v>
          </cell>
          <cell r="W923">
            <v>0.49</v>
          </cell>
          <cell r="X923">
            <v>0.56000000000000005</v>
          </cell>
          <cell r="Y923">
            <v>0.43</v>
          </cell>
          <cell r="Z923">
            <v>0.48</v>
          </cell>
          <cell r="AA923">
            <v>0.45</v>
          </cell>
          <cell r="AB923">
            <v>0.51</v>
          </cell>
          <cell r="AC923">
            <v>0.43</v>
          </cell>
        </row>
        <row r="924">
          <cell r="N924">
            <v>0.6</v>
          </cell>
          <cell r="O924">
            <v>0.56000000000000005</v>
          </cell>
          <cell r="P924">
            <v>0.52</v>
          </cell>
          <cell r="Q924">
            <v>0.52</v>
          </cell>
          <cell r="R924">
            <v>0.5</v>
          </cell>
          <cell r="S924">
            <v>0.47</v>
          </cell>
          <cell r="T924">
            <v>0.57999999999999996</v>
          </cell>
          <cell r="U924">
            <v>0.54</v>
          </cell>
          <cell r="V924">
            <v>0.51</v>
          </cell>
          <cell r="W924">
            <v>0.52</v>
          </cell>
          <cell r="X924">
            <v>0.62</v>
          </cell>
          <cell r="Y924">
            <v>0.47</v>
          </cell>
          <cell r="Z924">
            <v>0.52</v>
          </cell>
          <cell r="AA924">
            <v>0.49</v>
          </cell>
          <cell r="AB924">
            <v>0.56999999999999995</v>
          </cell>
          <cell r="AC924">
            <v>0.46</v>
          </cell>
        </row>
        <row r="925">
          <cell r="N925">
            <v>0.63</v>
          </cell>
          <cell r="O925">
            <v>0.57999999999999996</v>
          </cell>
          <cell r="P925">
            <v>0.55000000000000004</v>
          </cell>
          <cell r="Q925">
            <v>0.54</v>
          </cell>
          <cell r="R925">
            <v>0.51</v>
          </cell>
          <cell r="S925">
            <v>0.49</v>
          </cell>
          <cell r="T925">
            <v>0.6</v>
          </cell>
          <cell r="U925">
            <v>0.56999999999999995</v>
          </cell>
          <cell r="V925">
            <v>0.54</v>
          </cell>
          <cell r="W925">
            <v>0.53</v>
          </cell>
          <cell r="X925">
            <v>0.65</v>
          </cell>
          <cell r="Y925">
            <v>0.49</v>
          </cell>
          <cell r="Z925">
            <v>0.54</v>
          </cell>
          <cell r="AA925">
            <v>0.52</v>
          </cell>
          <cell r="AB925">
            <v>0.61</v>
          </cell>
          <cell r="AC925">
            <v>0.48</v>
          </cell>
        </row>
        <row r="926">
          <cell r="N926">
            <v>0.64</v>
          </cell>
          <cell r="O926">
            <v>0.6</v>
          </cell>
          <cell r="P926">
            <v>0.56999999999999995</v>
          </cell>
          <cell r="Q926">
            <v>0.55000000000000004</v>
          </cell>
          <cell r="R926">
            <v>0.53</v>
          </cell>
          <cell r="S926">
            <v>0.51</v>
          </cell>
          <cell r="T926">
            <v>0.62</v>
          </cell>
          <cell r="U926">
            <v>0.59</v>
          </cell>
          <cell r="V926">
            <v>0.56000000000000005</v>
          </cell>
          <cell r="W926">
            <v>0.54</v>
          </cell>
          <cell r="X926">
            <v>0.68</v>
          </cell>
          <cell r="Y926">
            <v>0.51</v>
          </cell>
          <cell r="Z926">
            <v>0.56000000000000005</v>
          </cell>
          <cell r="AA926">
            <v>0.54</v>
          </cell>
          <cell r="AB926">
            <v>0.63</v>
          </cell>
          <cell r="AC926">
            <v>0.5</v>
          </cell>
        </row>
        <row r="927">
          <cell r="N927">
            <v>0.66</v>
          </cell>
          <cell r="O927">
            <v>0.63</v>
          </cell>
          <cell r="P927">
            <v>0.6</v>
          </cell>
          <cell r="Q927">
            <v>0.56000000000000005</v>
          </cell>
          <cell r="R927">
            <v>0.54</v>
          </cell>
          <cell r="S927">
            <v>0.53</v>
          </cell>
          <cell r="T927">
            <v>0.64</v>
          </cell>
          <cell r="U927">
            <v>0.61</v>
          </cell>
          <cell r="V927">
            <v>0.59</v>
          </cell>
          <cell r="W927">
            <v>0.55000000000000004</v>
          </cell>
          <cell r="X927">
            <v>0.71</v>
          </cell>
          <cell r="Y927">
            <v>0.52</v>
          </cell>
          <cell r="Z927">
            <v>0.57999999999999996</v>
          </cell>
          <cell r="AA927">
            <v>0.56000000000000005</v>
          </cell>
          <cell r="AB927">
            <v>0.67</v>
          </cell>
          <cell r="AC927">
            <v>0.52</v>
          </cell>
        </row>
        <row r="928">
          <cell r="N928">
            <v>0.67</v>
          </cell>
          <cell r="O928">
            <v>0.65</v>
          </cell>
          <cell r="P928">
            <v>0.62</v>
          </cell>
          <cell r="Q928">
            <v>0.56999999999999995</v>
          </cell>
          <cell r="R928">
            <v>0.55000000000000004</v>
          </cell>
          <cell r="S928">
            <v>0.55000000000000004</v>
          </cell>
          <cell r="T928">
            <v>0.65</v>
          </cell>
          <cell r="U928">
            <v>0.63</v>
          </cell>
          <cell r="V928">
            <v>0.61</v>
          </cell>
          <cell r="W928">
            <v>0.56000000000000005</v>
          </cell>
          <cell r="X928">
            <v>0.73</v>
          </cell>
          <cell r="Y928">
            <v>0.54</v>
          </cell>
          <cell r="Z928">
            <v>0.59</v>
          </cell>
          <cell r="AA928">
            <v>0.56999999999999995</v>
          </cell>
          <cell r="AB928">
            <v>0.69</v>
          </cell>
          <cell r="AC928">
            <v>0.53</v>
          </cell>
        </row>
        <row r="929">
          <cell r="N929">
            <v>0.41</v>
          </cell>
          <cell r="O929">
            <v>0.34</v>
          </cell>
          <cell r="P929">
            <v>0.3</v>
          </cell>
          <cell r="Q929">
            <v>0.38</v>
          </cell>
          <cell r="R929">
            <v>0.32</v>
          </cell>
          <cell r="S929">
            <v>0.28999999999999998</v>
          </cell>
          <cell r="T929">
            <v>0.4</v>
          </cell>
          <cell r="U929">
            <v>0.34</v>
          </cell>
          <cell r="V929">
            <v>0.28999999999999998</v>
          </cell>
          <cell r="W929">
            <v>0.37</v>
          </cell>
          <cell r="X929">
            <v>0.34</v>
          </cell>
          <cell r="Y929">
            <v>0.28999999999999998</v>
          </cell>
          <cell r="Z929">
            <v>0.33</v>
          </cell>
          <cell r="AA929">
            <v>0.28999999999999998</v>
          </cell>
          <cell r="AB929">
            <v>0.28000000000000003</v>
          </cell>
          <cell r="AC929">
            <v>0.28000000000000003</v>
          </cell>
        </row>
        <row r="930">
          <cell r="N930">
            <v>0.49</v>
          </cell>
          <cell r="O930">
            <v>0.42</v>
          </cell>
          <cell r="P930">
            <v>0.37</v>
          </cell>
          <cell r="Q930">
            <v>0.44</v>
          </cell>
          <cell r="R930">
            <v>0.39</v>
          </cell>
          <cell r="S930">
            <v>0.36</v>
          </cell>
          <cell r="T930">
            <v>0.48</v>
          </cell>
          <cell r="U930">
            <v>0.41</v>
          </cell>
          <cell r="V930">
            <v>0.37</v>
          </cell>
          <cell r="W930">
            <v>0.44</v>
          </cell>
          <cell r="X930">
            <v>0.41</v>
          </cell>
          <cell r="Y930">
            <v>0.36</v>
          </cell>
          <cell r="Z930">
            <v>0.4</v>
          </cell>
          <cell r="AA930">
            <v>0.37</v>
          </cell>
          <cell r="AB930">
            <v>0.35</v>
          </cell>
          <cell r="AC930">
            <v>0.35</v>
          </cell>
        </row>
        <row r="931">
          <cell r="N931">
            <v>0.53</v>
          </cell>
          <cell r="O931">
            <v>0.47</v>
          </cell>
          <cell r="P931">
            <v>0.43</v>
          </cell>
          <cell r="Q931">
            <v>0.48</v>
          </cell>
          <cell r="R931">
            <v>0.44</v>
          </cell>
          <cell r="S931">
            <v>0.41</v>
          </cell>
          <cell r="T931">
            <v>0.52</v>
          </cell>
          <cell r="U931">
            <v>0.46</v>
          </cell>
          <cell r="V931">
            <v>0.42</v>
          </cell>
          <cell r="W931">
            <v>0.47</v>
          </cell>
          <cell r="X931">
            <v>0.48</v>
          </cell>
          <cell r="Y931">
            <v>0.4</v>
          </cell>
          <cell r="Z931">
            <v>0.45</v>
          </cell>
          <cell r="AA931">
            <v>0.42</v>
          </cell>
          <cell r="AB931">
            <v>0.41</v>
          </cell>
          <cell r="AC931">
            <v>0.4</v>
          </cell>
        </row>
        <row r="932">
          <cell r="N932">
            <v>0.56999999999999995</v>
          </cell>
          <cell r="O932">
            <v>0.52</v>
          </cell>
          <cell r="P932">
            <v>0.47</v>
          </cell>
          <cell r="Q932">
            <v>0.51</v>
          </cell>
          <cell r="R932">
            <v>0.47</v>
          </cell>
          <cell r="S932">
            <v>0.44</v>
          </cell>
          <cell r="T932">
            <v>0.56000000000000005</v>
          </cell>
          <cell r="U932">
            <v>0.51</v>
          </cell>
          <cell r="V932">
            <v>0.47</v>
          </cell>
          <cell r="W932">
            <v>0.5</v>
          </cell>
          <cell r="X932">
            <v>0.54</v>
          </cell>
          <cell r="Y932">
            <v>0.44</v>
          </cell>
          <cell r="Z932">
            <v>0.49</v>
          </cell>
          <cell r="AA932">
            <v>0.46</v>
          </cell>
          <cell r="AB932">
            <v>0.48</v>
          </cell>
          <cell r="AC932">
            <v>0.44</v>
          </cell>
        </row>
        <row r="933">
          <cell r="N933">
            <v>0.6</v>
          </cell>
          <cell r="O933">
            <v>0.55000000000000004</v>
          </cell>
          <cell r="P933">
            <v>0.51</v>
          </cell>
          <cell r="Q933">
            <v>0.53</v>
          </cell>
          <cell r="R933">
            <v>0.49</v>
          </cell>
          <cell r="S933">
            <v>0.47</v>
          </cell>
          <cell r="T933">
            <v>0.57999999999999996</v>
          </cell>
          <cell r="U933">
            <v>0.53</v>
          </cell>
          <cell r="V933">
            <v>0.5</v>
          </cell>
          <cell r="W933">
            <v>0.52</v>
          </cell>
          <cell r="X933">
            <v>0.56999999999999995</v>
          </cell>
          <cell r="Y933">
            <v>0.47</v>
          </cell>
          <cell r="Z933">
            <v>0.51</v>
          </cell>
          <cell r="AA933">
            <v>0.48</v>
          </cell>
          <cell r="AB933">
            <v>0.52</v>
          </cell>
          <cell r="AC933">
            <v>0.46</v>
          </cell>
        </row>
        <row r="934">
          <cell r="N934">
            <v>0.63</v>
          </cell>
          <cell r="O934">
            <v>0.59</v>
          </cell>
          <cell r="P934">
            <v>0.55000000000000004</v>
          </cell>
          <cell r="Q934">
            <v>0.55000000000000004</v>
          </cell>
          <cell r="R934">
            <v>0.52</v>
          </cell>
          <cell r="S934">
            <v>0.5</v>
          </cell>
          <cell r="T934">
            <v>0.61</v>
          </cell>
          <cell r="U934">
            <v>0.56999999999999995</v>
          </cell>
          <cell r="V934">
            <v>0.54</v>
          </cell>
          <cell r="W934">
            <v>0.54</v>
          </cell>
          <cell r="X934">
            <v>0.63</v>
          </cell>
          <cell r="Y934">
            <v>0.5</v>
          </cell>
          <cell r="Z934">
            <v>0.55000000000000004</v>
          </cell>
          <cell r="AA934">
            <v>0.52</v>
          </cell>
          <cell r="AB934">
            <v>0.57999999999999996</v>
          </cell>
          <cell r="AC934">
            <v>0.49</v>
          </cell>
        </row>
        <row r="935">
          <cell r="N935">
            <v>0.65</v>
          </cell>
          <cell r="O935">
            <v>0.61</v>
          </cell>
          <cell r="P935">
            <v>0.57999999999999996</v>
          </cell>
          <cell r="Q935">
            <v>0.56000000000000005</v>
          </cell>
          <cell r="R935">
            <v>0.54</v>
          </cell>
          <cell r="S935">
            <v>0.52</v>
          </cell>
          <cell r="T935">
            <v>0.63</v>
          </cell>
          <cell r="U935">
            <v>0.6</v>
          </cell>
          <cell r="V935">
            <v>0.56999999999999995</v>
          </cell>
          <cell r="W935">
            <v>0.56000000000000005</v>
          </cell>
          <cell r="X935">
            <v>0.67</v>
          </cell>
          <cell r="Y935">
            <v>0.52</v>
          </cell>
          <cell r="Z935">
            <v>0.56999999999999995</v>
          </cell>
          <cell r="AA935">
            <v>0.55000000000000004</v>
          </cell>
          <cell r="AB935">
            <v>0.62</v>
          </cell>
          <cell r="AC935">
            <v>0.51</v>
          </cell>
        </row>
        <row r="936">
          <cell r="N936">
            <v>0.67</v>
          </cell>
          <cell r="O936">
            <v>0.63</v>
          </cell>
          <cell r="P936">
            <v>0.6</v>
          </cell>
          <cell r="Q936">
            <v>0.56999999999999995</v>
          </cell>
          <cell r="R936">
            <v>0.55000000000000004</v>
          </cell>
          <cell r="S936">
            <v>0.54</v>
          </cell>
          <cell r="T936">
            <v>0.65</v>
          </cell>
          <cell r="U936">
            <v>0.62</v>
          </cell>
          <cell r="V936">
            <v>0.59</v>
          </cell>
          <cell r="W936">
            <v>0.56999999999999995</v>
          </cell>
          <cell r="X936">
            <v>0.69</v>
          </cell>
          <cell r="Y936">
            <v>0.53</v>
          </cell>
          <cell r="Z936">
            <v>0.57999999999999996</v>
          </cell>
          <cell r="AA936">
            <v>0.56000000000000005</v>
          </cell>
          <cell r="AB936">
            <v>0.65</v>
          </cell>
          <cell r="AC936">
            <v>0.53</v>
          </cell>
        </row>
        <row r="937">
          <cell r="N937">
            <v>0.69</v>
          </cell>
          <cell r="O937">
            <v>0.66</v>
          </cell>
          <cell r="P937">
            <v>0.63</v>
          </cell>
          <cell r="Q937">
            <v>0.57999999999999996</v>
          </cell>
          <cell r="R937">
            <v>0.56999999999999995</v>
          </cell>
          <cell r="S937">
            <v>0.56000000000000005</v>
          </cell>
          <cell r="T937">
            <v>0.66</v>
          </cell>
          <cell r="U937">
            <v>0.64</v>
          </cell>
          <cell r="V937">
            <v>0.62</v>
          </cell>
          <cell r="W937">
            <v>0.57999999999999996</v>
          </cell>
          <cell r="X937">
            <v>0.73</v>
          </cell>
          <cell r="Y937">
            <v>0.55000000000000004</v>
          </cell>
          <cell r="Z937">
            <v>0.6</v>
          </cell>
          <cell r="AA937">
            <v>0.59</v>
          </cell>
          <cell r="AB937">
            <v>0.69</v>
          </cell>
          <cell r="AC937">
            <v>0.54</v>
          </cell>
        </row>
        <row r="938">
          <cell r="N938">
            <v>0.7</v>
          </cell>
          <cell r="O938">
            <v>0.67</v>
          </cell>
          <cell r="P938">
            <v>0.65</v>
          </cell>
          <cell r="Q938">
            <v>0.59</v>
          </cell>
          <cell r="R938">
            <v>0.57999999999999996</v>
          </cell>
          <cell r="S938">
            <v>0.56999999999999995</v>
          </cell>
          <cell r="T938">
            <v>0.67</v>
          </cell>
          <cell r="U938">
            <v>0.65</v>
          </cell>
          <cell r="V938">
            <v>0.64</v>
          </cell>
          <cell r="W938">
            <v>0.57999999999999996</v>
          </cell>
          <cell r="X938">
            <v>0.75</v>
          </cell>
          <cell r="Y938">
            <v>0.56000000000000005</v>
          </cell>
          <cell r="Z938">
            <v>0.62</v>
          </cell>
          <cell r="AA938">
            <v>0.6</v>
          </cell>
          <cell r="AB938">
            <v>0.71</v>
          </cell>
          <cell r="AC938">
            <v>0.55000000000000004</v>
          </cell>
        </row>
        <row r="939">
          <cell r="N939">
            <v>0.37</v>
          </cell>
          <cell r="O939">
            <v>0.3</v>
          </cell>
          <cell r="P939">
            <v>0.26</v>
          </cell>
          <cell r="Q939">
            <v>0.34</v>
          </cell>
          <cell r="R939">
            <v>0.28999999999999998</v>
          </cell>
          <cell r="S939">
            <v>0.25</v>
          </cell>
          <cell r="T939">
            <v>0.36</v>
          </cell>
          <cell r="U939">
            <v>0.28999999999999998</v>
          </cell>
          <cell r="V939">
            <v>0.26</v>
          </cell>
          <cell r="W939">
            <v>0.33</v>
          </cell>
          <cell r="X939">
            <v>0.28999999999999998</v>
          </cell>
          <cell r="Y939">
            <v>0.25</v>
          </cell>
          <cell r="Z939">
            <v>0.28999999999999998</v>
          </cell>
          <cell r="AA939">
            <v>0.26</v>
          </cell>
          <cell r="AB939">
            <v>0.28000000000000003</v>
          </cell>
          <cell r="AC939">
            <v>0.25</v>
          </cell>
        </row>
        <row r="940">
          <cell r="N940">
            <v>0.44</v>
          </cell>
          <cell r="O940">
            <v>0.37</v>
          </cell>
          <cell r="P940">
            <v>0.33</v>
          </cell>
          <cell r="Q940">
            <v>0.4</v>
          </cell>
          <cell r="R940">
            <v>0.35</v>
          </cell>
          <cell r="S940">
            <v>0.31</v>
          </cell>
          <cell r="T940">
            <v>0.43</v>
          </cell>
          <cell r="U940">
            <v>0.36</v>
          </cell>
          <cell r="V940">
            <v>0.32</v>
          </cell>
          <cell r="W940">
            <v>0.39</v>
          </cell>
          <cell r="X940">
            <v>0.34</v>
          </cell>
          <cell r="Y940">
            <v>0.31</v>
          </cell>
          <cell r="Z940">
            <v>0.35</v>
          </cell>
          <cell r="AA940">
            <v>0.32</v>
          </cell>
          <cell r="AB940">
            <v>0.34</v>
          </cell>
          <cell r="AC940">
            <v>0.31</v>
          </cell>
        </row>
        <row r="941">
          <cell r="N941">
            <v>0.48</v>
          </cell>
          <cell r="O941">
            <v>0.41</v>
          </cell>
          <cell r="P941">
            <v>0.37</v>
          </cell>
          <cell r="Q941">
            <v>0.43</v>
          </cell>
          <cell r="R941">
            <v>0.38</v>
          </cell>
          <cell r="S941">
            <v>0.35</v>
          </cell>
          <cell r="T941">
            <v>0.46</v>
          </cell>
          <cell r="U941">
            <v>0.4</v>
          </cell>
          <cell r="V941">
            <v>0.36</v>
          </cell>
          <cell r="W941">
            <v>0.42</v>
          </cell>
          <cell r="X941">
            <v>0.38</v>
          </cell>
          <cell r="Y941">
            <v>0.34</v>
          </cell>
          <cell r="Z941">
            <v>0.39</v>
          </cell>
          <cell r="AA941">
            <v>0.35</v>
          </cell>
          <cell r="AB941">
            <v>0.37</v>
          </cell>
          <cell r="AC941">
            <v>0.34</v>
          </cell>
        </row>
        <row r="942">
          <cell r="N942">
            <v>0.51</v>
          </cell>
          <cell r="O942">
            <v>0.46</v>
          </cell>
          <cell r="P942">
            <v>0.41</v>
          </cell>
          <cell r="Q942">
            <v>0.46</v>
          </cell>
          <cell r="R942">
            <v>0.42</v>
          </cell>
          <cell r="S942">
            <v>0.38</v>
          </cell>
          <cell r="T942">
            <v>0.49</v>
          </cell>
          <cell r="U942">
            <v>0.45</v>
          </cell>
          <cell r="V942">
            <v>0.4</v>
          </cell>
          <cell r="W942">
            <v>0.45</v>
          </cell>
          <cell r="X942">
            <v>0.41</v>
          </cell>
          <cell r="Y942">
            <v>0.38</v>
          </cell>
          <cell r="Z942">
            <v>0.43</v>
          </cell>
          <cell r="AA942">
            <v>0.39</v>
          </cell>
          <cell r="AB942">
            <v>0.4</v>
          </cell>
          <cell r="AC942">
            <v>0.38</v>
          </cell>
        </row>
        <row r="943">
          <cell r="N943">
            <v>0.53</v>
          </cell>
          <cell r="O943">
            <v>0.48</v>
          </cell>
          <cell r="P943">
            <v>0.44</v>
          </cell>
          <cell r="Q943">
            <v>0.48</v>
          </cell>
          <cell r="R943">
            <v>0.44</v>
          </cell>
          <cell r="S943">
            <v>0.41</v>
          </cell>
          <cell r="T943">
            <v>0.52</v>
          </cell>
          <cell r="U943">
            <v>0.47</v>
          </cell>
          <cell r="V943">
            <v>0.44</v>
          </cell>
          <cell r="W943">
            <v>0.47</v>
          </cell>
          <cell r="X943">
            <v>0.43</v>
          </cell>
          <cell r="Y943">
            <v>0.41</v>
          </cell>
          <cell r="Z943">
            <v>0.46</v>
          </cell>
          <cell r="AA943">
            <v>0.42</v>
          </cell>
          <cell r="AB943">
            <v>0.43</v>
          </cell>
          <cell r="AC943">
            <v>0.4</v>
          </cell>
        </row>
        <row r="944">
          <cell r="N944">
            <v>0.57999999999999996</v>
          </cell>
          <cell r="O944">
            <v>0.53</v>
          </cell>
          <cell r="P944">
            <v>0.49</v>
          </cell>
          <cell r="Q944">
            <v>0.5</v>
          </cell>
          <cell r="R944">
            <v>0.48</v>
          </cell>
          <cell r="S944">
            <v>0.45</v>
          </cell>
          <cell r="T944">
            <v>0.56000000000000005</v>
          </cell>
          <cell r="U944">
            <v>0.51</v>
          </cell>
          <cell r="V944">
            <v>0.48</v>
          </cell>
          <cell r="W944">
            <v>0.49</v>
          </cell>
          <cell r="X944">
            <v>0.47</v>
          </cell>
          <cell r="Y944">
            <v>0.45</v>
          </cell>
          <cell r="Z944">
            <v>0.49</v>
          </cell>
          <cell r="AA944">
            <v>0.47</v>
          </cell>
          <cell r="AB944">
            <v>0.46</v>
          </cell>
          <cell r="AC944">
            <v>0.44</v>
          </cell>
        </row>
        <row r="945">
          <cell r="N945">
            <v>0.6</v>
          </cell>
          <cell r="O945">
            <v>0.55000000000000004</v>
          </cell>
          <cell r="P945">
            <v>0.52</v>
          </cell>
          <cell r="Q945">
            <v>0.51</v>
          </cell>
          <cell r="R945">
            <v>0.48</v>
          </cell>
          <cell r="S945">
            <v>0.47</v>
          </cell>
          <cell r="T945">
            <v>0.57999999999999996</v>
          </cell>
          <cell r="U945">
            <v>0.54</v>
          </cell>
          <cell r="V945">
            <v>0.51</v>
          </cell>
          <cell r="W945">
            <v>0.5</v>
          </cell>
          <cell r="X945">
            <v>0.48</v>
          </cell>
          <cell r="Y945">
            <v>0.47</v>
          </cell>
          <cell r="Z945">
            <v>0.51</v>
          </cell>
          <cell r="AA945">
            <v>0.48</v>
          </cell>
          <cell r="AB945">
            <v>0.48</v>
          </cell>
          <cell r="AC945">
            <v>0.46</v>
          </cell>
        </row>
        <row r="946">
          <cell r="N946">
            <v>0.61</v>
          </cell>
          <cell r="O946">
            <v>0.56999999999999995</v>
          </cell>
          <cell r="P946">
            <v>0.54</v>
          </cell>
          <cell r="Q946">
            <v>0.52</v>
          </cell>
          <cell r="R946">
            <v>0.5</v>
          </cell>
          <cell r="S946">
            <v>0.48</v>
          </cell>
          <cell r="T946">
            <v>0.59</v>
          </cell>
          <cell r="U946">
            <v>0.56000000000000005</v>
          </cell>
          <cell r="V946">
            <v>0.53</v>
          </cell>
          <cell r="W946">
            <v>0.51</v>
          </cell>
          <cell r="X946">
            <v>0.49</v>
          </cell>
          <cell r="Y946">
            <v>0.48</v>
          </cell>
          <cell r="Z946">
            <v>0.53</v>
          </cell>
          <cell r="AA946">
            <v>0.5</v>
          </cell>
          <cell r="AB946">
            <v>0.48</v>
          </cell>
          <cell r="AC946">
            <v>0.48</v>
          </cell>
        </row>
        <row r="947">
          <cell r="N947">
            <v>0.63</v>
          </cell>
          <cell r="O947">
            <v>0.6</v>
          </cell>
          <cell r="P947">
            <v>0.56999999999999995</v>
          </cell>
          <cell r="Q947">
            <v>0.53</v>
          </cell>
          <cell r="R947">
            <v>0.52</v>
          </cell>
          <cell r="S947">
            <v>0.5</v>
          </cell>
          <cell r="T947">
            <v>0.61</v>
          </cell>
          <cell r="U947">
            <v>0.57999999999999996</v>
          </cell>
          <cell r="V947">
            <v>0.56000000000000005</v>
          </cell>
          <cell r="W947">
            <v>0.53</v>
          </cell>
          <cell r="X947">
            <v>0.51</v>
          </cell>
          <cell r="Y947">
            <v>0.5</v>
          </cell>
          <cell r="Z947">
            <v>0.55000000000000004</v>
          </cell>
          <cell r="AA947">
            <v>0.53</v>
          </cell>
          <cell r="AB947">
            <v>0.5</v>
          </cell>
          <cell r="AC947">
            <v>0.49</v>
          </cell>
        </row>
        <row r="948">
          <cell r="N948">
            <v>0.65</v>
          </cell>
          <cell r="O948">
            <v>0.62</v>
          </cell>
          <cell r="P948">
            <v>0.59</v>
          </cell>
          <cell r="Q948">
            <v>0.54</v>
          </cell>
          <cell r="R948">
            <v>0.53</v>
          </cell>
          <cell r="S948">
            <v>0.51</v>
          </cell>
          <cell r="T948">
            <v>0.62</v>
          </cell>
          <cell r="U948">
            <v>0.6</v>
          </cell>
          <cell r="V948">
            <v>0.57999999999999996</v>
          </cell>
          <cell r="W948">
            <v>0.53</v>
          </cell>
          <cell r="X948">
            <v>0.52</v>
          </cell>
          <cell r="Y948">
            <v>0.51</v>
          </cell>
          <cell r="Z948">
            <v>0.56000000000000005</v>
          </cell>
          <cell r="AA948">
            <v>0.55000000000000004</v>
          </cell>
          <cell r="AB948">
            <v>0.51</v>
          </cell>
          <cell r="AC948">
            <v>0.5</v>
          </cell>
        </row>
        <row r="949">
          <cell r="N949">
            <v>0.37</v>
          </cell>
          <cell r="O949">
            <v>0.31</v>
          </cell>
          <cell r="P949">
            <v>0.27</v>
          </cell>
          <cell r="Q949">
            <v>0.35</v>
          </cell>
          <cell r="R949">
            <v>0.28999999999999998</v>
          </cell>
          <cell r="S949">
            <v>0.26</v>
          </cell>
          <cell r="T949">
            <v>0.36</v>
          </cell>
          <cell r="U949">
            <v>0.31</v>
          </cell>
          <cell r="V949">
            <v>0.26</v>
          </cell>
          <cell r="W949">
            <v>0.34</v>
          </cell>
          <cell r="X949">
            <v>0.28999999999999998</v>
          </cell>
          <cell r="Y949">
            <v>0.26</v>
          </cell>
          <cell r="Z949">
            <v>0.3</v>
          </cell>
          <cell r="AA949">
            <v>0.26</v>
          </cell>
          <cell r="AB949">
            <v>0.28000000000000003</v>
          </cell>
          <cell r="AC949">
            <v>0.25</v>
          </cell>
        </row>
        <row r="950">
          <cell r="N950">
            <v>0.45</v>
          </cell>
          <cell r="O950">
            <v>0.38</v>
          </cell>
          <cell r="P950">
            <v>0.34</v>
          </cell>
          <cell r="Q950">
            <v>0.4</v>
          </cell>
          <cell r="R950">
            <v>0.35</v>
          </cell>
          <cell r="S950">
            <v>0.33</v>
          </cell>
          <cell r="T950">
            <v>0.44</v>
          </cell>
          <cell r="U950">
            <v>0.37</v>
          </cell>
          <cell r="V950">
            <v>0.34</v>
          </cell>
          <cell r="W950">
            <v>0.4</v>
          </cell>
          <cell r="X950">
            <v>0.35</v>
          </cell>
          <cell r="Y950">
            <v>0.33</v>
          </cell>
          <cell r="Z950">
            <v>0.36</v>
          </cell>
          <cell r="AA950">
            <v>0.34</v>
          </cell>
          <cell r="AB950">
            <v>0.35</v>
          </cell>
          <cell r="AC950">
            <v>0.32</v>
          </cell>
        </row>
        <row r="951">
          <cell r="N951">
            <v>0.48</v>
          </cell>
          <cell r="O951">
            <v>0.43</v>
          </cell>
          <cell r="P951">
            <v>0.39</v>
          </cell>
          <cell r="Q951">
            <v>0.44</v>
          </cell>
          <cell r="R951">
            <v>0.4</v>
          </cell>
          <cell r="S951">
            <v>0.37</v>
          </cell>
          <cell r="T951">
            <v>0.47</v>
          </cell>
          <cell r="U951">
            <v>0.42</v>
          </cell>
          <cell r="V951">
            <v>0.38</v>
          </cell>
          <cell r="W951">
            <v>0.43</v>
          </cell>
          <cell r="X951">
            <v>0.39</v>
          </cell>
          <cell r="Y951">
            <v>0.36</v>
          </cell>
          <cell r="Z951">
            <v>0.41</v>
          </cell>
          <cell r="AA951">
            <v>0.38</v>
          </cell>
          <cell r="AB951">
            <v>0.39</v>
          </cell>
          <cell r="AC951">
            <v>0.36</v>
          </cell>
        </row>
        <row r="952">
          <cell r="N952">
            <v>0.52</v>
          </cell>
          <cell r="O952">
            <v>0.47</v>
          </cell>
          <cell r="P952">
            <v>0.43</v>
          </cell>
          <cell r="Q952">
            <v>0.46</v>
          </cell>
          <cell r="R952">
            <v>0.43</v>
          </cell>
          <cell r="S952">
            <v>0.4</v>
          </cell>
          <cell r="T952">
            <v>0.51</v>
          </cell>
          <cell r="U952">
            <v>0.46</v>
          </cell>
          <cell r="V952">
            <v>0.43</v>
          </cell>
          <cell r="W952">
            <v>0.46</v>
          </cell>
          <cell r="X952">
            <v>0.43</v>
          </cell>
          <cell r="Y952">
            <v>0.4</v>
          </cell>
          <cell r="Z952">
            <v>0.45</v>
          </cell>
          <cell r="AA952">
            <v>0.42</v>
          </cell>
          <cell r="AB952">
            <v>0.42</v>
          </cell>
          <cell r="AC952">
            <v>0.4</v>
          </cell>
        </row>
        <row r="953">
          <cell r="N953">
            <v>0.55000000000000004</v>
          </cell>
          <cell r="O953">
            <v>0.5</v>
          </cell>
          <cell r="P953">
            <v>0.46</v>
          </cell>
          <cell r="Q953">
            <v>0.48</v>
          </cell>
          <cell r="R953">
            <v>0.45</v>
          </cell>
          <cell r="S953">
            <v>0.43</v>
          </cell>
          <cell r="T953">
            <v>0.53</v>
          </cell>
          <cell r="U953">
            <v>0.48</v>
          </cell>
          <cell r="V953">
            <v>0.46</v>
          </cell>
          <cell r="W953">
            <v>0.47</v>
          </cell>
          <cell r="X953">
            <v>0.45</v>
          </cell>
          <cell r="Y953">
            <v>0.43</v>
          </cell>
          <cell r="Z953">
            <v>0.46</v>
          </cell>
          <cell r="AA953">
            <v>0.44</v>
          </cell>
          <cell r="AB953">
            <v>0.44</v>
          </cell>
          <cell r="AC953">
            <v>0.42</v>
          </cell>
        </row>
        <row r="954">
          <cell r="N954">
            <v>0.56999999999999995</v>
          </cell>
          <cell r="O954">
            <v>0.54</v>
          </cell>
          <cell r="P954">
            <v>0.5</v>
          </cell>
          <cell r="Q954">
            <v>0.5</v>
          </cell>
          <cell r="R954">
            <v>0.47</v>
          </cell>
          <cell r="S954">
            <v>0.46</v>
          </cell>
          <cell r="T954">
            <v>0.56000000000000005</v>
          </cell>
          <cell r="U954">
            <v>0.52</v>
          </cell>
          <cell r="V954">
            <v>0.49</v>
          </cell>
          <cell r="W954">
            <v>0.49</v>
          </cell>
          <cell r="X954">
            <v>0.47</v>
          </cell>
          <cell r="Y954">
            <v>0.46</v>
          </cell>
          <cell r="Z954">
            <v>0.5</v>
          </cell>
          <cell r="AA954">
            <v>0.47</v>
          </cell>
          <cell r="AB954">
            <v>0.46</v>
          </cell>
          <cell r="AC954">
            <v>0.45</v>
          </cell>
        </row>
        <row r="955">
          <cell r="N955">
            <v>0.59</v>
          </cell>
          <cell r="O955">
            <v>0.56000000000000005</v>
          </cell>
          <cell r="P955">
            <v>0.53</v>
          </cell>
          <cell r="Q955">
            <v>0.51</v>
          </cell>
          <cell r="R955">
            <v>0.49</v>
          </cell>
          <cell r="S955">
            <v>0.47</v>
          </cell>
          <cell r="T955">
            <v>0.56999999999999995</v>
          </cell>
          <cell r="U955">
            <v>0.55000000000000004</v>
          </cell>
          <cell r="V955">
            <v>0.52</v>
          </cell>
          <cell r="W955">
            <v>0.51</v>
          </cell>
          <cell r="X955">
            <v>0.49</v>
          </cell>
          <cell r="Y955">
            <v>0.47</v>
          </cell>
          <cell r="Z955">
            <v>0.52</v>
          </cell>
          <cell r="AA955">
            <v>0.5</v>
          </cell>
          <cell r="AB955">
            <v>0.48</v>
          </cell>
          <cell r="AC955">
            <v>0.46</v>
          </cell>
        </row>
        <row r="956">
          <cell r="N956">
            <v>0.61</v>
          </cell>
          <cell r="O956">
            <v>0.56999999999999995</v>
          </cell>
          <cell r="P956">
            <v>0.55000000000000004</v>
          </cell>
          <cell r="Q956">
            <v>0.52</v>
          </cell>
          <cell r="R956">
            <v>0.5</v>
          </cell>
          <cell r="S956">
            <v>0.49</v>
          </cell>
          <cell r="T956">
            <v>0.59</v>
          </cell>
          <cell r="U956">
            <v>0.56000000000000005</v>
          </cell>
          <cell r="V956">
            <v>0.54</v>
          </cell>
          <cell r="W956">
            <v>0.52</v>
          </cell>
          <cell r="X956">
            <v>0.5</v>
          </cell>
          <cell r="Y956">
            <v>0.48</v>
          </cell>
          <cell r="Z956">
            <v>0.53</v>
          </cell>
          <cell r="AA956">
            <v>0.51</v>
          </cell>
          <cell r="AB956">
            <v>0.49</v>
          </cell>
          <cell r="AC956">
            <v>0.48</v>
          </cell>
        </row>
        <row r="957">
          <cell r="N957">
            <v>0.63</v>
          </cell>
          <cell r="O957">
            <v>0.6</v>
          </cell>
          <cell r="P957">
            <v>0.56999999999999995</v>
          </cell>
          <cell r="Q957">
            <v>0.53</v>
          </cell>
          <cell r="R957">
            <v>0.52</v>
          </cell>
          <cell r="S957">
            <v>0.51</v>
          </cell>
          <cell r="T957">
            <v>0.6</v>
          </cell>
          <cell r="U957">
            <v>0.57999999999999996</v>
          </cell>
          <cell r="V957">
            <v>0.56000000000000005</v>
          </cell>
          <cell r="W957">
            <v>0.53</v>
          </cell>
          <cell r="X957">
            <v>0.51</v>
          </cell>
          <cell r="Y957">
            <v>0.5</v>
          </cell>
          <cell r="Z957">
            <v>0.55000000000000004</v>
          </cell>
          <cell r="AA957">
            <v>0.54</v>
          </cell>
          <cell r="AB957">
            <v>0.5</v>
          </cell>
          <cell r="AC957">
            <v>0.49</v>
          </cell>
        </row>
        <row r="958">
          <cell r="N958">
            <v>0.64</v>
          </cell>
          <cell r="O958">
            <v>0.61</v>
          </cell>
          <cell r="P958">
            <v>0.59</v>
          </cell>
          <cell r="Q958">
            <v>0.54</v>
          </cell>
          <cell r="R958">
            <v>0.53</v>
          </cell>
          <cell r="S958">
            <v>0.52</v>
          </cell>
          <cell r="T958">
            <v>0.61</v>
          </cell>
          <cell r="U958">
            <v>0.59</v>
          </cell>
          <cell r="V958">
            <v>0.57999999999999996</v>
          </cell>
          <cell r="W958">
            <v>0.53</v>
          </cell>
          <cell r="X958">
            <v>0.52</v>
          </cell>
          <cell r="Y958">
            <v>0.51</v>
          </cell>
          <cell r="Z958">
            <v>0.56000000000000005</v>
          </cell>
          <cell r="AA958">
            <v>0.55000000000000004</v>
          </cell>
          <cell r="AB958">
            <v>0.51</v>
          </cell>
          <cell r="AC958">
            <v>0.5</v>
          </cell>
        </row>
        <row r="959">
          <cell r="N959">
            <v>0.36</v>
          </cell>
          <cell r="O959">
            <v>0.28999999999999998</v>
          </cell>
          <cell r="P959">
            <v>0.25</v>
          </cell>
          <cell r="Q959">
            <v>0.33</v>
          </cell>
          <cell r="R959">
            <v>0.28000000000000003</v>
          </cell>
          <cell r="S959">
            <v>0.24</v>
          </cell>
          <cell r="T959">
            <v>0.35</v>
          </cell>
          <cell r="U959">
            <v>0.28999999999999998</v>
          </cell>
          <cell r="V959">
            <v>0.25</v>
          </cell>
          <cell r="W959">
            <v>0.32</v>
          </cell>
          <cell r="X959">
            <v>0.28000000000000003</v>
          </cell>
          <cell r="Y959">
            <v>0.24</v>
          </cell>
          <cell r="Z959">
            <v>0.28000000000000003</v>
          </cell>
          <cell r="AA959">
            <v>0.25</v>
          </cell>
          <cell r="AB959">
            <v>0.27</v>
          </cell>
          <cell r="AC959">
            <v>0.24</v>
          </cell>
        </row>
        <row r="960">
          <cell r="N960">
            <v>0.42</v>
          </cell>
          <cell r="O960">
            <v>0.36</v>
          </cell>
          <cell r="P960">
            <v>0.32</v>
          </cell>
          <cell r="Q960">
            <v>0.38</v>
          </cell>
          <cell r="R960">
            <v>0.34</v>
          </cell>
          <cell r="S960">
            <v>0.31</v>
          </cell>
          <cell r="T960">
            <v>0.41</v>
          </cell>
          <cell r="U960">
            <v>0.35</v>
          </cell>
          <cell r="V960">
            <v>0.32</v>
          </cell>
          <cell r="W960">
            <v>0.38</v>
          </cell>
          <cell r="X960">
            <v>0.33</v>
          </cell>
          <cell r="Y960">
            <v>0.3</v>
          </cell>
          <cell r="Z960">
            <v>0.34</v>
          </cell>
          <cell r="AA960">
            <v>0.31</v>
          </cell>
          <cell r="AB960">
            <v>0.33</v>
          </cell>
          <cell r="AC960">
            <v>0.3</v>
          </cell>
        </row>
        <row r="961">
          <cell r="N961">
            <v>0.47</v>
          </cell>
          <cell r="O961">
            <v>0.41</v>
          </cell>
          <cell r="P961">
            <v>0.37</v>
          </cell>
          <cell r="Q961">
            <v>0.42</v>
          </cell>
          <cell r="R961">
            <v>0.38</v>
          </cell>
          <cell r="S961">
            <v>0.35</v>
          </cell>
          <cell r="T961">
            <v>0.46</v>
          </cell>
          <cell r="U961">
            <v>0.41</v>
          </cell>
          <cell r="V961">
            <v>0.37</v>
          </cell>
          <cell r="W961">
            <v>0.42</v>
          </cell>
          <cell r="X961">
            <v>0.38</v>
          </cell>
          <cell r="Y961">
            <v>0.35</v>
          </cell>
          <cell r="Z961">
            <v>0.39</v>
          </cell>
          <cell r="AA961">
            <v>0.36</v>
          </cell>
          <cell r="AB961">
            <v>0.37</v>
          </cell>
          <cell r="AC961">
            <v>0.35</v>
          </cell>
        </row>
        <row r="962">
          <cell r="N962">
            <v>0.5</v>
          </cell>
          <cell r="O962">
            <v>0.45</v>
          </cell>
          <cell r="P962">
            <v>0.41</v>
          </cell>
          <cell r="Q962">
            <v>0.45</v>
          </cell>
          <cell r="R962">
            <v>0.41</v>
          </cell>
          <cell r="S962">
            <v>0.38</v>
          </cell>
          <cell r="T962">
            <v>0.49</v>
          </cell>
          <cell r="U962">
            <v>0.44</v>
          </cell>
          <cell r="V962">
            <v>0.4</v>
          </cell>
          <cell r="W962">
            <v>0.44</v>
          </cell>
          <cell r="X962">
            <v>0.41</v>
          </cell>
          <cell r="Y962">
            <v>0.38</v>
          </cell>
          <cell r="Z962">
            <v>0.42</v>
          </cell>
          <cell r="AA962">
            <v>0.39</v>
          </cell>
          <cell r="AB962">
            <v>0.4</v>
          </cell>
          <cell r="AC962">
            <v>0.38</v>
          </cell>
        </row>
        <row r="963">
          <cell r="N963">
            <v>0.53</v>
          </cell>
          <cell r="O963">
            <v>0.48</v>
          </cell>
          <cell r="P963">
            <v>0.45</v>
          </cell>
          <cell r="Q963">
            <v>0.47</v>
          </cell>
          <cell r="R963">
            <v>0.44</v>
          </cell>
          <cell r="S963">
            <v>0.41</v>
          </cell>
          <cell r="T963">
            <v>0.52</v>
          </cell>
          <cell r="U963">
            <v>0.47</v>
          </cell>
          <cell r="V963">
            <v>0.44</v>
          </cell>
          <cell r="W963">
            <v>0.46</v>
          </cell>
          <cell r="X963">
            <v>0.43</v>
          </cell>
          <cell r="Y963">
            <v>0.41</v>
          </cell>
          <cell r="Z963">
            <v>0.45</v>
          </cell>
          <cell r="AA963">
            <v>0.43</v>
          </cell>
          <cell r="AB963">
            <v>0.42</v>
          </cell>
          <cell r="AC963">
            <v>0.4</v>
          </cell>
        </row>
        <row r="964">
          <cell r="N964">
            <v>0.56000000000000005</v>
          </cell>
          <cell r="O964">
            <v>0.52</v>
          </cell>
          <cell r="P964">
            <v>0.49</v>
          </cell>
          <cell r="Q964">
            <v>0.49</v>
          </cell>
          <cell r="R964">
            <v>0.46</v>
          </cell>
          <cell r="S964">
            <v>0.44</v>
          </cell>
          <cell r="T964">
            <v>0.55000000000000004</v>
          </cell>
          <cell r="U964">
            <v>0.51</v>
          </cell>
          <cell r="V964">
            <v>0.48</v>
          </cell>
          <cell r="W964">
            <v>0.48</v>
          </cell>
          <cell r="X964">
            <v>0.46</v>
          </cell>
          <cell r="Y964">
            <v>0.44</v>
          </cell>
          <cell r="Z964">
            <v>0.49</v>
          </cell>
          <cell r="AA964">
            <v>0.46</v>
          </cell>
          <cell r="AB964">
            <v>0.45</v>
          </cell>
          <cell r="AC964">
            <v>0.43</v>
          </cell>
        </row>
        <row r="965">
          <cell r="N965">
            <v>0.57999999999999996</v>
          </cell>
          <cell r="O965">
            <v>0.55000000000000004</v>
          </cell>
          <cell r="P965">
            <v>0.52</v>
          </cell>
          <cell r="Q965">
            <v>0.5</v>
          </cell>
          <cell r="R965">
            <v>0.48</v>
          </cell>
          <cell r="S965">
            <v>0.46</v>
          </cell>
          <cell r="T965">
            <v>0.56000000000000005</v>
          </cell>
          <cell r="U965">
            <v>0.53</v>
          </cell>
          <cell r="V965">
            <v>0.5</v>
          </cell>
          <cell r="W965">
            <v>0.49</v>
          </cell>
          <cell r="X965">
            <v>0.48</v>
          </cell>
          <cell r="Y965">
            <v>0.46</v>
          </cell>
          <cell r="Z965">
            <v>0.51</v>
          </cell>
          <cell r="AA965">
            <v>0.48</v>
          </cell>
          <cell r="AB965">
            <v>0.47</v>
          </cell>
          <cell r="AC965">
            <v>0.45</v>
          </cell>
        </row>
        <row r="966">
          <cell r="N966">
            <v>0.6</v>
          </cell>
          <cell r="O966">
            <v>0.56000000000000005</v>
          </cell>
          <cell r="P966">
            <v>0.54</v>
          </cell>
          <cell r="Q966">
            <v>0.51</v>
          </cell>
          <cell r="R966">
            <v>0.49</v>
          </cell>
          <cell r="S966">
            <v>0.48</v>
          </cell>
          <cell r="T966">
            <v>0.57999999999999996</v>
          </cell>
          <cell r="U966">
            <v>0.55000000000000004</v>
          </cell>
          <cell r="V966">
            <v>0.52</v>
          </cell>
          <cell r="W966">
            <v>0.5</v>
          </cell>
          <cell r="X966">
            <v>0.49</v>
          </cell>
          <cell r="Y966">
            <v>0.47</v>
          </cell>
          <cell r="Z966">
            <v>0.52</v>
          </cell>
          <cell r="AA966">
            <v>0.5</v>
          </cell>
          <cell r="AB966">
            <v>0.48</v>
          </cell>
          <cell r="AC966">
            <v>0.47</v>
          </cell>
        </row>
        <row r="967">
          <cell r="N967">
            <v>0.61</v>
          </cell>
          <cell r="O967">
            <v>0.59</v>
          </cell>
          <cell r="P967">
            <v>0.56000000000000005</v>
          </cell>
          <cell r="Q967">
            <v>0.52</v>
          </cell>
          <cell r="R967">
            <v>0.51</v>
          </cell>
          <cell r="S967">
            <v>0.49</v>
          </cell>
          <cell r="T967">
            <v>0.59</v>
          </cell>
          <cell r="U967">
            <v>0.56999999999999995</v>
          </cell>
          <cell r="V967">
            <v>0.55000000000000004</v>
          </cell>
          <cell r="W967">
            <v>0.51</v>
          </cell>
          <cell r="X967">
            <v>0.5</v>
          </cell>
          <cell r="Y967">
            <v>0.49</v>
          </cell>
          <cell r="Z967">
            <v>0.54</v>
          </cell>
          <cell r="AA967">
            <v>0.52</v>
          </cell>
          <cell r="AB967">
            <v>0.49</v>
          </cell>
          <cell r="AC967">
            <v>0.48</v>
          </cell>
        </row>
        <row r="968">
          <cell r="N968">
            <v>0.62</v>
          </cell>
          <cell r="O968">
            <v>0.6</v>
          </cell>
          <cell r="P968">
            <v>0.57999999999999996</v>
          </cell>
          <cell r="Q968">
            <v>0.53</v>
          </cell>
          <cell r="R968">
            <v>0.51</v>
          </cell>
          <cell r="S968">
            <v>0.5</v>
          </cell>
          <cell r="T968">
            <v>0.6</v>
          </cell>
          <cell r="U968">
            <v>0.57999999999999996</v>
          </cell>
          <cell r="V968">
            <v>0.56999999999999995</v>
          </cell>
          <cell r="W968">
            <v>0.52</v>
          </cell>
          <cell r="X968">
            <v>0.51</v>
          </cell>
          <cell r="Y968">
            <v>0.5</v>
          </cell>
          <cell r="Z968">
            <v>0.55000000000000004</v>
          </cell>
          <cell r="AA968">
            <v>0.54</v>
          </cell>
          <cell r="AB968">
            <v>0.5</v>
          </cell>
          <cell r="AC968">
            <v>0.49</v>
          </cell>
        </row>
        <row r="969">
          <cell r="N969">
            <v>0.33</v>
          </cell>
          <cell r="O969">
            <v>0.28000000000000003</v>
          </cell>
          <cell r="P969">
            <v>0.37</v>
          </cell>
          <cell r="Q969">
            <v>0.41</v>
          </cell>
          <cell r="R969">
            <v>0.31</v>
          </cell>
          <cell r="S969">
            <v>0.27</v>
          </cell>
          <cell r="T969">
            <v>0.4</v>
          </cell>
          <cell r="U969">
            <v>0.32</v>
          </cell>
          <cell r="V969">
            <v>0.28000000000000003</v>
          </cell>
          <cell r="W969">
            <v>0.37</v>
          </cell>
          <cell r="X969">
            <v>0.31</v>
          </cell>
          <cell r="Y969">
            <v>0.27</v>
          </cell>
          <cell r="Z969">
            <v>0.31</v>
          </cell>
          <cell r="AA969">
            <v>0.27</v>
          </cell>
          <cell r="AB969">
            <v>0.3</v>
          </cell>
          <cell r="AC969">
            <v>0.27</v>
          </cell>
        </row>
        <row r="970">
          <cell r="N970">
            <v>0.41</v>
          </cell>
          <cell r="O970">
            <v>0.36</v>
          </cell>
          <cell r="P970">
            <v>0.44</v>
          </cell>
          <cell r="Q970">
            <v>0.49</v>
          </cell>
          <cell r="R970">
            <v>0.39</v>
          </cell>
          <cell r="S970">
            <v>0.35</v>
          </cell>
          <cell r="T970">
            <v>0.47</v>
          </cell>
          <cell r="U970">
            <v>0.4</v>
          </cell>
          <cell r="V970">
            <v>0.36</v>
          </cell>
          <cell r="W970">
            <v>0.43</v>
          </cell>
          <cell r="X970">
            <v>0.38</v>
          </cell>
          <cell r="Y970">
            <v>0.35</v>
          </cell>
          <cell r="Z970">
            <v>0.39</v>
          </cell>
          <cell r="AA970">
            <v>0.35</v>
          </cell>
          <cell r="AB970">
            <v>0.37</v>
          </cell>
          <cell r="AC970">
            <v>0.34</v>
          </cell>
        </row>
        <row r="971">
          <cell r="N971">
            <v>0.47</v>
          </cell>
          <cell r="O971">
            <v>0.42</v>
          </cell>
          <cell r="P971">
            <v>0.48</v>
          </cell>
          <cell r="Q971">
            <v>0.54</v>
          </cell>
          <cell r="R971">
            <v>0.43</v>
          </cell>
          <cell r="S971">
            <v>0.4</v>
          </cell>
          <cell r="T971">
            <v>0.52</v>
          </cell>
          <cell r="U971">
            <v>0.46</v>
          </cell>
          <cell r="V971">
            <v>0.41</v>
          </cell>
          <cell r="W971">
            <v>0.47</v>
          </cell>
          <cell r="X971">
            <v>0.43</v>
          </cell>
          <cell r="Y971">
            <v>0.4</v>
          </cell>
          <cell r="Z971">
            <v>0.44</v>
          </cell>
          <cell r="AA971">
            <v>0.41</v>
          </cell>
          <cell r="AB971">
            <v>0.42</v>
          </cell>
          <cell r="AC971">
            <v>0.39</v>
          </cell>
        </row>
        <row r="972">
          <cell r="N972">
            <v>0.52</v>
          </cell>
          <cell r="O972">
            <v>0.47</v>
          </cell>
          <cell r="P972">
            <v>0.51</v>
          </cell>
          <cell r="Q972">
            <v>0.57999999999999996</v>
          </cell>
          <cell r="R972">
            <v>0.47</v>
          </cell>
          <cell r="S972">
            <v>0.44</v>
          </cell>
          <cell r="T972">
            <v>0.56000000000000005</v>
          </cell>
          <cell r="U972">
            <v>0.51</v>
          </cell>
          <cell r="V972">
            <v>0.46</v>
          </cell>
          <cell r="W972">
            <v>0.51</v>
          </cell>
          <cell r="X972">
            <v>0.47</v>
          </cell>
          <cell r="Y972">
            <v>0.44</v>
          </cell>
          <cell r="Z972">
            <v>0.49</v>
          </cell>
          <cell r="AA972">
            <v>0.45</v>
          </cell>
          <cell r="AB972">
            <v>0.46</v>
          </cell>
          <cell r="AC972">
            <v>0.43</v>
          </cell>
        </row>
        <row r="973">
          <cell r="N973">
            <v>0.55000000000000004</v>
          </cell>
          <cell r="O973">
            <v>0.51</v>
          </cell>
          <cell r="P973">
            <v>0.54</v>
          </cell>
          <cell r="Q973">
            <v>0.61</v>
          </cell>
          <cell r="R973">
            <v>0.5</v>
          </cell>
          <cell r="S973">
            <v>0.47</v>
          </cell>
          <cell r="T973">
            <v>0.59</v>
          </cell>
          <cell r="U973">
            <v>0.54</v>
          </cell>
          <cell r="V973">
            <v>0.5</v>
          </cell>
          <cell r="W973">
            <v>0.53</v>
          </cell>
          <cell r="X973">
            <v>0.49</v>
          </cell>
          <cell r="Y973">
            <v>0.47</v>
          </cell>
          <cell r="Z973">
            <v>0.52</v>
          </cell>
          <cell r="AA973">
            <v>0.48</v>
          </cell>
          <cell r="AB973">
            <v>0.48</v>
          </cell>
          <cell r="AC973">
            <v>0.46</v>
          </cell>
        </row>
        <row r="974">
          <cell r="N974">
            <v>0.6</v>
          </cell>
          <cell r="O974">
            <v>0.56000000000000005</v>
          </cell>
          <cell r="P974">
            <v>0.56000000000000005</v>
          </cell>
          <cell r="Q974">
            <v>0.65</v>
          </cell>
          <cell r="R974">
            <v>0.53</v>
          </cell>
          <cell r="S974">
            <v>0.51</v>
          </cell>
          <cell r="T974">
            <v>0.63</v>
          </cell>
          <cell r="U974">
            <v>0.57999999999999996</v>
          </cell>
          <cell r="V974">
            <v>0.55000000000000004</v>
          </cell>
          <cell r="W974">
            <v>0.55000000000000004</v>
          </cell>
          <cell r="X974">
            <v>0.53</v>
          </cell>
          <cell r="Y974">
            <v>0.5</v>
          </cell>
          <cell r="Z974">
            <v>0.56000000000000005</v>
          </cell>
          <cell r="AA974">
            <v>0.53</v>
          </cell>
          <cell r="AB974">
            <v>0.52</v>
          </cell>
          <cell r="AC974">
            <v>0.5</v>
          </cell>
        </row>
        <row r="975">
          <cell r="N975">
            <v>0.63</v>
          </cell>
          <cell r="O975">
            <v>0.59</v>
          </cell>
          <cell r="P975">
            <v>0.57999999999999996</v>
          </cell>
          <cell r="Q975">
            <v>0.67</v>
          </cell>
          <cell r="R975">
            <v>0.55000000000000004</v>
          </cell>
          <cell r="S975">
            <v>0.53</v>
          </cell>
          <cell r="T975">
            <v>0.65</v>
          </cell>
          <cell r="U975">
            <v>0.61</v>
          </cell>
          <cell r="V975">
            <v>0.57999999999999996</v>
          </cell>
          <cell r="W975">
            <v>0.56999999999999995</v>
          </cell>
          <cell r="X975">
            <v>0.55000000000000004</v>
          </cell>
          <cell r="Y975">
            <v>0.53</v>
          </cell>
          <cell r="Z975">
            <v>0.57999999999999996</v>
          </cell>
          <cell r="AA975">
            <v>0.56000000000000005</v>
          </cell>
          <cell r="AB975">
            <v>0.54</v>
          </cell>
          <cell r="AC975">
            <v>0.52</v>
          </cell>
        </row>
        <row r="976">
          <cell r="N976">
            <v>0.65</v>
          </cell>
          <cell r="O976">
            <v>0.62</v>
          </cell>
          <cell r="P976">
            <v>0.59</v>
          </cell>
          <cell r="Q976">
            <v>0.69</v>
          </cell>
          <cell r="R976">
            <v>0.56999999999999995</v>
          </cell>
          <cell r="S976">
            <v>0.55000000000000004</v>
          </cell>
          <cell r="T976">
            <v>0.66</v>
          </cell>
          <cell r="U976">
            <v>0.63</v>
          </cell>
          <cell r="V976">
            <v>0.6</v>
          </cell>
          <cell r="W976">
            <v>0.57999999999999996</v>
          </cell>
          <cell r="X976">
            <v>0.56000000000000005</v>
          </cell>
          <cell r="Y976">
            <v>0.54</v>
          </cell>
          <cell r="Z976">
            <v>0.6</v>
          </cell>
          <cell r="AA976">
            <v>0.56999999999999995</v>
          </cell>
          <cell r="AB976">
            <v>0.55000000000000004</v>
          </cell>
          <cell r="AC976">
            <v>0.53</v>
          </cell>
        </row>
        <row r="977">
          <cell r="N977">
            <v>0.68</v>
          </cell>
          <cell r="O977">
            <v>0.65</v>
          </cell>
          <cell r="P977">
            <v>0.6</v>
          </cell>
          <cell r="Q977">
            <v>0.71</v>
          </cell>
          <cell r="R977">
            <v>0.57999999999999996</v>
          </cell>
          <cell r="S977">
            <v>0.56999999999999995</v>
          </cell>
          <cell r="T977">
            <v>0.68</v>
          </cell>
          <cell r="U977">
            <v>0.66</v>
          </cell>
          <cell r="V977">
            <v>0.63</v>
          </cell>
          <cell r="W977">
            <v>0.59</v>
          </cell>
          <cell r="X977">
            <v>0.57999999999999996</v>
          </cell>
          <cell r="Y977">
            <v>0.56000000000000005</v>
          </cell>
          <cell r="Z977">
            <v>0.62</v>
          </cell>
          <cell r="AA977">
            <v>0.6</v>
          </cell>
          <cell r="AB977">
            <v>0.56999999999999995</v>
          </cell>
          <cell r="AC977">
            <v>0.55000000000000004</v>
          </cell>
        </row>
        <row r="978">
          <cell r="N978">
            <v>0.69</v>
          </cell>
          <cell r="O978">
            <v>0.67</v>
          </cell>
          <cell r="P978">
            <v>0.61</v>
          </cell>
          <cell r="Q978">
            <v>0.72</v>
          </cell>
          <cell r="R978">
            <v>0.59</v>
          </cell>
          <cell r="S978">
            <v>0.57999999999999996</v>
          </cell>
          <cell r="T978">
            <v>0.69</v>
          </cell>
          <cell r="U978">
            <v>0.67</v>
          </cell>
          <cell r="V978">
            <v>0.65</v>
          </cell>
          <cell r="W978">
            <v>0.6</v>
          </cell>
          <cell r="X978">
            <v>0.59</v>
          </cell>
          <cell r="Y978">
            <v>0.57999999999999996</v>
          </cell>
          <cell r="Z978">
            <v>0.63</v>
          </cell>
          <cell r="AA978">
            <v>0.62</v>
          </cell>
          <cell r="AB978">
            <v>0.57999999999999996</v>
          </cell>
          <cell r="AC978">
            <v>0.56999999999999995</v>
          </cell>
        </row>
        <row r="979">
          <cell r="N979">
            <v>0.36</v>
          </cell>
          <cell r="O979">
            <v>0.28999999999999998</v>
          </cell>
          <cell r="P979">
            <v>0.24</v>
          </cell>
          <cell r="Q979">
            <v>0.33</v>
          </cell>
          <cell r="R979">
            <v>0.27</v>
          </cell>
          <cell r="S979">
            <v>0.23</v>
          </cell>
          <cell r="T979">
            <v>0.35</v>
          </cell>
          <cell r="U979">
            <v>0.28999999999999998</v>
          </cell>
          <cell r="V979">
            <v>0.24</v>
          </cell>
          <cell r="W979">
            <v>0.32</v>
          </cell>
          <cell r="X979">
            <v>0.27</v>
          </cell>
          <cell r="Y979">
            <v>0.23</v>
          </cell>
          <cell r="Z979">
            <v>0.28000000000000003</v>
          </cell>
          <cell r="AA979">
            <v>0.24</v>
          </cell>
          <cell r="AB979">
            <v>0.27</v>
          </cell>
          <cell r="AC979">
            <v>0.23</v>
          </cell>
        </row>
        <row r="980">
          <cell r="N980">
            <v>0.43</v>
          </cell>
          <cell r="O980">
            <v>0.36</v>
          </cell>
          <cell r="P980">
            <v>0.32</v>
          </cell>
          <cell r="Q980">
            <v>0.39</v>
          </cell>
          <cell r="R980">
            <v>0.34</v>
          </cell>
          <cell r="S980">
            <v>0.31</v>
          </cell>
          <cell r="T980">
            <v>0.41</v>
          </cell>
          <cell r="U980">
            <v>0.36</v>
          </cell>
          <cell r="V980">
            <v>0.32</v>
          </cell>
          <cell r="W980">
            <v>0.38</v>
          </cell>
          <cell r="X980">
            <v>0.33</v>
          </cell>
          <cell r="Y980">
            <v>0.31</v>
          </cell>
          <cell r="Z980">
            <v>0.34</v>
          </cell>
          <cell r="AA980">
            <v>0.31</v>
          </cell>
          <cell r="AB980">
            <v>0.33</v>
          </cell>
          <cell r="AC980">
            <v>0.3</v>
          </cell>
        </row>
        <row r="981">
          <cell r="N981">
            <v>0.48</v>
          </cell>
          <cell r="O981">
            <v>0.41</v>
          </cell>
          <cell r="P981">
            <v>0.37</v>
          </cell>
          <cell r="Q981">
            <v>0.42</v>
          </cell>
          <cell r="R981">
            <v>0.38</v>
          </cell>
          <cell r="S981">
            <v>0.35</v>
          </cell>
          <cell r="T981">
            <v>0.46</v>
          </cell>
          <cell r="U981">
            <v>0.41</v>
          </cell>
          <cell r="V981">
            <v>0.37</v>
          </cell>
          <cell r="W981">
            <v>0.41</v>
          </cell>
          <cell r="X981">
            <v>0.38</v>
          </cell>
          <cell r="Y981">
            <v>0.35</v>
          </cell>
          <cell r="Z981">
            <v>0.39</v>
          </cell>
          <cell r="AA981">
            <v>0.36</v>
          </cell>
          <cell r="AB981">
            <v>0.37</v>
          </cell>
          <cell r="AC981">
            <v>0.34</v>
          </cell>
        </row>
        <row r="982">
          <cell r="N982">
            <v>0.51</v>
          </cell>
          <cell r="O982">
            <v>0.46</v>
          </cell>
          <cell r="P982">
            <v>0.41</v>
          </cell>
          <cell r="Q982">
            <v>0.45</v>
          </cell>
          <cell r="R982">
            <v>0.41</v>
          </cell>
          <cell r="S982">
            <v>0.39</v>
          </cell>
          <cell r="T982">
            <v>0.5</v>
          </cell>
          <cell r="U982">
            <v>0.45</v>
          </cell>
          <cell r="V982">
            <v>0.41</v>
          </cell>
          <cell r="W982">
            <v>0.45</v>
          </cell>
          <cell r="X982">
            <v>0.41</v>
          </cell>
          <cell r="Y982">
            <v>0.39</v>
          </cell>
          <cell r="Z982">
            <v>0.43</v>
          </cell>
          <cell r="AA982">
            <v>0.4</v>
          </cell>
          <cell r="AB982">
            <v>0.41</v>
          </cell>
          <cell r="AC982">
            <v>0.38</v>
          </cell>
        </row>
        <row r="983">
          <cell r="N983">
            <v>0.54</v>
          </cell>
          <cell r="O983">
            <v>0.49</v>
          </cell>
          <cell r="P983">
            <v>0.45</v>
          </cell>
          <cell r="Q983">
            <v>0.47</v>
          </cell>
          <cell r="R983">
            <v>0.44</v>
          </cell>
          <cell r="S983">
            <v>0.41</v>
          </cell>
          <cell r="T983">
            <v>0.52</v>
          </cell>
          <cell r="U983">
            <v>0.48</v>
          </cell>
          <cell r="V983">
            <v>0.44</v>
          </cell>
          <cell r="W983">
            <v>0.47</v>
          </cell>
          <cell r="X983">
            <v>0.43</v>
          </cell>
          <cell r="Y983">
            <v>0.41</v>
          </cell>
          <cell r="Z983">
            <v>0.46</v>
          </cell>
          <cell r="AA983">
            <v>0.42</v>
          </cell>
          <cell r="AB983">
            <v>0.42</v>
          </cell>
          <cell r="AC983">
            <v>0.41</v>
          </cell>
        </row>
        <row r="984">
          <cell r="N984">
            <v>0.56999999999999995</v>
          </cell>
          <cell r="O984">
            <v>0.52</v>
          </cell>
          <cell r="P984">
            <v>0.5</v>
          </cell>
          <cell r="Q984">
            <v>0.5</v>
          </cell>
          <cell r="R984">
            <v>0.47</v>
          </cell>
          <cell r="S984">
            <v>0.45</v>
          </cell>
          <cell r="T984">
            <v>0.55000000000000004</v>
          </cell>
          <cell r="U984">
            <v>0.51</v>
          </cell>
          <cell r="V984">
            <v>0.49</v>
          </cell>
          <cell r="W984">
            <v>0.49</v>
          </cell>
          <cell r="X984">
            <v>0.47</v>
          </cell>
          <cell r="Y984">
            <v>0.44</v>
          </cell>
          <cell r="Z984">
            <v>0.49</v>
          </cell>
          <cell r="AA984">
            <v>0.47</v>
          </cell>
          <cell r="AB984">
            <v>0.46</v>
          </cell>
          <cell r="AC984">
            <v>0.44</v>
          </cell>
        </row>
        <row r="985">
          <cell r="N985">
            <v>0.59</v>
          </cell>
          <cell r="O985">
            <v>0.55000000000000004</v>
          </cell>
          <cell r="P985">
            <v>0.52</v>
          </cell>
          <cell r="Q985">
            <v>0.51</v>
          </cell>
          <cell r="R985">
            <v>0.49</v>
          </cell>
          <cell r="S985">
            <v>0.47</v>
          </cell>
          <cell r="T985">
            <v>0.57999999999999996</v>
          </cell>
          <cell r="U985">
            <v>0.54</v>
          </cell>
          <cell r="V985">
            <v>0.51</v>
          </cell>
          <cell r="W985">
            <v>0.5</v>
          </cell>
          <cell r="X985">
            <v>0.49</v>
          </cell>
          <cell r="Y985">
            <v>0.47</v>
          </cell>
          <cell r="Z985">
            <v>0.51</v>
          </cell>
          <cell r="AA985">
            <v>0.49</v>
          </cell>
          <cell r="AB985">
            <v>0.48</v>
          </cell>
          <cell r="AC985">
            <v>0.46</v>
          </cell>
        </row>
        <row r="986">
          <cell r="N986">
            <v>0.6</v>
          </cell>
          <cell r="O986">
            <v>0.56999999999999995</v>
          </cell>
          <cell r="P986">
            <v>0.54</v>
          </cell>
          <cell r="Q986">
            <v>0.52</v>
          </cell>
          <cell r="R986">
            <v>0.5</v>
          </cell>
          <cell r="S986">
            <v>0.49</v>
          </cell>
          <cell r="T986">
            <v>0.59</v>
          </cell>
          <cell r="U986">
            <v>0.56000000000000005</v>
          </cell>
          <cell r="V986">
            <v>0.53</v>
          </cell>
          <cell r="W986">
            <v>0.51</v>
          </cell>
          <cell r="X986">
            <v>0.5</v>
          </cell>
          <cell r="Y986">
            <v>0.48</v>
          </cell>
          <cell r="Z986">
            <v>0.52</v>
          </cell>
          <cell r="AA986">
            <v>0.5</v>
          </cell>
          <cell r="AB986">
            <v>0.49</v>
          </cell>
          <cell r="AC986">
            <v>0.47</v>
          </cell>
        </row>
        <row r="987">
          <cell r="N987">
            <v>0.62</v>
          </cell>
          <cell r="O987">
            <v>0.59</v>
          </cell>
          <cell r="P987">
            <v>0.57999999999999996</v>
          </cell>
          <cell r="Q987">
            <v>0.53</v>
          </cell>
          <cell r="R987">
            <v>0.51</v>
          </cell>
          <cell r="S987">
            <v>0.5</v>
          </cell>
          <cell r="T987">
            <v>0.6</v>
          </cell>
          <cell r="U987">
            <v>0.57999999999999996</v>
          </cell>
          <cell r="V987">
            <v>0.56000000000000005</v>
          </cell>
          <cell r="W987">
            <v>0.52</v>
          </cell>
          <cell r="X987">
            <v>0.51</v>
          </cell>
          <cell r="Y987">
            <v>0.5</v>
          </cell>
          <cell r="Z987">
            <v>0.55000000000000004</v>
          </cell>
          <cell r="AA987">
            <v>0.53</v>
          </cell>
          <cell r="AB987">
            <v>0.5</v>
          </cell>
          <cell r="AC987">
            <v>0.49</v>
          </cell>
        </row>
        <row r="988">
          <cell r="N988">
            <v>0.64</v>
          </cell>
          <cell r="O988">
            <v>0.61</v>
          </cell>
          <cell r="P988">
            <v>0.59</v>
          </cell>
          <cell r="Q988">
            <v>0.54</v>
          </cell>
          <cell r="R988">
            <v>0.52</v>
          </cell>
          <cell r="S988">
            <v>0.51</v>
          </cell>
          <cell r="T988">
            <v>0.61</v>
          </cell>
          <cell r="U988">
            <v>0.59</v>
          </cell>
          <cell r="V988">
            <v>0.57999999999999996</v>
          </cell>
          <cell r="W988">
            <v>0.53</v>
          </cell>
          <cell r="X988">
            <v>0.52</v>
          </cell>
          <cell r="Y988">
            <v>0.51</v>
          </cell>
          <cell r="Z988">
            <v>0.56000000000000005</v>
          </cell>
          <cell r="AA988">
            <v>0.54</v>
          </cell>
          <cell r="AB988">
            <v>0.5</v>
          </cell>
          <cell r="AC988">
            <v>0.5</v>
          </cell>
        </row>
        <row r="989">
          <cell r="N989">
            <v>0.37</v>
          </cell>
          <cell r="O989">
            <v>0.3</v>
          </cell>
          <cell r="P989">
            <v>0.25</v>
          </cell>
          <cell r="Q989">
            <v>0.33</v>
          </cell>
          <cell r="R989">
            <v>0.28000000000000003</v>
          </cell>
          <cell r="S989">
            <v>0.24</v>
          </cell>
          <cell r="T989">
            <v>0.36</v>
          </cell>
          <cell r="U989">
            <v>0.28999999999999998</v>
          </cell>
          <cell r="V989">
            <v>0.25</v>
          </cell>
          <cell r="W989">
            <v>0.33</v>
          </cell>
          <cell r="X989">
            <v>0.28000000000000003</v>
          </cell>
          <cell r="Y989">
            <v>0.24</v>
          </cell>
          <cell r="Z989">
            <v>0.28000000000000003</v>
          </cell>
          <cell r="AA989">
            <v>0.24</v>
          </cell>
          <cell r="AB989">
            <v>0.27</v>
          </cell>
          <cell r="AC989">
            <v>0.24</v>
          </cell>
        </row>
        <row r="990">
          <cell r="N990">
            <v>0.44</v>
          </cell>
          <cell r="O990">
            <v>0.37</v>
          </cell>
          <cell r="P990">
            <v>0.32</v>
          </cell>
          <cell r="Q990">
            <v>0.4</v>
          </cell>
          <cell r="R990">
            <v>0.35</v>
          </cell>
          <cell r="S990">
            <v>0.32</v>
          </cell>
          <cell r="T990">
            <v>0.42</v>
          </cell>
          <cell r="U990">
            <v>0.36</v>
          </cell>
          <cell r="V990">
            <v>0.32</v>
          </cell>
          <cell r="W990">
            <v>0.39</v>
          </cell>
          <cell r="X990">
            <v>0.34</v>
          </cell>
          <cell r="Y990">
            <v>0.32</v>
          </cell>
          <cell r="Z990">
            <v>0.35</v>
          </cell>
          <cell r="AA990">
            <v>0.32</v>
          </cell>
          <cell r="AB990">
            <v>0.33</v>
          </cell>
          <cell r="AC990">
            <v>0.31</v>
          </cell>
        </row>
        <row r="991">
          <cell r="N991">
            <v>0.49</v>
          </cell>
          <cell r="O991">
            <v>0.42</v>
          </cell>
          <cell r="P991">
            <v>0.38</v>
          </cell>
          <cell r="Q991">
            <v>0.43</v>
          </cell>
          <cell r="R991">
            <v>0.39</v>
          </cell>
          <cell r="S991">
            <v>0.36</v>
          </cell>
          <cell r="T991">
            <v>0.47</v>
          </cell>
          <cell r="U991">
            <v>0.41</v>
          </cell>
          <cell r="V991">
            <v>0.37</v>
          </cell>
          <cell r="W991">
            <v>0.42</v>
          </cell>
          <cell r="X991">
            <v>0.39</v>
          </cell>
          <cell r="Y991">
            <v>0.36</v>
          </cell>
          <cell r="Z991">
            <v>0.4</v>
          </cell>
          <cell r="AA991">
            <v>0.37</v>
          </cell>
          <cell r="AB991">
            <v>0.38</v>
          </cell>
          <cell r="AC991">
            <v>0.35</v>
          </cell>
        </row>
        <row r="992">
          <cell r="N992">
            <v>0.52</v>
          </cell>
          <cell r="O992">
            <v>0.47</v>
          </cell>
          <cell r="P992">
            <v>0.42</v>
          </cell>
          <cell r="Q992">
            <v>0.46</v>
          </cell>
          <cell r="R992">
            <v>0.42</v>
          </cell>
          <cell r="S992">
            <v>0.4</v>
          </cell>
          <cell r="T992">
            <v>0.5</v>
          </cell>
          <cell r="U992">
            <v>0.46</v>
          </cell>
          <cell r="V992">
            <v>0.41</v>
          </cell>
          <cell r="W992">
            <v>0.46</v>
          </cell>
          <cell r="X992">
            <v>0.42</v>
          </cell>
          <cell r="Y992">
            <v>0.4</v>
          </cell>
          <cell r="Z992">
            <v>0.44</v>
          </cell>
          <cell r="AA992">
            <v>0.41</v>
          </cell>
          <cell r="AB992">
            <v>0.41</v>
          </cell>
          <cell r="AC992">
            <v>0.39</v>
          </cell>
        </row>
        <row r="993">
          <cell r="N993">
            <v>0.55000000000000004</v>
          </cell>
          <cell r="O993">
            <v>0.5</v>
          </cell>
          <cell r="P993">
            <v>0.46</v>
          </cell>
          <cell r="Q993">
            <v>0.49</v>
          </cell>
          <cell r="R993">
            <v>0.45</v>
          </cell>
          <cell r="S993">
            <v>0.42</v>
          </cell>
          <cell r="T993">
            <v>0.53</v>
          </cell>
          <cell r="U993">
            <v>0.49</v>
          </cell>
          <cell r="V993">
            <v>0.45</v>
          </cell>
          <cell r="W993">
            <v>0.48</v>
          </cell>
          <cell r="X993">
            <v>0.44</v>
          </cell>
          <cell r="Y993">
            <v>0.42</v>
          </cell>
          <cell r="Z993">
            <v>0.47</v>
          </cell>
          <cell r="AA993">
            <v>0.43</v>
          </cell>
          <cell r="AB993">
            <v>0.43</v>
          </cell>
          <cell r="AC993">
            <v>0.04</v>
          </cell>
        </row>
        <row r="994">
          <cell r="N994">
            <v>0.59</v>
          </cell>
          <cell r="O994">
            <v>0.54</v>
          </cell>
          <cell r="P994">
            <v>0.5</v>
          </cell>
          <cell r="Q994">
            <v>0.5</v>
          </cell>
          <cell r="R994">
            <v>0.48</v>
          </cell>
          <cell r="S994">
            <v>0.46</v>
          </cell>
          <cell r="T994">
            <v>0.56999999999999995</v>
          </cell>
          <cell r="U994">
            <v>0.52</v>
          </cell>
          <cell r="V994">
            <v>0.5</v>
          </cell>
          <cell r="W994">
            <v>0.5</v>
          </cell>
          <cell r="X994">
            <v>0.48</v>
          </cell>
          <cell r="Y994">
            <v>0.45</v>
          </cell>
          <cell r="Z994">
            <v>0.5</v>
          </cell>
          <cell r="AA994">
            <v>0.48</v>
          </cell>
          <cell r="AB994">
            <v>0.47</v>
          </cell>
          <cell r="AC994">
            <v>0.45</v>
          </cell>
        </row>
        <row r="995">
          <cell r="N995">
            <v>0.6</v>
          </cell>
          <cell r="O995">
            <v>0.56999999999999995</v>
          </cell>
          <cell r="P995">
            <v>0.53</v>
          </cell>
          <cell r="Q995">
            <v>0.52</v>
          </cell>
          <cell r="R995">
            <v>0.5</v>
          </cell>
          <cell r="S995">
            <v>0.48</v>
          </cell>
          <cell r="T995">
            <v>0.59</v>
          </cell>
          <cell r="U995">
            <v>0.55000000000000004</v>
          </cell>
          <cell r="V995">
            <v>0.52</v>
          </cell>
          <cell r="W995">
            <v>0.51</v>
          </cell>
          <cell r="X995">
            <v>0.5</v>
          </cell>
          <cell r="Y995">
            <v>0.48</v>
          </cell>
          <cell r="Z995">
            <v>0.52</v>
          </cell>
          <cell r="AA995">
            <v>0.5</v>
          </cell>
          <cell r="AB995">
            <v>0.49</v>
          </cell>
          <cell r="AC995">
            <v>0.47</v>
          </cell>
        </row>
        <row r="996">
          <cell r="N996">
            <v>0.64</v>
          </cell>
          <cell r="O996">
            <v>0.59</v>
          </cell>
          <cell r="P996">
            <v>0.56000000000000005</v>
          </cell>
          <cell r="Q996">
            <v>0.53</v>
          </cell>
          <cell r="R996">
            <v>0.51</v>
          </cell>
          <cell r="S996">
            <v>0.5</v>
          </cell>
          <cell r="T996">
            <v>0.61</v>
          </cell>
          <cell r="U996">
            <v>0.56999999999999995</v>
          </cell>
          <cell r="V996">
            <v>0.54</v>
          </cell>
          <cell r="W996">
            <v>0.52</v>
          </cell>
          <cell r="X996">
            <v>0.5</v>
          </cell>
          <cell r="Y996">
            <v>0.49</v>
          </cell>
          <cell r="Z996">
            <v>0.54</v>
          </cell>
          <cell r="AA996">
            <v>0.51</v>
          </cell>
          <cell r="AB996">
            <v>0.5</v>
          </cell>
          <cell r="AC996">
            <v>0.48</v>
          </cell>
        </row>
        <row r="997">
          <cell r="N997">
            <v>0.65</v>
          </cell>
          <cell r="O997">
            <v>0.61</v>
          </cell>
          <cell r="P997">
            <v>0.59</v>
          </cell>
          <cell r="Q997">
            <v>0.54</v>
          </cell>
          <cell r="R997">
            <v>0.52</v>
          </cell>
          <cell r="S997">
            <v>0.51</v>
          </cell>
          <cell r="T997">
            <v>0.62</v>
          </cell>
          <cell r="U997">
            <v>0.59</v>
          </cell>
          <cell r="V997">
            <v>0.56999999999999995</v>
          </cell>
          <cell r="W997">
            <v>0.53</v>
          </cell>
          <cell r="X997">
            <v>0.52</v>
          </cell>
          <cell r="Y997">
            <v>0.5</v>
          </cell>
          <cell r="Z997">
            <v>0.56000000000000005</v>
          </cell>
          <cell r="AA997">
            <v>0.54</v>
          </cell>
          <cell r="AB997">
            <v>0.51</v>
          </cell>
          <cell r="AC997">
            <v>0.5</v>
          </cell>
        </row>
        <row r="998">
          <cell r="N998">
            <v>0.65</v>
          </cell>
          <cell r="O998">
            <v>0.62</v>
          </cell>
          <cell r="P998">
            <v>0.6</v>
          </cell>
          <cell r="Q998">
            <v>0.55000000000000004</v>
          </cell>
          <cell r="R998">
            <v>0.53</v>
          </cell>
          <cell r="S998">
            <v>0.52</v>
          </cell>
          <cell r="T998">
            <v>0.62</v>
          </cell>
          <cell r="U998">
            <v>0.6</v>
          </cell>
          <cell r="V998">
            <v>0.59</v>
          </cell>
          <cell r="W998">
            <v>0.54</v>
          </cell>
          <cell r="X998">
            <v>0.53</v>
          </cell>
          <cell r="Y998">
            <v>0.52</v>
          </cell>
          <cell r="Z998">
            <v>0.56999999999999995</v>
          </cell>
          <cell r="AA998">
            <v>0.56000000000000005</v>
          </cell>
          <cell r="AB998">
            <v>0.52</v>
          </cell>
          <cell r="AC998">
            <v>0.51</v>
          </cell>
        </row>
        <row r="999">
          <cell r="N999">
            <v>0.41</v>
          </cell>
          <cell r="O999">
            <v>0.33</v>
          </cell>
          <cell r="P999">
            <v>0.28000000000000003</v>
          </cell>
          <cell r="Q999">
            <v>0.38</v>
          </cell>
          <cell r="R999">
            <v>0.31</v>
          </cell>
          <cell r="S999">
            <v>0.27</v>
          </cell>
          <cell r="T999">
            <v>0.4</v>
          </cell>
          <cell r="U999">
            <v>0.33</v>
          </cell>
          <cell r="V999">
            <v>0.28000000000000003</v>
          </cell>
          <cell r="W999">
            <v>0.37</v>
          </cell>
          <cell r="X999">
            <v>0.31</v>
          </cell>
          <cell r="Y999">
            <v>0.27</v>
          </cell>
          <cell r="Z999">
            <v>0.32</v>
          </cell>
          <cell r="AA999">
            <v>0.28000000000000003</v>
          </cell>
          <cell r="AB999">
            <v>0.3</v>
          </cell>
          <cell r="AC999">
            <v>0.27</v>
          </cell>
        </row>
        <row r="1000">
          <cell r="N1000">
            <v>0.49</v>
          </cell>
          <cell r="O1000">
            <v>0.41</v>
          </cell>
          <cell r="P1000">
            <v>0.36</v>
          </cell>
          <cell r="Q1000">
            <v>0.44</v>
          </cell>
          <cell r="R1000">
            <v>0.38</v>
          </cell>
          <cell r="S1000">
            <v>0.34</v>
          </cell>
          <cell r="T1000">
            <v>0.47</v>
          </cell>
          <cell r="U1000">
            <v>0.4</v>
          </cell>
          <cell r="V1000">
            <v>0.36</v>
          </cell>
          <cell r="W1000">
            <v>0.43</v>
          </cell>
          <cell r="X1000">
            <v>0.38</v>
          </cell>
          <cell r="Y1000">
            <v>0.34</v>
          </cell>
          <cell r="Z1000">
            <v>0.39</v>
          </cell>
          <cell r="AA1000">
            <v>0.35</v>
          </cell>
          <cell r="AB1000">
            <v>0.37</v>
          </cell>
          <cell r="AC1000">
            <v>0.34</v>
          </cell>
        </row>
        <row r="1001">
          <cell r="N1001">
            <v>0.53</v>
          </cell>
          <cell r="O1001">
            <v>0.45</v>
          </cell>
          <cell r="P1001">
            <v>0.4</v>
          </cell>
          <cell r="Q1001">
            <v>0.47</v>
          </cell>
          <cell r="R1001">
            <v>0.42</v>
          </cell>
          <cell r="S1001">
            <v>0.38</v>
          </cell>
          <cell r="T1001">
            <v>0.51</v>
          </cell>
          <cell r="U1001">
            <v>0.44</v>
          </cell>
          <cell r="V1001">
            <v>0.4</v>
          </cell>
          <cell r="W1001">
            <v>0.46</v>
          </cell>
          <cell r="X1001">
            <v>0.41</v>
          </cell>
          <cell r="Y1001">
            <v>0.38</v>
          </cell>
          <cell r="Z1001">
            <v>0.43</v>
          </cell>
          <cell r="AA1001">
            <v>0.39</v>
          </cell>
          <cell r="AB1001">
            <v>0.41</v>
          </cell>
          <cell r="AC1001">
            <v>0.37</v>
          </cell>
        </row>
        <row r="1002">
          <cell r="N1002">
            <v>0.56999999999999995</v>
          </cell>
          <cell r="O1002">
            <v>0.5</v>
          </cell>
          <cell r="P1002">
            <v>0.45</v>
          </cell>
          <cell r="Q1002">
            <v>0.51</v>
          </cell>
          <cell r="R1002">
            <v>0.46</v>
          </cell>
          <cell r="S1002">
            <v>0.42</v>
          </cell>
          <cell r="T1002">
            <v>0.55000000000000004</v>
          </cell>
          <cell r="U1002">
            <v>0.49</v>
          </cell>
          <cell r="V1002">
            <v>0.44</v>
          </cell>
          <cell r="W1002">
            <v>0.5</v>
          </cell>
          <cell r="X1002">
            <v>0.45</v>
          </cell>
          <cell r="Y1002">
            <v>0.42</v>
          </cell>
          <cell r="Z1002">
            <v>0.47</v>
          </cell>
          <cell r="AA1002">
            <v>0.43</v>
          </cell>
          <cell r="AB1002">
            <v>0.44</v>
          </cell>
          <cell r="AC1002">
            <v>0.41</v>
          </cell>
        </row>
        <row r="1003">
          <cell r="N1003">
            <v>0.6</v>
          </cell>
          <cell r="O1003">
            <v>0.53</v>
          </cell>
          <cell r="P1003">
            <v>0.48</v>
          </cell>
          <cell r="Q1003">
            <v>0.53</v>
          </cell>
          <cell r="R1003">
            <v>0.48</v>
          </cell>
          <cell r="S1003">
            <v>0.45</v>
          </cell>
          <cell r="T1003">
            <v>0.57999999999999996</v>
          </cell>
          <cell r="U1003">
            <v>0.52</v>
          </cell>
          <cell r="V1003">
            <v>0.48</v>
          </cell>
          <cell r="W1003">
            <v>0.52</v>
          </cell>
          <cell r="X1003">
            <v>0.48</v>
          </cell>
          <cell r="Y1003">
            <v>0.45</v>
          </cell>
          <cell r="Z1003">
            <v>0.5</v>
          </cell>
          <cell r="AA1003">
            <v>0.46</v>
          </cell>
          <cell r="AB1003">
            <v>0.47</v>
          </cell>
          <cell r="AC1003">
            <v>0.44</v>
          </cell>
        </row>
        <row r="1004">
          <cell r="N1004">
            <v>0.64</v>
          </cell>
          <cell r="O1004">
            <v>0.59</v>
          </cell>
          <cell r="P1004">
            <v>0.51</v>
          </cell>
          <cell r="Q1004">
            <v>0.56000000000000005</v>
          </cell>
          <cell r="R1004">
            <v>0.52</v>
          </cell>
          <cell r="S1004">
            <v>0.49</v>
          </cell>
          <cell r="T1004">
            <v>0.62</v>
          </cell>
          <cell r="U1004">
            <v>0.56999999999999995</v>
          </cell>
          <cell r="V1004">
            <v>0.53</v>
          </cell>
          <cell r="W1004">
            <v>0.55000000000000004</v>
          </cell>
          <cell r="X1004">
            <v>0.52</v>
          </cell>
          <cell r="Y1004">
            <v>0.49</v>
          </cell>
          <cell r="Z1004">
            <v>0.54</v>
          </cell>
          <cell r="AA1004">
            <v>0.51</v>
          </cell>
          <cell r="AB1004">
            <v>0.51</v>
          </cell>
          <cell r="AC1004">
            <v>0.48</v>
          </cell>
        </row>
        <row r="1005">
          <cell r="N1005">
            <v>0.67</v>
          </cell>
          <cell r="O1005">
            <v>0.62</v>
          </cell>
          <cell r="P1005">
            <v>0.57999999999999996</v>
          </cell>
          <cell r="Q1005">
            <v>0.57999999999999996</v>
          </cell>
          <cell r="R1005">
            <v>0.55000000000000004</v>
          </cell>
          <cell r="S1005">
            <v>0.52</v>
          </cell>
          <cell r="T1005">
            <v>0.65</v>
          </cell>
          <cell r="U1005">
            <v>0.6</v>
          </cell>
          <cell r="V1005">
            <v>0.56000000000000005</v>
          </cell>
          <cell r="W1005">
            <v>0.56999999999999995</v>
          </cell>
          <cell r="X1005">
            <v>0.54</v>
          </cell>
          <cell r="Y1005">
            <v>0.52</v>
          </cell>
          <cell r="Z1005">
            <v>0.56999999999999995</v>
          </cell>
          <cell r="AA1005">
            <v>0.54</v>
          </cell>
          <cell r="AB1005">
            <v>0.53</v>
          </cell>
          <cell r="AC1005">
            <v>0.51</v>
          </cell>
        </row>
        <row r="1006">
          <cell r="N1006">
            <v>0.69</v>
          </cell>
          <cell r="O1006">
            <v>0.64</v>
          </cell>
          <cell r="P1006">
            <v>0.6</v>
          </cell>
          <cell r="Q1006">
            <v>0.59</v>
          </cell>
          <cell r="R1006">
            <v>0.56000000000000005</v>
          </cell>
          <cell r="S1006">
            <v>0.54</v>
          </cell>
          <cell r="T1006">
            <v>0.66</v>
          </cell>
          <cell r="U1006">
            <v>0.62</v>
          </cell>
          <cell r="V1006">
            <v>0.59</v>
          </cell>
          <cell r="W1006">
            <v>0.57999999999999996</v>
          </cell>
          <cell r="X1006">
            <v>0.56000000000000005</v>
          </cell>
          <cell r="Y1006">
            <v>0.53</v>
          </cell>
          <cell r="Z1006">
            <v>0.59</v>
          </cell>
          <cell r="AA1006">
            <v>0.56000000000000005</v>
          </cell>
          <cell r="AB1006">
            <v>0.54</v>
          </cell>
          <cell r="AC1006">
            <v>0.53</v>
          </cell>
        </row>
        <row r="1007">
          <cell r="N1007">
            <v>0.71</v>
          </cell>
          <cell r="O1007">
            <v>0.67</v>
          </cell>
          <cell r="P1007">
            <v>0.64</v>
          </cell>
          <cell r="Q1007">
            <v>0.6</v>
          </cell>
          <cell r="R1007">
            <v>0.57999999999999996</v>
          </cell>
          <cell r="S1007">
            <v>0.56000000000000005</v>
          </cell>
          <cell r="T1007">
            <v>0.68</v>
          </cell>
          <cell r="U1007">
            <v>0.65</v>
          </cell>
          <cell r="V1007">
            <v>0.63</v>
          </cell>
          <cell r="W1007">
            <v>0.6</v>
          </cell>
          <cell r="X1007">
            <v>0.57999999999999996</v>
          </cell>
          <cell r="Y1007">
            <v>0.56000000000000005</v>
          </cell>
          <cell r="Z1007">
            <v>0.62</v>
          </cell>
          <cell r="AA1007">
            <v>0.59</v>
          </cell>
          <cell r="AB1007">
            <v>0.56000000000000005</v>
          </cell>
          <cell r="AC1007">
            <v>0.55000000000000004</v>
          </cell>
        </row>
        <row r="1008">
          <cell r="N1008">
            <v>0.42</v>
          </cell>
          <cell r="O1008">
            <v>0.69</v>
          </cell>
          <cell r="P1008">
            <v>0.67</v>
          </cell>
          <cell r="Q1008">
            <v>0.61</v>
          </cell>
          <cell r="R1008">
            <v>0.59</v>
          </cell>
          <cell r="S1008">
            <v>0.57999999999999996</v>
          </cell>
          <cell r="T1008">
            <v>0.7</v>
          </cell>
          <cell r="U1008">
            <v>0.67</v>
          </cell>
          <cell r="V1008">
            <v>0.65</v>
          </cell>
          <cell r="W1008">
            <v>0.6</v>
          </cell>
          <cell r="X1008">
            <v>0.59</v>
          </cell>
          <cell r="Y1008">
            <v>0.56999999999999995</v>
          </cell>
          <cell r="Z1008">
            <v>0.63</v>
          </cell>
          <cell r="AA1008">
            <v>0.61</v>
          </cell>
          <cell r="AB1008">
            <v>0.57999999999999996</v>
          </cell>
          <cell r="AC1008">
            <v>0.56000000000000005</v>
          </cell>
        </row>
        <row r="1009">
          <cell r="N1009">
            <v>0.41</v>
          </cell>
          <cell r="O1009">
            <v>0.33</v>
          </cell>
          <cell r="P1009">
            <v>0.28000000000000003</v>
          </cell>
          <cell r="Q1009">
            <v>0.37</v>
          </cell>
          <cell r="R1009">
            <v>0.31</v>
          </cell>
          <cell r="S1009">
            <v>0.27</v>
          </cell>
          <cell r="T1009">
            <v>0.4</v>
          </cell>
          <cell r="U1009">
            <v>0.32</v>
          </cell>
          <cell r="V1009">
            <v>0.28000000000000003</v>
          </cell>
          <cell r="W1009">
            <v>0.37</v>
          </cell>
          <cell r="X1009">
            <v>0.31</v>
          </cell>
          <cell r="Y1009">
            <v>0.27</v>
          </cell>
          <cell r="Z1009">
            <v>0.31</v>
          </cell>
          <cell r="AA1009">
            <v>0.27</v>
          </cell>
          <cell r="AB1009">
            <v>0.3</v>
          </cell>
          <cell r="AC1009">
            <v>0.27</v>
          </cell>
        </row>
        <row r="1010">
          <cell r="N1010">
            <v>0.49</v>
          </cell>
          <cell r="O1010">
            <v>0.41</v>
          </cell>
          <cell r="P1010">
            <v>0.36</v>
          </cell>
          <cell r="Q1010">
            <v>0.44</v>
          </cell>
          <cell r="R1010">
            <v>0.38</v>
          </cell>
          <cell r="S1010">
            <v>0.35</v>
          </cell>
          <cell r="T1010">
            <v>0.47</v>
          </cell>
          <cell r="U1010">
            <v>0.4</v>
          </cell>
          <cell r="V1010">
            <v>0.36</v>
          </cell>
          <cell r="W1010">
            <v>0.43</v>
          </cell>
          <cell r="X1010">
            <v>0.38</v>
          </cell>
          <cell r="Y1010">
            <v>0.34</v>
          </cell>
          <cell r="Z1010">
            <v>0.39</v>
          </cell>
          <cell r="AA1010">
            <v>0.35</v>
          </cell>
          <cell r="AB1010">
            <v>0.37</v>
          </cell>
          <cell r="AC1010">
            <v>0.34</v>
          </cell>
        </row>
        <row r="1011">
          <cell r="N1011">
            <v>0.53</v>
          </cell>
          <cell r="O1011">
            <v>0.46</v>
          </cell>
          <cell r="P1011">
            <v>0.41</v>
          </cell>
          <cell r="Q1011">
            <v>0.47</v>
          </cell>
          <cell r="R1011">
            <v>0.42</v>
          </cell>
          <cell r="S1011">
            <v>0.38</v>
          </cell>
          <cell r="T1011">
            <v>0.51</v>
          </cell>
          <cell r="U1011">
            <v>0.45</v>
          </cell>
          <cell r="V1011">
            <v>0.4</v>
          </cell>
          <cell r="W1011">
            <v>0.47</v>
          </cell>
          <cell r="X1011">
            <v>0.42</v>
          </cell>
          <cell r="Y1011">
            <v>0.38</v>
          </cell>
          <cell r="Z1011">
            <v>0.43</v>
          </cell>
          <cell r="AA1011">
            <v>0.39</v>
          </cell>
          <cell r="AB1011">
            <v>0.41</v>
          </cell>
          <cell r="AC1011">
            <v>0.38</v>
          </cell>
        </row>
        <row r="1012">
          <cell r="N1012">
            <v>0.56999999999999995</v>
          </cell>
          <cell r="O1012">
            <v>0.51</v>
          </cell>
          <cell r="P1012">
            <v>0.46</v>
          </cell>
          <cell r="Q1012">
            <v>0.51</v>
          </cell>
          <cell r="R1012">
            <v>0.46</v>
          </cell>
          <cell r="S1012">
            <v>0.43</v>
          </cell>
          <cell r="T1012">
            <v>0.56000000000000005</v>
          </cell>
          <cell r="U1012">
            <v>0.5</v>
          </cell>
          <cell r="V1012">
            <v>0.45</v>
          </cell>
          <cell r="W1012">
            <v>0.5</v>
          </cell>
          <cell r="X1012">
            <v>0.46</v>
          </cell>
          <cell r="Y1012">
            <v>0.43</v>
          </cell>
          <cell r="Z1012">
            <v>0.48</v>
          </cell>
          <cell r="AA1012">
            <v>0.44</v>
          </cell>
          <cell r="AB1012">
            <v>0.45</v>
          </cell>
          <cell r="AC1012">
            <v>0.42</v>
          </cell>
        </row>
        <row r="1013">
          <cell r="N1013">
            <v>0.6</v>
          </cell>
          <cell r="O1013">
            <v>0.54</v>
          </cell>
          <cell r="P1013">
            <v>0.49</v>
          </cell>
          <cell r="Q1013">
            <v>0.53</v>
          </cell>
          <cell r="R1013">
            <v>0.49</v>
          </cell>
          <cell r="S1013">
            <v>0.46</v>
          </cell>
          <cell r="T1013">
            <v>0.57999999999999996</v>
          </cell>
          <cell r="U1013">
            <v>0.53</v>
          </cell>
          <cell r="V1013">
            <v>0.48</v>
          </cell>
          <cell r="W1013">
            <v>0.52</v>
          </cell>
          <cell r="X1013">
            <v>0.48</v>
          </cell>
          <cell r="Y1013">
            <v>0.45</v>
          </cell>
          <cell r="Z1013">
            <v>0.51</v>
          </cell>
          <cell r="AA1013">
            <v>0.47</v>
          </cell>
          <cell r="AB1013">
            <v>0.47</v>
          </cell>
          <cell r="AC1013">
            <v>0.45</v>
          </cell>
        </row>
        <row r="1014">
          <cell r="N1014">
            <v>0.65</v>
          </cell>
          <cell r="O1014">
            <v>0.59</v>
          </cell>
          <cell r="P1014">
            <v>0.55000000000000004</v>
          </cell>
          <cell r="Q1014">
            <v>0.56000000000000005</v>
          </cell>
          <cell r="R1014">
            <v>0.53</v>
          </cell>
          <cell r="S1014">
            <v>0.5</v>
          </cell>
          <cell r="T1014">
            <v>0.63</v>
          </cell>
          <cell r="U1014">
            <v>0.57999999999999996</v>
          </cell>
          <cell r="V1014">
            <v>0.54</v>
          </cell>
          <cell r="W1014">
            <v>0.56000000000000005</v>
          </cell>
          <cell r="X1014">
            <v>0.52</v>
          </cell>
          <cell r="Y1014">
            <v>0.5</v>
          </cell>
          <cell r="Z1014">
            <v>0.55000000000000004</v>
          </cell>
          <cell r="AA1014">
            <v>0.52</v>
          </cell>
          <cell r="AB1014">
            <v>0.51</v>
          </cell>
          <cell r="AC1014">
            <v>0.49</v>
          </cell>
        </row>
        <row r="1015">
          <cell r="N1015">
            <v>0.67</v>
          </cell>
          <cell r="O1015">
            <v>0.62</v>
          </cell>
          <cell r="P1015">
            <v>0.59</v>
          </cell>
          <cell r="Q1015">
            <v>0.57999999999999996</v>
          </cell>
          <cell r="R1015">
            <v>0.55000000000000004</v>
          </cell>
          <cell r="S1015">
            <v>0.53</v>
          </cell>
          <cell r="T1015">
            <v>0.65</v>
          </cell>
          <cell r="U1015">
            <v>0.61</v>
          </cell>
          <cell r="V1015">
            <v>0.56999999999999995</v>
          </cell>
          <cell r="W1015">
            <v>0.56999999999999995</v>
          </cell>
          <cell r="X1015">
            <v>0.55000000000000004</v>
          </cell>
          <cell r="Y1015">
            <v>0.52</v>
          </cell>
          <cell r="Z1015">
            <v>0.57999999999999996</v>
          </cell>
          <cell r="AA1015">
            <v>0.55000000000000004</v>
          </cell>
          <cell r="AB1015">
            <v>0.53</v>
          </cell>
          <cell r="AC1015">
            <v>0.52</v>
          </cell>
        </row>
        <row r="1016">
          <cell r="N1016">
            <v>0.69</v>
          </cell>
          <cell r="O1016">
            <v>0.65</v>
          </cell>
          <cell r="P1016">
            <v>0.61</v>
          </cell>
          <cell r="Q1016">
            <v>0.59</v>
          </cell>
          <cell r="R1016">
            <v>0.56999999999999995</v>
          </cell>
          <cell r="S1016">
            <v>0.55000000000000004</v>
          </cell>
          <cell r="T1016">
            <v>0.67</v>
          </cell>
          <cell r="U1016">
            <v>0.63</v>
          </cell>
          <cell r="V1016">
            <v>0.6</v>
          </cell>
          <cell r="W1016">
            <v>0.57999999999999996</v>
          </cell>
          <cell r="X1016">
            <v>0.56000000000000005</v>
          </cell>
          <cell r="Y1016">
            <v>0.59</v>
          </cell>
          <cell r="Z1016">
            <v>0.6</v>
          </cell>
          <cell r="AA1016">
            <v>0.56999999999999995</v>
          </cell>
          <cell r="AB1016">
            <v>0.55000000000000004</v>
          </cell>
          <cell r="AC1016">
            <v>0.53</v>
          </cell>
        </row>
        <row r="1017">
          <cell r="N1017">
            <v>0.71</v>
          </cell>
          <cell r="O1017">
            <v>0.68</v>
          </cell>
          <cell r="P1017">
            <v>0.65</v>
          </cell>
          <cell r="Q1017">
            <v>0.61</v>
          </cell>
          <cell r="R1017">
            <v>0.59</v>
          </cell>
          <cell r="S1017">
            <v>0.56999999999999995</v>
          </cell>
          <cell r="T1017">
            <v>0.69</v>
          </cell>
          <cell r="U1017">
            <v>0.66</v>
          </cell>
          <cell r="V1017">
            <v>0.63</v>
          </cell>
          <cell r="W1017">
            <v>0.6</v>
          </cell>
          <cell r="X1017">
            <v>0.57999999999999996</v>
          </cell>
          <cell r="Y1017">
            <v>0.56999999999999995</v>
          </cell>
          <cell r="Z1017">
            <v>0.62</v>
          </cell>
          <cell r="AA1017">
            <v>0.6</v>
          </cell>
          <cell r="AB1017">
            <v>0.56999999999999995</v>
          </cell>
          <cell r="AC1017">
            <v>0.56000000000000005</v>
          </cell>
        </row>
        <row r="1018">
          <cell r="N1018">
            <v>0.73</v>
          </cell>
          <cell r="O1018">
            <v>0.7</v>
          </cell>
          <cell r="P1018">
            <v>0.67</v>
          </cell>
          <cell r="Q1018">
            <v>0.61</v>
          </cell>
          <cell r="R1018">
            <v>0.6</v>
          </cell>
          <cell r="S1018">
            <v>0.57999999999999996</v>
          </cell>
          <cell r="T1018">
            <v>0.7</v>
          </cell>
          <cell r="U1018">
            <v>0.68</v>
          </cell>
          <cell r="V1018">
            <v>0.65</v>
          </cell>
          <cell r="W1018">
            <v>0.61</v>
          </cell>
          <cell r="X1018">
            <v>0.59</v>
          </cell>
          <cell r="Y1018">
            <v>0.57999999999999996</v>
          </cell>
          <cell r="Z1018">
            <v>0.64</v>
          </cell>
          <cell r="AA1018">
            <v>0.62</v>
          </cell>
          <cell r="AB1018">
            <v>0.57999999999999996</v>
          </cell>
          <cell r="AC1018">
            <v>0.56999999999999995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機械設備工事"/>
      <sheetName val="A給水"/>
      <sheetName val="B排水"/>
      <sheetName val="C消火"/>
      <sheetName val="D撤去"/>
      <sheetName val="複合1 HIVP"/>
      <sheetName val="複合2 SGP-VA"/>
      <sheetName val="複合3 VP"/>
      <sheetName val="複合4 SGP-VS"/>
      <sheetName val="複合5 SGP複合"/>
      <sheetName val="複合6,7 弁類"/>
      <sheetName val="複合8 その他器具"/>
      <sheetName val="複合9 消火器具"/>
      <sheetName val="複合10 撤去"/>
      <sheetName val="複合11 ダイヤ貫通"/>
      <sheetName val="別紙明細1 給水保温塗装"/>
      <sheetName val="別紙明細2 給水ダイヤ貫通"/>
      <sheetName val="別紙明細3 排水犬走り部はつり"/>
      <sheetName val="別紙明細4 消火保温塗装"/>
      <sheetName val="別紙明細5 消火ダイヤ貫通"/>
      <sheetName val="別紙明細6 消火土"/>
      <sheetName val="別紙明細7 消火犬走り部はつり"/>
      <sheetName val="代価表"/>
      <sheetName val="比較表1 消火器具"/>
      <sheetName val="比較表2 消火水槽補修"/>
      <sheetName val="基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">
          <cell r="B3">
            <v>-10000000</v>
          </cell>
          <cell r="C3">
            <v>-4</v>
          </cell>
        </row>
        <row r="4">
          <cell r="B4">
            <v>-1000000</v>
          </cell>
          <cell r="C4">
            <v>-3</v>
          </cell>
        </row>
        <row r="5">
          <cell r="B5">
            <v>-100000</v>
          </cell>
          <cell r="C5">
            <v>-2</v>
          </cell>
        </row>
        <row r="6">
          <cell r="B6">
            <v>-10000</v>
          </cell>
          <cell r="C6">
            <v>-1</v>
          </cell>
        </row>
        <row r="7">
          <cell r="B7">
            <v>-1000</v>
          </cell>
          <cell r="C7">
            <v>0</v>
          </cell>
        </row>
        <row r="8">
          <cell r="B8">
            <v>-100</v>
          </cell>
          <cell r="C8">
            <v>0</v>
          </cell>
        </row>
        <row r="9">
          <cell r="B9">
            <v>-10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10</v>
          </cell>
          <cell r="C11">
            <v>0</v>
          </cell>
        </row>
        <row r="12">
          <cell r="B12">
            <v>100</v>
          </cell>
          <cell r="C12">
            <v>0</v>
          </cell>
        </row>
        <row r="13">
          <cell r="B13">
            <v>1000</v>
          </cell>
          <cell r="C13">
            <v>-1</v>
          </cell>
        </row>
        <row r="14">
          <cell r="B14">
            <v>10000</v>
          </cell>
          <cell r="C14">
            <v>-2</v>
          </cell>
        </row>
        <row r="15">
          <cell r="B15">
            <v>100000</v>
          </cell>
          <cell r="C15">
            <v>-3</v>
          </cell>
        </row>
        <row r="16">
          <cell r="B16">
            <v>1000000</v>
          </cell>
          <cell r="C16">
            <v>-4</v>
          </cell>
        </row>
        <row r="17">
          <cell r="B17">
            <v>10000000</v>
          </cell>
          <cell r="C17">
            <v>-4</v>
          </cell>
        </row>
        <row r="18">
          <cell r="B18">
            <v>100000000</v>
          </cell>
          <cell r="C18">
            <v>-4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>
        <row r="55">
          <cell r="I5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諸経費計算書"/>
      <sheetName val="見積比較（機械）"/>
      <sheetName val="代価表"/>
      <sheetName val="比較表"/>
      <sheetName val="フリー"/>
      <sheetName val="表紙２"/>
      <sheetName val="構成表(不使用)"/>
      <sheetName val="建資比較表（不使用）"/>
      <sheetName val="建資比較（不使用）"/>
      <sheetName val="機器比較（電気（不使用））"/>
      <sheetName val="機器据付工（不使用）"/>
      <sheetName val="変数（不使用）"/>
      <sheetName val="Main"/>
    </sheetNames>
    <sheetDataSet>
      <sheetData sheetId="0">
        <row r="12">
          <cell r="C12" t="str">
            <v>福童浄化センタ－　沈砂池ポンプ棟建築機械設備工事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GW隠昼"/>
    </sheetNames>
    <sheetDataSet>
      <sheetData sheetId="0">
        <row r="1">
          <cell r="AB1" t="str">
            <v>/WGDPN1NQQ</v>
          </cell>
        </row>
        <row r="2">
          <cell r="AB2" t="str">
            <v>/PPOML20~MR209~MT4~MB0~P53~IC2~IL2~SQQ</v>
          </cell>
        </row>
        <row r="3">
          <cell r="AB3" t="str">
            <v>/PPR範囲~GPQ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賃金表"/>
      <sheetName val="共通資材単価，省単"/>
      <sheetName val="地区資材単価,建物,見積"/>
      <sheetName val="機械損料"/>
      <sheetName val="総括表"/>
      <sheetName val="Sheet1"/>
      <sheetName val="土工"/>
      <sheetName val="舗装,運転工"/>
      <sheetName val="配管"/>
      <sheetName val="その他"/>
      <sheetName val="その他 (2)"/>
      <sheetName val="追加"/>
      <sheetName val="ポリスリーブ計算表"/>
    </sheetNames>
    <sheetDataSet>
      <sheetData sheetId="0">
        <row r="4">
          <cell r="D4">
            <v>17700</v>
          </cell>
        </row>
        <row r="5">
          <cell r="D5">
            <v>13500</v>
          </cell>
        </row>
        <row r="7">
          <cell r="I7">
            <v>26600</v>
          </cell>
        </row>
        <row r="8">
          <cell r="I8">
            <v>21700</v>
          </cell>
        </row>
        <row r="10">
          <cell r="D10">
            <v>15400</v>
          </cell>
        </row>
        <row r="17">
          <cell r="D17">
            <v>14300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単価比較"/>
      <sheetName val="歩掛表"/>
      <sheetName val="労務単価"/>
      <sheetName val="歩掛単価比較"/>
      <sheetName val="見積"/>
      <sheetName val="工種設定"/>
      <sheetName val="歩掛単価"/>
      <sheetName val="型枠部位別"/>
      <sheetName val="建築根拠"/>
      <sheetName val="乗率設定"/>
      <sheetName val="機械根拠"/>
      <sheetName val="根切り"/>
      <sheetName val="労務費"/>
      <sheetName val="ＨＩＶＰ複単①"/>
      <sheetName val="弁類複単②"/>
      <sheetName val="ＶＰ複単③④"/>
      <sheetName val="小口径桝⑤"/>
      <sheetName val="SGP複単⑥⑦"/>
      <sheetName val="排水複単⑧"/>
      <sheetName val="ＴＰ複単⑨"/>
      <sheetName val="銅管複単⑩"/>
      <sheetName val="白排水複単⑪"/>
      <sheetName val="代"/>
      <sheetName val="見積比較"/>
      <sheetName val="単価表"/>
      <sheetName val="電気根拠"/>
      <sheetName val="電線管・接地"/>
      <sheetName val="ボックス類"/>
      <sheetName val="代価表1-4"/>
      <sheetName val="代価表5-9"/>
      <sheetName val="代価表10-14"/>
      <sheetName val="代価表ＴＶ1-3"/>
      <sheetName val="見積比較表1-2"/>
      <sheetName val="土工事"/>
    </sheetNames>
    <sheetDataSet>
      <sheetData sheetId="0"/>
      <sheetData sheetId="1"/>
      <sheetData sheetId="2"/>
      <sheetData sheetId="3" refreshError="1">
        <row r="1">
          <cell r="A1" t="str">
            <v>工種
記号</v>
          </cell>
          <cell r="B1" t="str">
            <v>A</v>
          </cell>
          <cell r="D1" t="str">
            <v>直接仮設工事</v>
          </cell>
          <cell r="E1" t="str">
            <v xml:space="preserve">【単 価 比 較 表】　　刊 行 物 ・ メーカー見積 及び カタログ </v>
          </cell>
        </row>
        <row r="2">
          <cell r="A2" t="str">
            <v>単価
コード</v>
          </cell>
          <cell r="B2" t="str">
            <v>材工別
コード</v>
          </cell>
          <cell r="C2" t="str">
            <v>番号</v>
          </cell>
          <cell r="D2" t="str">
            <v>名    　　　    称</v>
          </cell>
          <cell r="E2" t="str">
            <v>品  　質  ･  寸　  法</v>
          </cell>
          <cell r="F2" t="str">
            <v>単 位</v>
          </cell>
          <cell r="G2" t="str">
            <v>単　　　　　　　　　　　価</v>
          </cell>
        </row>
        <row r="3">
          <cell r="G3" t="str">
            <v>市単価</v>
          </cell>
          <cell r="H3" t="str">
            <v>コスト情報(04/冬)・建設物価(04/2)</v>
          </cell>
          <cell r="K3" t="str">
            <v>建築施工単価(04/冬)・積算資料(04/2)</v>
          </cell>
        </row>
        <row r="4">
          <cell r="B4" t="str">
            <v>見積単価ｺｰﾄﾞ</v>
          </cell>
          <cell r="H4" t="str">
            <v>単価</v>
          </cell>
          <cell r="I4" t="str">
            <v>乗率等</v>
          </cell>
          <cell r="J4" t="str">
            <v>採用単価</v>
          </cell>
          <cell r="K4" t="str">
            <v>単価</v>
          </cell>
          <cell r="L4" t="str">
            <v>乗率等</v>
          </cell>
        </row>
        <row r="5">
          <cell r="A5" t="str">
            <v>A01</v>
          </cell>
          <cell r="B5">
            <v>3</v>
          </cell>
          <cell r="D5" t="str">
            <v>やり方</v>
          </cell>
          <cell r="E5" t="str">
            <v>RC造・一般</v>
          </cell>
          <cell r="F5" t="str">
            <v>建㎡</v>
          </cell>
          <cell r="H5" t="str">
            <v>P88</v>
          </cell>
          <cell r="J5">
            <v>220</v>
          </cell>
          <cell r="K5" t="str">
            <v>P27</v>
          </cell>
        </row>
        <row r="7">
          <cell r="A7" t="str">
            <v>A02</v>
          </cell>
          <cell r="B7">
            <v>3</v>
          </cell>
          <cell r="D7" t="str">
            <v>墨出し</v>
          </cell>
          <cell r="E7" t="str">
            <v>RC造・一般</v>
          </cell>
          <cell r="F7" t="str">
            <v>延㎡</v>
          </cell>
          <cell r="H7" t="str">
            <v>P88</v>
          </cell>
          <cell r="J7">
            <v>450</v>
          </cell>
          <cell r="K7" t="str">
            <v>P27</v>
          </cell>
          <cell r="L7" t="str">
            <v>躯体+仕上</v>
          </cell>
        </row>
        <row r="8">
          <cell r="K8">
            <v>180</v>
          </cell>
          <cell r="L8">
            <v>270</v>
          </cell>
        </row>
        <row r="9">
          <cell r="A9" t="str">
            <v>A03</v>
          </cell>
          <cell r="B9">
            <v>3</v>
          </cell>
          <cell r="D9" t="str">
            <v>外部足場</v>
          </cell>
          <cell r="E9" t="str">
            <v>枠組足場　900枠 
高さ12m未満　期間6ｹ月</v>
          </cell>
          <cell r="F9" t="str">
            <v>掛㎡</v>
          </cell>
          <cell r="H9" t="str">
            <v>P92</v>
          </cell>
          <cell r="J9">
            <v>1490</v>
          </cell>
          <cell r="K9" t="str">
            <v>P29</v>
          </cell>
        </row>
        <row r="11">
          <cell r="A11" t="str">
            <v>A04</v>
          </cell>
          <cell r="B11">
            <v>3</v>
          </cell>
          <cell r="D11" t="str">
            <v>外部足場</v>
          </cell>
          <cell r="E11" t="str">
            <v>枠組足場　900枠 
高さ12m未満　期間9ｹ月</v>
          </cell>
          <cell r="F11" t="str">
            <v>掛㎡</v>
          </cell>
          <cell r="H11" t="str">
            <v>P92</v>
          </cell>
          <cell r="J11">
            <v>1870</v>
          </cell>
          <cell r="K11" t="str">
            <v>P29</v>
          </cell>
        </row>
        <row r="13">
          <cell r="A13" t="str">
            <v>A05</v>
          </cell>
          <cell r="B13">
            <v>3</v>
          </cell>
          <cell r="D13" t="str">
            <v>外部足場</v>
          </cell>
          <cell r="E13" t="str">
            <v>枠組足場　900枠 
高さ22m未満　期間6ｹ月</v>
          </cell>
          <cell r="F13" t="str">
            <v>掛㎡</v>
          </cell>
          <cell r="H13" t="str">
            <v>P92</v>
          </cell>
          <cell r="J13">
            <v>1520</v>
          </cell>
          <cell r="K13" t="str">
            <v>P29</v>
          </cell>
        </row>
        <row r="15">
          <cell r="A15" t="str">
            <v>A06</v>
          </cell>
          <cell r="B15">
            <v>3</v>
          </cell>
          <cell r="D15" t="str">
            <v>外部足場</v>
          </cell>
          <cell r="E15" t="str">
            <v>枠組足場　900枠 
高さ22m未満　期間9ｹ月</v>
          </cell>
          <cell r="F15" t="str">
            <v>掛㎡</v>
          </cell>
          <cell r="H15" t="str">
            <v>P92</v>
          </cell>
          <cell r="J15">
            <v>1900</v>
          </cell>
          <cell r="K15" t="str">
            <v>P29</v>
          </cell>
        </row>
        <row r="17">
          <cell r="A17" t="str">
            <v>A07</v>
          </cell>
          <cell r="B17">
            <v>3</v>
          </cell>
          <cell r="D17" t="str">
            <v>内部躯体足場</v>
          </cell>
          <cell r="E17" t="str">
            <v>鉄筋・型枠足場　
階高4.0m未満　期間2ｹ月</v>
          </cell>
          <cell r="F17" t="str">
            <v>延㎡</v>
          </cell>
          <cell r="H17" t="str">
            <v>P96</v>
          </cell>
          <cell r="J17">
            <v>280</v>
          </cell>
          <cell r="K17" t="str">
            <v>―</v>
          </cell>
        </row>
        <row r="19">
          <cell r="A19" t="str">
            <v>A08</v>
          </cell>
          <cell r="B19">
            <v>3</v>
          </cell>
          <cell r="D19" t="str">
            <v>内部躯体足場</v>
          </cell>
          <cell r="E19" t="str">
            <v>鉄筋・型枠足場　
階高4.0m未満　期間4ｹ月</v>
          </cell>
          <cell r="F19" t="str">
            <v>延㎡</v>
          </cell>
          <cell r="H19" t="str">
            <v>P96</v>
          </cell>
          <cell r="J19">
            <v>360</v>
          </cell>
          <cell r="K19" t="str">
            <v>―</v>
          </cell>
        </row>
        <row r="21">
          <cell r="A21" t="str">
            <v>A09</v>
          </cell>
          <cell r="B21">
            <v>3</v>
          </cell>
          <cell r="D21" t="str">
            <v>内部仕上足場</v>
          </cell>
          <cell r="E21" t="str">
            <v>架台足場　
階高4.0m未満　期間2ｹ月</v>
          </cell>
          <cell r="F21" t="str">
            <v>延㎡</v>
          </cell>
          <cell r="H21" t="str">
            <v>P96</v>
          </cell>
          <cell r="J21">
            <v>360</v>
          </cell>
          <cell r="K21" t="str">
            <v>―</v>
          </cell>
        </row>
        <row r="23">
          <cell r="A23" t="str">
            <v>A10</v>
          </cell>
          <cell r="B23">
            <v>3</v>
          </cell>
          <cell r="D23" t="str">
            <v>内部仕上足場</v>
          </cell>
          <cell r="E23" t="str">
            <v>架台足場　
階高4.0m未満　期間4ｹ月</v>
          </cell>
          <cell r="F23" t="str">
            <v>延㎡</v>
          </cell>
          <cell r="H23" t="str">
            <v>P96</v>
          </cell>
          <cell r="J23">
            <v>450</v>
          </cell>
          <cell r="K23" t="str">
            <v>―</v>
          </cell>
        </row>
        <row r="25">
          <cell r="A25" t="str">
            <v>A11</v>
          </cell>
          <cell r="B25">
            <v>3</v>
          </cell>
          <cell r="D25" t="str">
            <v>養生ｼｰﾄ張り</v>
          </cell>
          <cell r="E25" t="str">
            <v>ﾈｯﾄ状ｼｰﾄ　期間6ｹ月</v>
          </cell>
          <cell r="F25" t="str">
            <v>掛㎡</v>
          </cell>
          <cell r="H25" t="str">
            <v>P98</v>
          </cell>
          <cell r="J25">
            <v>540</v>
          </cell>
          <cell r="K25" t="str">
            <v>―</v>
          </cell>
        </row>
        <row r="27">
          <cell r="A27" t="str">
            <v>A12</v>
          </cell>
          <cell r="B27">
            <v>3</v>
          </cell>
          <cell r="D27" t="str">
            <v>養生ｼｰﾄ張り</v>
          </cell>
          <cell r="E27" t="str">
            <v>ﾈｯﾄ状ｼｰﾄ　期間9ｹ月</v>
          </cell>
          <cell r="F27" t="str">
            <v>掛㎡</v>
          </cell>
          <cell r="H27" t="str">
            <v>P98</v>
          </cell>
          <cell r="J27">
            <v>660</v>
          </cell>
          <cell r="K27" t="str">
            <v>―</v>
          </cell>
        </row>
        <row r="29">
          <cell r="A29" t="str">
            <v>A13</v>
          </cell>
          <cell r="B29">
            <v>3</v>
          </cell>
          <cell r="D29" t="str">
            <v>安全手すり</v>
          </cell>
          <cell r="E29" t="str">
            <v>単管　期間6ｹ月</v>
          </cell>
          <cell r="F29" t="str">
            <v>掛m</v>
          </cell>
          <cell r="H29" t="str">
            <v>P98</v>
          </cell>
          <cell r="J29">
            <v>1070</v>
          </cell>
          <cell r="K29" t="str">
            <v>P37</v>
          </cell>
        </row>
        <row r="31">
          <cell r="A31" t="str">
            <v>A14</v>
          </cell>
          <cell r="B31">
            <v>3</v>
          </cell>
          <cell r="D31" t="str">
            <v>安全手すり</v>
          </cell>
          <cell r="E31" t="str">
            <v>単管　期間9ｹ月</v>
          </cell>
          <cell r="F31" t="str">
            <v>掛m</v>
          </cell>
          <cell r="H31" t="str">
            <v>P98</v>
          </cell>
          <cell r="J31">
            <v>1160</v>
          </cell>
          <cell r="K31" t="str">
            <v>P37</v>
          </cell>
        </row>
        <row r="33">
          <cell r="A33" t="str">
            <v>A15</v>
          </cell>
          <cell r="B33">
            <v>3</v>
          </cell>
          <cell r="D33" t="str">
            <v>養生</v>
          </cell>
          <cell r="E33" t="str">
            <v>RC造・一般</v>
          </cell>
          <cell r="F33" t="str">
            <v>延㎡</v>
          </cell>
          <cell r="H33" t="str">
            <v>P88</v>
          </cell>
          <cell r="J33">
            <v>360</v>
          </cell>
          <cell r="K33" t="str">
            <v>P37</v>
          </cell>
          <cell r="L33" t="str">
            <v>躯体+仕上</v>
          </cell>
        </row>
        <row r="34">
          <cell r="K34">
            <v>135</v>
          </cell>
          <cell r="L34">
            <v>175</v>
          </cell>
        </row>
        <row r="35">
          <cell r="A35" t="str">
            <v>A16</v>
          </cell>
          <cell r="B35">
            <v>3</v>
          </cell>
          <cell r="D35" t="str">
            <v>整理清掃後片付け</v>
          </cell>
          <cell r="E35" t="str">
            <v>RC造・一般</v>
          </cell>
          <cell r="F35" t="str">
            <v>延㎡</v>
          </cell>
          <cell r="H35" t="str">
            <v>P88</v>
          </cell>
          <cell r="J35">
            <v>1050</v>
          </cell>
          <cell r="K35" t="str">
            <v>P37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1">
          <cell r="A41">
            <v>0</v>
          </cell>
        </row>
        <row r="42">
          <cell r="A42" t="str">
            <v>工種
記号</v>
          </cell>
          <cell r="B42" t="str">
            <v>A</v>
          </cell>
          <cell r="D42" t="str">
            <v>直接仮設工事</v>
          </cell>
          <cell r="E42" t="str">
            <v xml:space="preserve">【単 価 比 較 表】　　刊 行 物 ・ メーカー見積 及び カタログ </v>
          </cell>
        </row>
        <row r="43">
          <cell r="A43" t="str">
            <v>単価
コード</v>
          </cell>
          <cell r="B43" t="str">
            <v>材工別
コード</v>
          </cell>
          <cell r="C43" t="str">
            <v>番号</v>
          </cell>
          <cell r="D43" t="str">
            <v>名    　　　    称</v>
          </cell>
          <cell r="E43" t="str">
            <v>品  　質  ･  寸　  法</v>
          </cell>
          <cell r="F43" t="str">
            <v>単 位</v>
          </cell>
          <cell r="G43" t="str">
            <v>単　　　　　　　　　　　価</v>
          </cell>
        </row>
        <row r="44">
          <cell r="G44" t="str">
            <v>市単価</v>
          </cell>
          <cell r="H44" t="str">
            <v>コスト情報(04/冬)・建設物価(04/2)</v>
          </cell>
          <cell r="K44" t="str">
            <v>建築施工単価(04/冬)・積算資料(04/2)</v>
          </cell>
        </row>
        <row r="45">
          <cell r="B45" t="str">
            <v>見積単価ｺｰﾄﾞ</v>
          </cell>
          <cell r="H45" t="str">
            <v>単価</v>
          </cell>
          <cell r="I45" t="str">
            <v>乗率等</v>
          </cell>
          <cell r="J45" t="str">
            <v>採用単価</v>
          </cell>
          <cell r="K45" t="str">
            <v>単価</v>
          </cell>
          <cell r="L45" t="str">
            <v>乗率等</v>
          </cell>
        </row>
        <row r="46">
          <cell r="A46" t="str">
            <v>GA01</v>
          </cell>
          <cell r="B46">
            <v>3</v>
          </cell>
          <cell r="D46" t="str">
            <v>やり方</v>
          </cell>
          <cell r="E46" t="str">
            <v>Ｓ造</v>
          </cell>
          <cell r="F46" t="str">
            <v>建㎡</v>
          </cell>
          <cell r="H46" t="str">
            <v>P88</v>
          </cell>
          <cell r="J46">
            <v>180</v>
          </cell>
          <cell r="K46" t="str">
            <v>P27</v>
          </cell>
        </row>
        <row r="48">
          <cell r="A48" t="str">
            <v>GA02</v>
          </cell>
          <cell r="B48">
            <v>3</v>
          </cell>
          <cell r="D48" t="str">
            <v>墨出し</v>
          </cell>
          <cell r="E48" t="str">
            <v>Ｓ造</v>
          </cell>
          <cell r="F48" t="str">
            <v>延㎡</v>
          </cell>
          <cell r="H48" t="str">
            <v>P88</v>
          </cell>
          <cell r="J48">
            <v>300</v>
          </cell>
          <cell r="K48" t="str">
            <v>P27</v>
          </cell>
          <cell r="L48" t="str">
            <v>躯体+仕上</v>
          </cell>
        </row>
        <row r="49">
          <cell r="K49">
            <v>125</v>
          </cell>
          <cell r="L49">
            <v>175</v>
          </cell>
        </row>
        <row r="50">
          <cell r="A50" t="str">
            <v>GA03</v>
          </cell>
          <cell r="B50">
            <v>3</v>
          </cell>
          <cell r="D50" t="str">
            <v>養生</v>
          </cell>
          <cell r="E50" t="str">
            <v>Ｓ造</v>
          </cell>
          <cell r="F50" t="str">
            <v>延㎡</v>
          </cell>
          <cell r="H50" t="str">
            <v>P88</v>
          </cell>
          <cell r="J50">
            <v>210</v>
          </cell>
          <cell r="K50" t="str">
            <v>P37</v>
          </cell>
          <cell r="L50" t="str">
            <v>躯体+仕上</v>
          </cell>
        </row>
        <row r="51">
          <cell r="K51">
            <v>70</v>
          </cell>
          <cell r="L51">
            <v>115</v>
          </cell>
        </row>
        <row r="52">
          <cell r="A52" t="str">
            <v>GA04</v>
          </cell>
          <cell r="B52">
            <v>3</v>
          </cell>
          <cell r="D52" t="str">
            <v>整理清掃後片付け</v>
          </cell>
          <cell r="E52" t="str">
            <v>Ｓ造</v>
          </cell>
          <cell r="F52" t="str">
            <v>延㎡</v>
          </cell>
          <cell r="H52" t="str">
            <v>P88</v>
          </cell>
          <cell r="J52">
            <v>750</v>
          </cell>
          <cell r="K52" t="str">
            <v>P37</v>
          </cell>
        </row>
        <row r="56">
          <cell r="A56" t="str">
            <v>AA01</v>
          </cell>
          <cell r="B56">
            <v>3</v>
          </cell>
          <cell r="D56" t="str">
            <v>仮囲い</v>
          </cell>
          <cell r="E56" t="str">
            <v>万能鋼板　H=3m
期間9ｹ月</v>
          </cell>
          <cell r="F56" t="str">
            <v>ｍ</v>
          </cell>
          <cell r="H56" t="str">
            <v>P84</v>
          </cell>
          <cell r="J56">
            <v>9300</v>
          </cell>
          <cell r="K56" t="str">
            <v>P21</v>
          </cell>
        </row>
        <row r="58">
          <cell r="A58" t="str">
            <v>AA02</v>
          </cell>
          <cell r="B58">
            <v>3</v>
          </cell>
          <cell r="D58" t="str">
            <v>仮囲い</v>
          </cell>
          <cell r="E58" t="str">
            <v>万能鋼板　H=3m
期間12ｹ月</v>
          </cell>
          <cell r="F58" t="str">
            <v>ｍ</v>
          </cell>
          <cell r="H58" t="str">
            <v>P84</v>
          </cell>
          <cell r="J58">
            <v>10100</v>
          </cell>
          <cell r="K58" t="str">
            <v>P21</v>
          </cell>
        </row>
        <row r="60">
          <cell r="A60" t="str">
            <v>AA03</v>
          </cell>
          <cell r="B60">
            <v>3</v>
          </cell>
          <cell r="D60" t="str">
            <v>合成樹脂調合ペイント塗り</v>
          </cell>
          <cell r="E60" t="str">
            <v>2回塗り　鉄部</v>
          </cell>
          <cell r="F60" t="str">
            <v>㎡</v>
          </cell>
          <cell r="H60" t="str">
            <v>市場P23</v>
          </cell>
          <cell r="J60">
            <v>750</v>
          </cell>
          <cell r="K60" t="str">
            <v>市場P27</v>
          </cell>
        </row>
        <row r="62">
          <cell r="A62" t="str">
            <v>AA04</v>
          </cell>
          <cell r="B62">
            <v>3</v>
          </cell>
          <cell r="D62" t="str">
            <v>仮設門扉</v>
          </cell>
          <cell r="E62" t="str">
            <v>ﾊﾟﾈﾙｹﾞｰﾄ　W6.3×H4.5m
期間9ｹ月</v>
          </cell>
          <cell r="F62" t="str">
            <v>か所</v>
          </cell>
          <cell r="H62" t="str">
            <v>P84</v>
          </cell>
          <cell r="J62">
            <v>213000</v>
          </cell>
          <cell r="K62" t="str">
            <v>P21</v>
          </cell>
        </row>
        <row r="64">
          <cell r="A64" t="str">
            <v>AA05</v>
          </cell>
          <cell r="B64">
            <v>3</v>
          </cell>
          <cell r="D64" t="str">
            <v>仮設門扉</v>
          </cell>
          <cell r="E64" t="str">
            <v>ﾊﾟﾈﾙｹﾞｰﾄ　W6.3×H4.5m
期間12ｹ月</v>
          </cell>
          <cell r="F64" t="str">
            <v>か所</v>
          </cell>
          <cell r="H64" t="str">
            <v>P84</v>
          </cell>
          <cell r="J64">
            <v>266500</v>
          </cell>
          <cell r="K64" t="str">
            <v>P21</v>
          </cell>
        </row>
        <row r="80">
          <cell r="D80">
            <v>0</v>
          </cell>
          <cell r="E80">
            <v>0</v>
          </cell>
          <cell r="F80">
            <v>0</v>
          </cell>
        </row>
        <row r="83">
          <cell r="A83" t="str">
            <v>工種
記号</v>
          </cell>
          <cell r="B83" t="str">
            <v>B</v>
          </cell>
          <cell r="D83" t="str">
            <v>土 工 事</v>
          </cell>
          <cell r="E83" t="str">
            <v xml:space="preserve">【単 価 比 較 表】　　刊 行 物 ・ メーカー見積 及び カタログ </v>
          </cell>
        </row>
        <row r="84">
          <cell r="A84" t="str">
            <v>単価
コード</v>
          </cell>
          <cell r="B84" t="str">
            <v>材工別
コード</v>
          </cell>
          <cell r="C84" t="str">
            <v>番号</v>
          </cell>
          <cell r="D84" t="str">
            <v>名    　　　    称</v>
          </cell>
          <cell r="E84" t="str">
            <v>品  　質  ･  寸　  法</v>
          </cell>
          <cell r="F84" t="str">
            <v>単 位</v>
          </cell>
          <cell r="G84" t="str">
            <v>単　　　　　　　　　　　価</v>
          </cell>
        </row>
        <row r="85">
          <cell r="G85" t="str">
            <v>市単価</v>
          </cell>
          <cell r="H85" t="str">
            <v>コスト情報(04/冬)・建設物価(04/2)</v>
          </cell>
          <cell r="K85" t="str">
            <v>建築施工単価(04/冬)・積算資料(04/2)</v>
          </cell>
        </row>
        <row r="86">
          <cell r="B86" t="str">
            <v>見積単価ｺｰﾄﾞ</v>
          </cell>
          <cell r="H86" t="str">
            <v>単価</v>
          </cell>
          <cell r="I86" t="str">
            <v>乗率等</v>
          </cell>
          <cell r="J86" t="str">
            <v>採用単価</v>
          </cell>
          <cell r="K86" t="str">
            <v>単価</v>
          </cell>
          <cell r="L86" t="str">
            <v>乗率等</v>
          </cell>
        </row>
        <row r="87">
          <cell r="A87" t="str">
            <v>B01</v>
          </cell>
          <cell r="B87">
            <v>3</v>
          </cell>
          <cell r="D87" t="str">
            <v>根切り</v>
          </cell>
          <cell r="E87" t="str">
            <v>つぼ，布掘り</v>
          </cell>
          <cell r="F87" t="str">
            <v>m3</v>
          </cell>
          <cell r="H87" t="str">
            <v>市場P3</v>
          </cell>
          <cell r="J87">
            <v>530</v>
          </cell>
          <cell r="K87" t="str">
            <v>市場P7</v>
          </cell>
        </row>
        <row r="89">
          <cell r="A89" t="str">
            <v>B02</v>
          </cell>
          <cell r="B89">
            <v>3</v>
          </cell>
          <cell r="D89" t="str">
            <v>床付け</v>
          </cell>
          <cell r="E89" t="str">
            <v>つぼ，布掘り</v>
          </cell>
          <cell r="F89" t="str">
            <v>㎡</v>
          </cell>
          <cell r="H89" t="str">
            <v>市場P3</v>
          </cell>
          <cell r="J89">
            <v>260</v>
          </cell>
          <cell r="K89" t="str">
            <v>市場P7</v>
          </cell>
        </row>
        <row r="91">
          <cell r="A91" t="str">
            <v>B03</v>
          </cell>
          <cell r="B91">
            <v>3</v>
          </cell>
          <cell r="D91" t="str">
            <v>埋戻し</v>
          </cell>
          <cell r="E91" t="str">
            <v>つぼ，布掘り
根切り土使用</v>
          </cell>
          <cell r="F91" t="str">
            <v>m3</v>
          </cell>
          <cell r="H91" t="str">
            <v>市場P3</v>
          </cell>
          <cell r="J91">
            <v>730</v>
          </cell>
          <cell r="K91" t="str">
            <v>市場P7</v>
          </cell>
        </row>
        <row r="93">
          <cell r="A93" t="str">
            <v>B04</v>
          </cell>
          <cell r="B93">
            <v>3</v>
          </cell>
          <cell r="D93" t="str">
            <v>盛り土</v>
          </cell>
          <cell r="E93" t="str">
            <v>建物内部
根切り土使用</v>
          </cell>
          <cell r="F93" t="str">
            <v>m3</v>
          </cell>
          <cell r="H93" t="str">
            <v>P102</v>
          </cell>
          <cell r="J93">
            <v>740</v>
          </cell>
          <cell r="K93" t="str">
            <v>P41</v>
          </cell>
        </row>
        <row r="95">
          <cell r="A95" t="str">
            <v>B05</v>
          </cell>
          <cell r="B95">
            <v>3</v>
          </cell>
          <cell r="D95" t="str">
            <v>建設発生土運搬</v>
          </cell>
          <cell r="E95" t="str">
            <v>ﾀﾞﾝﾌﾟﾄﾗｯｸ10ｔ積</v>
          </cell>
          <cell r="F95" t="str">
            <v>m3</v>
          </cell>
          <cell r="H95" t="str">
            <v>―</v>
          </cell>
          <cell r="J95" t="str">
            <v>―</v>
          </cell>
          <cell r="K95" t="str">
            <v>P43</v>
          </cell>
        </row>
        <row r="97">
          <cell r="A97" t="str">
            <v>B06</v>
          </cell>
          <cell r="B97">
            <v>2</v>
          </cell>
          <cell r="D97" t="str">
            <v>建設発生土捨場費</v>
          </cell>
          <cell r="F97" t="str">
            <v>m3</v>
          </cell>
          <cell r="H97" t="str">
            <v>P506 (円/ｔ)</v>
          </cell>
          <cell r="I97" t="str">
            <v>1.818×(ｍ3/ｔ)</v>
          </cell>
          <cell r="J97">
            <v>2290.6800000000003</v>
          </cell>
          <cell r="K97" t="str">
            <v>P547 (円/ｔ)</v>
          </cell>
          <cell r="L97" t="str">
            <v>1.818×(ｍ3/ｔ)</v>
          </cell>
        </row>
        <row r="98">
          <cell r="H98">
            <v>1260</v>
          </cell>
          <cell r="I98">
            <v>1.8180000000000001</v>
          </cell>
          <cell r="K98">
            <v>1260</v>
          </cell>
          <cell r="L98">
            <v>1.8180000000000001</v>
          </cell>
        </row>
        <row r="101">
          <cell r="A101" t="str">
            <v>GB01</v>
          </cell>
          <cell r="B101">
            <v>3</v>
          </cell>
          <cell r="D101" t="str">
            <v>切土（すきとり）</v>
          </cell>
          <cell r="F101" t="str">
            <v>m3</v>
          </cell>
          <cell r="H101" t="str">
            <v>市場P3</v>
          </cell>
          <cell r="J101">
            <v>340</v>
          </cell>
          <cell r="K101" t="str">
            <v>市場P7</v>
          </cell>
        </row>
        <row r="103">
          <cell r="A103" t="str">
            <v>GB02</v>
          </cell>
          <cell r="B103">
            <v>3</v>
          </cell>
          <cell r="D103" t="str">
            <v>盛り土</v>
          </cell>
          <cell r="E103" t="str">
            <v>切土・根切り土使用</v>
          </cell>
          <cell r="F103" t="str">
            <v>m3</v>
          </cell>
          <cell r="H103" t="str">
            <v>P102</v>
          </cell>
          <cell r="J103">
            <v>740</v>
          </cell>
          <cell r="K103" t="str">
            <v>P41</v>
          </cell>
        </row>
        <row r="124">
          <cell r="A124" t="str">
            <v>工種
記号</v>
          </cell>
          <cell r="B124" t="str">
            <v>C</v>
          </cell>
          <cell r="D124" t="str">
            <v>地業工事</v>
          </cell>
          <cell r="E124" t="str">
            <v xml:space="preserve">【単 価 比 較 表】　　刊 行 物 ・ メーカー見積 及び カタログ </v>
          </cell>
        </row>
        <row r="125">
          <cell r="A125" t="str">
            <v>単価
コード</v>
          </cell>
          <cell r="B125" t="str">
            <v>材工別
コード</v>
          </cell>
          <cell r="C125" t="str">
            <v>番号</v>
          </cell>
          <cell r="D125" t="str">
            <v>名    　　　    称</v>
          </cell>
          <cell r="E125" t="str">
            <v>品  　質  ･  寸　  法</v>
          </cell>
          <cell r="F125" t="str">
            <v>単 位</v>
          </cell>
          <cell r="G125" t="str">
            <v>単　　　　　　　　　　　価</v>
          </cell>
        </row>
        <row r="126">
          <cell r="G126" t="str">
            <v>市単価</v>
          </cell>
          <cell r="H126" t="str">
            <v>コスト情報(04/冬)・建設物価(04/2)</v>
          </cell>
          <cell r="K126" t="str">
            <v>建築施工単価(04/冬)・積算資料(04/2)</v>
          </cell>
        </row>
        <row r="127">
          <cell r="B127" t="str">
            <v>見積単価ｺｰﾄﾞ</v>
          </cell>
          <cell r="H127" t="str">
            <v>単価</v>
          </cell>
          <cell r="I127" t="str">
            <v>乗率等</v>
          </cell>
          <cell r="J127" t="str">
            <v>採用単価</v>
          </cell>
          <cell r="K127" t="str">
            <v>単価</v>
          </cell>
          <cell r="L127" t="str">
            <v>乗率等</v>
          </cell>
        </row>
        <row r="128">
          <cell r="A128" t="str">
            <v>C01</v>
          </cell>
          <cell r="B128">
            <v>3</v>
          </cell>
          <cell r="D128" t="str">
            <v>砂利地業</v>
          </cell>
          <cell r="E128" t="str">
            <v>基礎</v>
          </cell>
          <cell r="F128" t="str">
            <v>m3</v>
          </cell>
          <cell r="H128" t="str">
            <v>P102</v>
          </cell>
          <cell r="J128">
            <v>6000</v>
          </cell>
          <cell r="K128" t="str">
            <v>P43</v>
          </cell>
        </row>
        <row r="130">
          <cell r="A130" t="str">
            <v>C02</v>
          </cell>
          <cell r="B130">
            <v>3</v>
          </cell>
          <cell r="D130" t="str">
            <v>砂利地業</v>
          </cell>
          <cell r="E130" t="str">
            <v>土間</v>
          </cell>
          <cell r="F130" t="str">
            <v>m3</v>
          </cell>
          <cell r="H130" t="str">
            <v>P102</v>
          </cell>
          <cell r="J130">
            <v>5800</v>
          </cell>
          <cell r="K130" t="str">
            <v>P43</v>
          </cell>
        </row>
        <row r="132">
          <cell r="A132" t="str">
            <v>C03</v>
          </cell>
          <cell r="B132">
            <v>3</v>
          </cell>
          <cell r="D132" t="str">
            <v>防湿シート敷き</v>
          </cell>
          <cell r="E132" t="str">
            <v>ﾎﾟﾘｴﾁﾚﾝﾌｨﾙﾑ　厚0.1㎜　2枚重ね</v>
          </cell>
          <cell r="F132" t="str">
            <v>㎡</v>
          </cell>
          <cell r="H132" t="str">
            <v>P102</v>
          </cell>
          <cell r="I132" t="str">
            <v>×2.0(倍)</v>
          </cell>
          <cell r="J132">
            <v>360</v>
          </cell>
          <cell r="K132" t="str">
            <v>P43</v>
          </cell>
          <cell r="L132" t="str">
            <v>×2.0(倍)</v>
          </cell>
        </row>
        <row r="133">
          <cell r="H133">
            <v>180</v>
          </cell>
          <cell r="I133">
            <v>2</v>
          </cell>
          <cell r="K133">
            <v>150</v>
          </cell>
          <cell r="L133">
            <v>2</v>
          </cell>
        </row>
        <row r="136">
          <cell r="A136" t="str">
            <v>C11</v>
          </cell>
          <cell r="B136">
            <v>2</v>
          </cell>
          <cell r="D136" t="str">
            <v>柱状改良杭（ソイルコイル）</v>
          </cell>
          <cell r="E136" t="str">
            <v>実長　φ1,000　382本</v>
          </cell>
          <cell r="F136" t="str">
            <v>ｍ</v>
          </cell>
        </row>
        <row r="137">
          <cell r="B137">
            <v>101</v>
          </cell>
        </row>
        <row r="138">
          <cell r="A138" t="str">
            <v>C12</v>
          </cell>
          <cell r="B138">
            <v>2</v>
          </cell>
          <cell r="D138" t="str">
            <v>柱状改良杭（ソイルコイル）</v>
          </cell>
          <cell r="E138" t="str">
            <v>空掘長　φ1,000-1.3ｍ　382本</v>
          </cell>
          <cell r="F138" t="str">
            <v>ｍ</v>
          </cell>
        </row>
        <row r="139">
          <cell r="B139">
            <v>102</v>
          </cell>
        </row>
        <row r="140">
          <cell r="A140" t="str">
            <v>C13</v>
          </cell>
          <cell r="B140">
            <v>1</v>
          </cell>
          <cell r="D140" t="str">
            <v>副資材費</v>
          </cell>
          <cell r="E140" t="str">
            <v>固化剤</v>
          </cell>
          <cell r="F140" t="str">
            <v>ｔ</v>
          </cell>
        </row>
        <row r="141">
          <cell r="B141">
            <v>103</v>
          </cell>
        </row>
        <row r="142">
          <cell r="A142" t="str">
            <v>C14</v>
          </cell>
          <cell r="B142">
            <v>2</v>
          </cell>
          <cell r="D142" t="str">
            <v>杭天端処理費</v>
          </cell>
          <cell r="E142">
            <v>0</v>
          </cell>
          <cell r="F142" t="str">
            <v>か所</v>
          </cell>
        </row>
        <row r="143">
          <cell r="B143">
            <v>104</v>
          </cell>
        </row>
        <row r="144">
          <cell r="A144" t="str">
            <v>C15</v>
          </cell>
          <cell r="B144">
            <v>2</v>
          </cell>
          <cell r="D144" t="str">
            <v>重機運搬・組立，解体費</v>
          </cell>
          <cell r="E144">
            <v>0</v>
          </cell>
          <cell r="F144" t="str">
            <v>式</v>
          </cell>
        </row>
        <row r="145">
          <cell r="B145">
            <v>105</v>
          </cell>
        </row>
        <row r="146">
          <cell r="A146" t="str">
            <v>C16</v>
          </cell>
          <cell r="B146">
            <v>2</v>
          </cell>
          <cell r="D146" t="str">
            <v>試験費</v>
          </cell>
          <cell r="E146">
            <v>0</v>
          </cell>
          <cell r="F146" t="str">
            <v>式</v>
          </cell>
        </row>
        <row r="147">
          <cell r="B147">
            <v>106</v>
          </cell>
        </row>
        <row r="148">
          <cell r="A148" t="str">
            <v>C17</v>
          </cell>
          <cell r="B148">
            <v>2</v>
          </cell>
          <cell r="D148" t="str">
            <v>管理費等</v>
          </cell>
          <cell r="E148">
            <v>0</v>
          </cell>
          <cell r="F148" t="str">
            <v>式</v>
          </cell>
        </row>
        <row r="149">
          <cell r="B149">
            <v>107</v>
          </cell>
        </row>
        <row r="152">
          <cell r="A152" t="str">
            <v>GC01</v>
          </cell>
          <cell r="B152">
            <v>3</v>
          </cell>
          <cell r="D152" t="str">
            <v>砕石地業</v>
          </cell>
          <cell r="E152" t="str">
            <v>基礎</v>
          </cell>
          <cell r="F152" t="str">
            <v>m3</v>
          </cell>
          <cell r="H152" t="str">
            <v>P102</v>
          </cell>
          <cell r="J152">
            <v>6000</v>
          </cell>
          <cell r="K152" t="str">
            <v>P43</v>
          </cell>
        </row>
        <row r="154">
          <cell r="A154" t="str">
            <v>GC02</v>
          </cell>
          <cell r="B154">
            <v>3</v>
          </cell>
          <cell r="D154" t="str">
            <v>砕石地業</v>
          </cell>
          <cell r="E154" t="str">
            <v>土間</v>
          </cell>
          <cell r="F154" t="str">
            <v>m3</v>
          </cell>
          <cell r="H154" t="str">
            <v>P102</v>
          </cell>
          <cell r="J154">
            <v>5800</v>
          </cell>
          <cell r="K154" t="str">
            <v>P43</v>
          </cell>
        </row>
        <row r="165">
          <cell r="A165" t="str">
            <v>工種
記号</v>
          </cell>
          <cell r="B165" t="str">
            <v>D</v>
          </cell>
          <cell r="D165" t="str">
            <v>鉄筋工事</v>
          </cell>
          <cell r="E165" t="str">
            <v xml:space="preserve">【単 価 比 較 表】　　刊 行 物 ・ メーカー見積 及び カタログ </v>
          </cell>
        </row>
        <row r="166">
          <cell r="A166" t="str">
            <v>単価
コード</v>
          </cell>
          <cell r="B166" t="str">
            <v>材工別
コード</v>
          </cell>
          <cell r="C166" t="str">
            <v>番号</v>
          </cell>
          <cell r="D166" t="str">
            <v>名    　　　    称</v>
          </cell>
          <cell r="E166" t="str">
            <v>品  　質  ･  寸　  法</v>
          </cell>
          <cell r="F166" t="str">
            <v>単 位</v>
          </cell>
          <cell r="G166" t="str">
            <v>単　　　　　　　　　　　価</v>
          </cell>
        </row>
        <row r="167">
          <cell r="G167" t="str">
            <v>市単価</v>
          </cell>
          <cell r="H167" t="str">
            <v>コスト情報(04/冬)・建設物価(04/2)</v>
          </cell>
          <cell r="K167" t="str">
            <v>建築施工単価(04/冬)・積算資料(04/2)</v>
          </cell>
        </row>
        <row r="168">
          <cell r="B168" t="str">
            <v>見積単価ｺｰﾄﾞ</v>
          </cell>
          <cell r="H168" t="str">
            <v>単価</v>
          </cell>
          <cell r="I168" t="str">
            <v>乗率等</v>
          </cell>
          <cell r="J168" t="str">
            <v>採用単価</v>
          </cell>
          <cell r="K168" t="str">
            <v>単価</v>
          </cell>
          <cell r="L168" t="str">
            <v>乗率等</v>
          </cell>
        </row>
        <row r="169">
          <cell r="A169" t="str">
            <v>D01</v>
          </cell>
          <cell r="B169">
            <v>1</v>
          </cell>
          <cell r="D169" t="str">
            <v>異形鉄筋</v>
          </cell>
          <cell r="E169" t="str">
            <v>SD294A D10</v>
          </cell>
          <cell r="F169" t="str">
            <v>t</v>
          </cell>
          <cell r="H169" t="str">
            <v>P11</v>
          </cell>
          <cell r="I169" t="str">
            <v>神戸③</v>
          </cell>
          <cell r="J169">
            <v>44500</v>
          </cell>
          <cell r="K169" t="str">
            <v>P16</v>
          </cell>
          <cell r="L169" t="str">
            <v>神戸③</v>
          </cell>
        </row>
        <row r="171">
          <cell r="A171" t="str">
            <v>D02</v>
          </cell>
          <cell r="B171">
            <v>1</v>
          </cell>
          <cell r="D171" t="str">
            <v>異形鉄筋</v>
          </cell>
          <cell r="E171" t="str">
            <v>SD294A D13</v>
          </cell>
          <cell r="F171" t="str">
            <v>ｔ</v>
          </cell>
          <cell r="H171" t="str">
            <v>P11</v>
          </cell>
          <cell r="I171" t="str">
            <v>神戸③</v>
          </cell>
          <cell r="J171">
            <v>42500</v>
          </cell>
          <cell r="K171" t="str">
            <v>P16</v>
          </cell>
          <cell r="L171" t="str">
            <v>神戸③</v>
          </cell>
        </row>
        <row r="173">
          <cell r="A173" t="str">
            <v>D03</v>
          </cell>
          <cell r="B173">
            <v>1</v>
          </cell>
          <cell r="D173" t="str">
            <v>異形鉄筋</v>
          </cell>
          <cell r="E173" t="str">
            <v>SD295A D16</v>
          </cell>
          <cell r="F173" t="str">
            <v>ｔ</v>
          </cell>
          <cell r="H173" t="str">
            <v>P11</v>
          </cell>
          <cell r="I173" t="str">
            <v>神戸③</v>
          </cell>
          <cell r="J173">
            <v>40500</v>
          </cell>
          <cell r="K173" t="str">
            <v>P16</v>
          </cell>
          <cell r="L173" t="str">
            <v>神戸③</v>
          </cell>
        </row>
        <row r="175">
          <cell r="A175" t="str">
            <v>D04</v>
          </cell>
          <cell r="B175">
            <v>1</v>
          </cell>
          <cell r="D175" t="str">
            <v>異形鉄筋</v>
          </cell>
          <cell r="E175" t="str">
            <v>ＳＤ345　Ｄ19</v>
          </cell>
          <cell r="F175" t="str">
            <v>ｔ</v>
          </cell>
          <cell r="H175" t="str">
            <v>P11</v>
          </cell>
          <cell r="I175" t="str">
            <v>神戸③</v>
          </cell>
          <cell r="J175">
            <v>41500</v>
          </cell>
          <cell r="K175" t="str">
            <v>P16</v>
          </cell>
          <cell r="L175" t="str">
            <v>神戸③</v>
          </cell>
        </row>
        <row r="177">
          <cell r="A177" t="str">
            <v>D05</v>
          </cell>
          <cell r="B177">
            <v>1</v>
          </cell>
          <cell r="D177" t="str">
            <v>異形鉄筋</v>
          </cell>
          <cell r="E177" t="str">
            <v>ＳＤ345　Ｄ22</v>
          </cell>
          <cell r="F177" t="str">
            <v>ｔ</v>
          </cell>
          <cell r="H177" t="str">
            <v>P11</v>
          </cell>
          <cell r="I177" t="str">
            <v>神戸③</v>
          </cell>
          <cell r="J177">
            <v>41500</v>
          </cell>
          <cell r="K177" t="str">
            <v>P16</v>
          </cell>
          <cell r="L177" t="str">
            <v>神戸③</v>
          </cell>
        </row>
        <row r="179">
          <cell r="A179" t="str">
            <v>D06</v>
          </cell>
          <cell r="B179">
            <v>1</v>
          </cell>
          <cell r="D179" t="str">
            <v>異形鉄筋</v>
          </cell>
          <cell r="E179" t="str">
            <v>ＳＤ345　Ｄ25</v>
          </cell>
          <cell r="F179" t="str">
            <v>ｔ</v>
          </cell>
          <cell r="H179" t="str">
            <v>P11</v>
          </cell>
          <cell r="I179" t="str">
            <v>神戸③</v>
          </cell>
          <cell r="J179">
            <v>41500</v>
          </cell>
          <cell r="K179" t="str">
            <v>P16</v>
          </cell>
          <cell r="L179" t="str">
            <v>神戸③</v>
          </cell>
        </row>
        <row r="181">
          <cell r="A181" t="str">
            <v>D07</v>
          </cell>
          <cell r="B181">
            <v>1</v>
          </cell>
          <cell r="D181" t="str">
            <v>スクラップ控除</v>
          </cell>
          <cell r="E181" t="str">
            <v>減額　等級H2程度</v>
          </cell>
          <cell r="F181" t="str">
            <v>ｔ</v>
          </cell>
          <cell r="H181" t="str">
            <v>P708</v>
          </cell>
          <cell r="I181" t="str">
            <v>神戸②</v>
          </cell>
          <cell r="J181">
            <v>11500</v>
          </cell>
          <cell r="K181" t="str">
            <v>P758</v>
          </cell>
          <cell r="L181" t="str">
            <v>大阪②</v>
          </cell>
        </row>
        <row r="183">
          <cell r="A183" t="str">
            <v>D08</v>
          </cell>
          <cell r="B183">
            <v>2</v>
          </cell>
          <cell r="D183" t="str">
            <v>鉄筋加工組立</v>
          </cell>
          <cell r="E183" t="str">
            <v>RCﾗｰﾒﾝ構造</v>
          </cell>
          <cell r="F183" t="str">
            <v>ｔ</v>
          </cell>
          <cell r="H183" t="str">
            <v>市場P6</v>
          </cell>
          <cell r="I183" t="str">
            <v>神戸</v>
          </cell>
          <cell r="J183">
            <v>35500</v>
          </cell>
          <cell r="K183" t="str">
            <v>市場P10</v>
          </cell>
          <cell r="L183" t="str">
            <v>神戸</v>
          </cell>
        </row>
        <row r="185">
          <cell r="A185" t="str">
            <v>D09</v>
          </cell>
          <cell r="B185">
            <v>2</v>
          </cell>
          <cell r="D185" t="str">
            <v>ガス圧接</v>
          </cell>
          <cell r="E185" t="str">
            <v>D19＋D19</v>
          </cell>
          <cell r="F185" t="str">
            <v>か所</v>
          </cell>
          <cell r="H185" t="str">
            <v>市場P8</v>
          </cell>
          <cell r="J185">
            <v>410</v>
          </cell>
          <cell r="K185" t="str">
            <v>市場P13</v>
          </cell>
        </row>
        <row r="187">
          <cell r="A187" t="str">
            <v>D10</v>
          </cell>
          <cell r="B187">
            <v>2</v>
          </cell>
          <cell r="D187" t="str">
            <v>ガス圧接</v>
          </cell>
          <cell r="E187" t="str">
            <v>D19＋D22</v>
          </cell>
          <cell r="F187" t="str">
            <v>か所</v>
          </cell>
          <cell r="H187" t="str">
            <v>市場P8</v>
          </cell>
          <cell r="J187">
            <v>420</v>
          </cell>
          <cell r="K187" t="str">
            <v>市場P13</v>
          </cell>
        </row>
        <row r="189">
          <cell r="A189" t="str">
            <v>D11</v>
          </cell>
          <cell r="B189">
            <v>2</v>
          </cell>
          <cell r="D189" t="str">
            <v>ガス圧接</v>
          </cell>
          <cell r="E189" t="str">
            <v>D22＋D22</v>
          </cell>
          <cell r="F189" t="str">
            <v>か所</v>
          </cell>
          <cell r="H189" t="str">
            <v>市場P8</v>
          </cell>
          <cell r="J189">
            <v>430</v>
          </cell>
          <cell r="K189" t="str">
            <v>市場P13</v>
          </cell>
        </row>
        <row r="191">
          <cell r="A191" t="str">
            <v>D12</v>
          </cell>
          <cell r="B191">
            <v>2</v>
          </cell>
          <cell r="D191" t="str">
            <v>ガス圧接</v>
          </cell>
          <cell r="E191" t="str">
            <v>D22＋D25</v>
          </cell>
          <cell r="F191" t="str">
            <v>か所</v>
          </cell>
          <cell r="H191" t="str">
            <v>市場P8</v>
          </cell>
          <cell r="J191">
            <v>440</v>
          </cell>
          <cell r="K191" t="str">
            <v>市場P13</v>
          </cell>
        </row>
        <row r="193">
          <cell r="A193" t="str">
            <v>D13</v>
          </cell>
          <cell r="B193">
            <v>2</v>
          </cell>
          <cell r="D193" t="str">
            <v>ガス圧接</v>
          </cell>
          <cell r="E193" t="str">
            <v>D25＋D25</v>
          </cell>
          <cell r="F193" t="str">
            <v>か所</v>
          </cell>
          <cell r="H193" t="str">
            <v>市場P8</v>
          </cell>
          <cell r="J193">
            <v>460</v>
          </cell>
          <cell r="K193" t="str">
            <v>市場P13</v>
          </cell>
        </row>
        <row r="195">
          <cell r="A195" t="str">
            <v>D14</v>
          </cell>
          <cell r="B195">
            <v>2</v>
          </cell>
          <cell r="D195" t="str">
            <v>鉄筋運搬費</v>
          </cell>
          <cell r="E195" t="str">
            <v>加工場～現場　10t車</v>
          </cell>
          <cell r="F195" t="str">
            <v>ｔ</v>
          </cell>
          <cell r="H195" t="str">
            <v>市場P6</v>
          </cell>
          <cell r="I195" t="str">
            <v>神戸</v>
          </cell>
          <cell r="J195">
            <v>3000</v>
          </cell>
          <cell r="K195" t="str">
            <v>市場P10</v>
          </cell>
          <cell r="L195" t="str">
            <v>神戸</v>
          </cell>
        </row>
        <row r="206">
          <cell r="A206" t="str">
            <v>工種
記号</v>
          </cell>
          <cell r="B206" t="str">
            <v>D</v>
          </cell>
          <cell r="D206" t="str">
            <v>鉄筋工事</v>
          </cell>
          <cell r="E206" t="str">
            <v xml:space="preserve">【単 価 比 較 表】　　刊 行 物 ・ メーカー見積 及び カタログ </v>
          </cell>
        </row>
        <row r="207">
          <cell r="A207" t="str">
            <v>単価
コード</v>
          </cell>
          <cell r="B207" t="str">
            <v>材工別
コード</v>
          </cell>
          <cell r="C207" t="str">
            <v>番号</v>
          </cell>
          <cell r="D207" t="str">
            <v>名    　　　    称</v>
          </cell>
          <cell r="E207" t="str">
            <v>品  　質  ･  寸　  法</v>
          </cell>
          <cell r="F207" t="str">
            <v>単 位</v>
          </cell>
          <cell r="G207" t="str">
            <v>単　　　　　　　　　　　価</v>
          </cell>
        </row>
        <row r="208">
          <cell r="G208" t="str">
            <v>市単価</v>
          </cell>
          <cell r="H208" t="str">
            <v>コスト情報(04/冬)・建設物価(04/2)</v>
          </cell>
          <cell r="K208" t="str">
            <v>建築施工単価(04/冬)・積算資料(04/2)</v>
          </cell>
        </row>
        <row r="209">
          <cell r="B209" t="str">
            <v>見積単価ｺｰﾄﾞ</v>
          </cell>
          <cell r="H209" t="str">
            <v>単価</v>
          </cell>
          <cell r="I209" t="str">
            <v>乗率等</v>
          </cell>
          <cell r="J209" t="str">
            <v>採用単価</v>
          </cell>
          <cell r="K209" t="str">
            <v>単価</v>
          </cell>
          <cell r="L209" t="str">
            <v>乗率等</v>
          </cell>
        </row>
        <row r="210">
          <cell r="A210" t="str">
            <v>GD01</v>
          </cell>
          <cell r="B210">
            <v>2</v>
          </cell>
          <cell r="D210" t="str">
            <v>鉄筋加工組立</v>
          </cell>
          <cell r="E210" t="str">
            <v>小型構造物</v>
          </cell>
          <cell r="F210" t="str">
            <v>ｔ</v>
          </cell>
          <cell r="H210" t="str">
            <v>P138</v>
          </cell>
          <cell r="J210">
            <v>40500</v>
          </cell>
          <cell r="K210" t="str">
            <v>P80</v>
          </cell>
          <cell r="L210" t="str">
            <v>神戸</v>
          </cell>
        </row>
        <row r="212">
          <cell r="A212" t="str">
            <v>GD02</v>
          </cell>
          <cell r="B212">
            <v>2</v>
          </cell>
          <cell r="D212" t="str">
            <v>鉄筋加工組立</v>
          </cell>
          <cell r="E212" t="str">
            <v>土間</v>
          </cell>
          <cell r="F212" t="str">
            <v>ｔ</v>
          </cell>
          <cell r="H212" t="str">
            <v>P138</v>
          </cell>
          <cell r="J212">
            <v>37500</v>
          </cell>
          <cell r="K212" t="str">
            <v>P80</v>
          </cell>
          <cell r="L212" t="str">
            <v>神戸</v>
          </cell>
        </row>
        <row r="214">
          <cell r="A214" t="str">
            <v>GD03</v>
          </cell>
          <cell r="B214">
            <v>2</v>
          </cell>
          <cell r="D214" t="str">
            <v>鉄筋加工組立</v>
          </cell>
          <cell r="E214" t="str">
            <v>壁式構造　小規模</v>
          </cell>
          <cell r="F214" t="str">
            <v>ｔ</v>
          </cell>
          <cell r="H214" t="str">
            <v>P138</v>
          </cell>
          <cell r="J214">
            <v>57000</v>
          </cell>
          <cell r="K214" t="str">
            <v>P80</v>
          </cell>
          <cell r="L214" t="str">
            <v>神戸</v>
          </cell>
        </row>
        <row r="216">
          <cell r="A216" t="str">
            <v>GD04</v>
          </cell>
          <cell r="B216">
            <v>2</v>
          </cell>
          <cell r="D216" t="str">
            <v>鉄筋加工組立</v>
          </cell>
          <cell r="E216" t="str">
            <v>基礎　小規模</v>
          </cell>
          <cell r="F216" t="str">
            <v>ｔ</v>
          </cell>
          <cell r="H216" t="str">
            <v>P138</v>
          </cell>
          <cell r="J216">
            <v>43500</v>
          </cell>
          <cell r="K216" t="str">
            <v>P80</v>
          </cell>
          <cell r="L216" t="str">
            <v>神戸</v>
          </cell>
        </row>
        <row r="220">
          <cell r="A220" t="str">
            <v>GD11</v>
          </cell>
          <cell r="B220">
            <v>2</v>
          </cell>
          <cell r="D220" t="str">
            <v>鉄筋運搬費</v>
          </cell>
          <cell r="E220" t="str">
            <v>屋外整備　加工場～現場　4t車</v>
          </cell>
          <cell r="F220" t="str">
            <v>ｔ</v>
          </cell>
          <cell r="H220" t="str">
            <v>市場P6</v>
          </cell>
          <cell r="I220" t="str">
            <v>神戸</v>
          </cell>
          <cell r="J220">
            <v>3500</v>
          </cell>
          <cell r="K220" t="str">
            <v>市場P10</v>
          </cell>
          <cell r="L220" t="str">
            <v>神戸</v>
          </cell>
        </row>
        <row r="247">
          <cell r="A247" t="str">
            <v>工種
記号</v>
          </cell>
          <cell r="B247" t="str">
            <v>E</v>
          </cell>
          <cell r="D247" t="str">
            <v>コンクリ－ト工事</v>
          </cell>
          <cell r="E247" t="str">
            <v xml:space="preserve">【単 価 比 較 表】　　刊 行 物 ・ メーカー見積 及び カタログ </v>
          </cell>
        </row>
        <row r="248">
          <cell r="A248" t="str">
            <v>単価
コード</v>
          </cell>
          <cell r="B248" t="str">
            <v>材工別
コード</v>
          </cell>
          <cell r="C248" t="str">
            <v>番号</v>
          </cell>
          <cell r="D248" t="str">
            <v>名    　　　    称</v>
          </cell>
          <cell r="E248" t="str">
            <v>品  　質  ･  寸　  法</v>
          </cell>
          <cell r="F248" t="str">
            <v>単 位</v>
          </cell>
          <cell r="G248" t="str">
            <v>単　　　　　　　　　　　価</v>
          </cell>
        </row>
        <row r="249">
          <cell r="G249" t="str">
            <v>市単価</v>
          </cell>
          <cell r="H249" t="str">
            <v>コスト情報(04/冬)・建設物価(04/2)</v>
          </cell>
          <cell r="K249" t="str">
            <v>建築施工単価(04/冬)・積算資料(04/2)</v>
          </cell>
        </row>
        <row r="250">
          <cell r="B250" t="str">
            <v>見積単価ｺｰﾄﾞ</v>
          </cell>
          <cell r="H250" t="str">
            <v>単価</v>
          </cell>
          <cell r="I250" t="str">
            <v>乗率等</v>
          </cell>
          <cell r="J250" t="str">
            <v>採用単価</v>
          </cell>
          <cell r="K250" t="str">
            <v>単価</v>
          </cell>
          <cell r="L250" t="str">
            <v>乗率等</v>
          </cell>
        </row>
        <row r="251">
          <cell r="A251" t="str">
            <v>E01</v>
          </cell>
          <cell r="B251">
            <v>1</v>
          </cell>
          <cell r="D251" t="str">
            <v>捨コンクリート</v>
          </cell>
          <cell r="E251" t="str">
            <v xml:space="preserve"> Fc=18Ｎ/mm2 S=15cm</v>
          </cell>
          <cell r="F251" t="str">
            <v>m3</v>
          </cell>
          <cell r="H251" t="str">
            <v>P78</v>
          </cell>
          <cell r="I251" t="str">
            <v>神戸</v>
          </cell>
          <cell r="J251">
            <v>13900</v>
          </cell>
          <cell r="K251" t="str">
            <v>P82</v>
          </cell>
          <cell r="L251" t="str">
            <v>神戸</v>
          </cell>
        </row>
        <row r="253">
          <cell r="A253" t="str">
            <v>E02</v>
          </cell>
          <cell r="B253">
            <v>1</v>
          </cell>
          <cell r="D253" t="str">
            <v>土間コンクリート</v>
          </cell>
          <cell r="E253" t="str">
            <v xml:space="preserve"> Fc=18Ｎ/mm2 S=15cm</v>
          </cell>
          <cell r="F253" t="str">
            <v>m3</v>
          </cell>
          <cell r="H253" t="str">
            <v>P78</v>
          </cell>
          <cell r="I253" t="str">
            <v>神戸</v>
          </cell>
          <cell r="J253">
            <v>13900</v>
          </cell>
          <cell r="K253" t="str">
            <v>P82</v>
          </cell>
          <cell r="L253" t="str">
            <v>神戸</v>
          </cell>
        </row>
        <row r="255">
          <cell r="A255" t="str">
            <v>E03</v>
          </cell>
          <cell r="B255">
            <v>1</v>
          </cell>
          <cell r="D255" t="str">
            <v>基礎コンクリート</v>
          </cell>
          <cell r="E255" t="str">
            <v xml:space="preserve"> Fc=21+3Ｎ/mm2 S=15cm</v>
          </cell>
          <cell r="F255" t="str">
            <v>m3</v>
          </cell>
          <cell r="H255" t="str">
            <v>P78</v>
          </cell>
          <cell r="I255" t="str">
            <v>神戸</v>
          </cell>
          <cell r="J255">
            <v>14700</v>
          </cell>
          <cell r="K255" t="str">
            <v>P82</v>
          </cell>
          <cell r="L255" t="str">
            <v>神戸</v>
          </cell>
        </row>
        <row r="257">
          <cell r="A257" t="str">
            <v>E04</v>
          </cell>
          <cell r="B257">
            <v>1</v>
          </cell>
          <cell r="D257" t="str">
            <v>躯体コンクリート</v>
          </cell>
          <cell r="E257" t="str">
            <v xml:space="preserve"> Fc=21+3Ｎ/mm2 S=18cm</v>
          </cell>
          <cell r="F257" t="str">
            <v>m3</v>
          </cell>
          <cell r="H257" t="str">
            <v>P78</v>
          </cell>
          <cell r="I257" t="str">
            <v>神戸</v>
          </cell>
          <cell r="J257">
            <v>15100</v>
          </cell>
          <cell r="K257" t="str">
            <v>P82</v>
          </cell>
          <cell r="L257" t="str">
            <v>神戸</v>
          </cell>
        </row>
        <row r="259">
          <cell r="A259" t="str">
            <v>E05</v>
          </cell>
          <cell r="B259">
            <v>1</v>
          </cell>
          <cell r="D259" t="str">
            <v>躯体コンクリート</v>
          </cell>
          <cell r="E259" t="str">
            <v xml:space="preserve"> Fc=24+3Ｎ/mm2 S=18cm</v>
          </cell>
          <cell r="F259" t="str">
            <v>m3</v>
          </cell>
          <cell r="H259" t="str">
            <v>P78</v>
          </cell>
          <cell r="I259" t="str">
            <v>神戸</v>
          </cell>
          <cell r="J259">
            <v>15700</v>
          </cell>
          <cell r="K259" t="str">
            <v>P82</v>
          </cell>
          <cell r="L259" t="str">
            <v>神戸</v>
          </cell>
        </row>
        <row r="261">
          <cell r="A261" t="str">
            <v>E06</v>
          </cell>
          <cell r="B261">
            <v>1</v>
          </cell>
          <cell r="D261" t="str">
            <v>躯体（ﾄﾚﾝﾁﾋﾟｯﾄ）コンクリート</v>
          </cell>
          <cell r="E261" t="str">
            <v xml:space="preserve"> Fc=18+3Ｎ/mm2 s=15cm</v>
          </cell>
          <cell r="F261" t="str">
            <v>m3</v>
          </cell>
          <cell r="H261" t="str">
            <v>P78</v>
          </cell>
          <cell r="I261" t="str">
            <v>神戸</v>
          </cell>
          <cell r="J261">
            <v>14300</v>
          </cell>
          <cell r="K261" t="str">
            <v>P82</v>
          </cell>
          <cell r="L261" t="str">
            <v>神戸</v>
          </cell>
        </row>
        <row r="263">
          <cell r="A263" t="str">
            <v>E07</v>
          </cell>
          <cell r="B263">
            <v>1</v>
          </cell>
          <cell r="D263" t="str">
            <v>嵩上げ軽量コンンクリート</v>
          </cell>
          <cell r="E263" t="str">
            <v xml:space="preserve"> Fc=18Ｎ/mm2 S=15cm
気乾比重1.7～2.0</v>
          </cell>
          <cell r="F263" t="str">
            <v>m3</v>
          </cell>
          <cell r="H263" t="str">
            <v>P87</v>
          </cell>
          <cell r="I263" t="str">
            <v>神戸イ</v>
          </cell>
          <cell r="J263">
            <v>18300</v>
          </cell>
          <cell r="K263" t="str">
            <v>P97</v>
          </cell>
          <cell r="L263" t="str">
            <v>大阪イ</v>
          </cell>
        </row>
        <row r="265">
          <cell r="A265" t="str">
            <v>E08</v>
          </cell>
          <cell r="B265">
            <v>2</v>
          </cell>
          <cell r="D265" t="str">
            <v>捨コンクリ－ト打設手間</v>
          </cell>
          <cell r="E265" t="str">
            <v>ﾌﾞｰﾑ式ﾎﾟﾝﾌﾟ打ち</v>
          </cell>
          <cell r="F265" t="str">
            <v>m3</v>
          </cell>
          <cell r="H265" t="str">
            <v>市場P10</v>
          </cell>
          <cell r="J265">
            <v>1730</v>
          </cell>
          <cell r="K265" t="str">
            <v>市場P15</v>
          </cell>
        </row>
        <row r="267">
          <cell r="A267" t="str">
            <v>E09</v>
          </cell>
          <cell r="B267">
            <v>2</v>
          </cell>
          <cell r="D267" t="str">
            <v>土間コンクリ－ト打設手間</v>
          </cell>
          <cell r="E267" t="str">
            <v>ﾌﾞｰﾑ式ﾎﾟﾝﾌﾟ打ち</v>
          </cell>
          <cell r="F267" t="str">
            <v>m3</v>
          </cell>
          <cell r="H267" t="str">
            <v>市場P10</v>
          </cell>
          <cell r="J267">
            <v>850</v>
          </cell>
          <cell r="K267" t="str">
            <v>市場P15</v>
          </cell>
        </row>
        <row r="269">
          <cell r="A269" t="str">
            <v>E10</v>
          </cell>
          <cell r="B269">
            <v>2</v>
          </cell>
          <cell r="D269" t="str">
            <v>基礎コンクリ－ト打設手間</v>
          </cell>
          <cell r="E269" t="str">
            <v>ﾌﾞｰﾑ式ﾎﾟﾝﾌﾟ打ち</v>
          </cell>
          <cell r="F269" t="str">
            <v>m3</v>
          </cell>
          <cell r="H269" t="str">
            <v>市場P10</v>
          </cell>
          <cell r="J269">
            <v>650</v>
          </cell>
          <cell r="K269" t="str">
            <v>市場P15</v>
          </cell>
        </row>
        <row r="271">
          <cell r="A271" t="str">
            <v>E11</v>
          </cell>
          <cell r="B271">
            <v>2</v>
          </cell>
          <cell r="D271" t="str">
            <v>躯体コンクリ－ト打設手間</v>
          </cell>
          <cell r="E271" t="str">
            <v>ﾌﾞｰﾑ式ﾎﾟﾝﾌﾟ打ち</v>
          </cell>
          <cell r="F271" t="str">
            <v>m3</v>
          </cell>
          <cell r="H271" t="str">
            <v>市場P10</v>
          </cell>
          <cell r="J271">
            <v>670</v>
          </cell>
          <cell r="K271" t="str">
            <v>市場P15</v>
          </cell>
        </row>
        <row r="273">
          <cell r="A273" t="str">
            <v>E12</v>
          </cell>
          <cell r="B273">
            <v>2</v>
          </cell>
          <cell r="D273" t="str">
            <v>嵩上げ軽量コンクリート打設手間</v>
          </cell>
          <cell r="E273" t="str">
            <v>ﾌﾞｰﾑ式ﾎﾟﾝﾌﾟ打ち</v>
          </cell>
          <cell r="F273" t="str">
            <v>m3</v>
          </cell>
          <cell r="H273" t="str">
            <v>市場P10</v>
          </cell>
          <cell r="J273">
            <v>1260</v>
          </cell>
          <cell r="K273" t="str">
            <v>市場P15</v>
          </cell>
        </row>
        <row r="275">
          <cell r="A275" t="str">
            <v>E13</v>
          </cell>
          <cell r="B275">
            <v>2</v>
          </cell>
          <cell r="D275" t="str">
            <v>ポンプ圧送費</v>
          </cell>
          <cell r="E275" t="str">
            <v>1回の打設量が100m3以上　ﾌﾞｰﾑ式 基本料金共</v>
          </cell>
          <cell r="F275" t="str">
            <v>m3</v>
          </cell>
          <cell r="H275" t="str">
            <v>市場P10</v>
          </cell>
          <cell r="J275">
            <v>590</v>
          </cell>
          <cell r="K275" t="str">
            <v>市場P15</v>
          </cell>
        </row>
        <row r="277">
          <cell r="A277" t="str">
            <v>E14</v>
          </cell>
          <cell r="B277">
            <v>2</v>
          </cell>
          <cell r="D277" t="str">
            <v>ポンプ圧送費</v>
          </cell>
          <cell r="E277" t="str">
            <v>1回の打設量が100m3未満　ﾌﾞｰﾑ式</v>
          </cell>
          <cell r="F277" t="str">
            <v>m3</v>
          </cell>
          <cell r="H277" t="str">
            <v>市場P10</v>
          </cell>
          <cell r="J277">
            <v>420</v>
          </cell>
          <cell r="K277" t="str">
            <v>市場P15</v>
          </cell>
        </row>
        <row r="279">
          <cell r="A279" t="str">
            <v>E15</v>
          </cell>
          <cell r="B279">
            <v>2</v>
          </cell>
          <cell r="D279" t="str">
            <v>ポンプ圧送費 基本料金</v>
          </cell>
          <cell r="E279" t="str">
            <v>1回の打設量が100m3未満　ﾌﾞｰﾑ式</v>
          </cell>
          <cell r="F279" t="str">
            <v>回</v>
          </cell>
          <cell r="H279" t="str">
            <v>市場P10</v>
          </cell>
          <cell r="J279">
            <v>45500</v>
          </cell>
          <cell r="K279" t="str">
            <v>市場P15</v>
          </cell>
        </row>
        <row r="288">
          <cell r="A288" t="str">
            <v>工種
記号</v>
          </cell>
          <cell r="B288" t="str">
            <v>E</v>
          </cell>
          <cell r="D288" t="str">
            <v>コンクリ－ト工事</v>
          </cell>
          <cell r="E288" t="str">
            <v xml:space="preserve">【単 価 比 較 表】　　刊 行 物 ・ メーカー見積 及び カタログ </v>
          </cell>
        </row>
        <row r="289">
          <cell r="A289" t="str">
            <v>単価
コード</v>
          </cell>
          <cell r="B289" t="str">
            <v>材工別
コード</v>
          </cell>
          <cell r="C289" t="str">
            <v>番号</v>
          </cell>
          <cell r="D289" t="str">
            <v>名    　　　    称</v>
          </cell>
          <cell r="E289" t="str">
            <v>品  　質  ･  寸　  法</v>
          </cell>
          <cell r="F289" t="str">
            <v>単 位</v>
          </cell>
          <cell r="G289" t="str">
            <v>単　　　　　　　　　　　価</v>
          </cell>
        </row>
        <row r="290">
          <cell r="G290" t="str">
            <v>市単価</v>
          </cell>
          <cell r="H290" t="str">
            <v>コスト情報(04/冬)・建設物価(04/2)</v>
          </cell>
          <cell r="K290" t="str">
            <v>建築施工単価(04/冬)・積算資料(04/2)</v>
          </cell>
        </row>
        <row r="291">
          <cell r="B291" t="str">
            <v>見積単価ｺｰﾄﾞ</v>
          </cell>
          <cell r="H291" t="str">
            <v>単価</v>
          </cell>
          <cell r="I291" t="str">
            <v>乗率等</v>
          </cell>
          <cell r="J291" t="str">
            <v>採用単価</v>
          </cell>
          <cell r="K291" t="str">
            <v>単価</v>
          </cell>
          <cell r="L291" t="str">
            <v>乗率等</v>
          </cell>
        </row>
        <row r="292">
          <cell r="A292" t="str">
            <v>GE01</v>
          </cell>
          <cell r="B292">
            <v>1</v>
          </cell>
          <cell r="D292" t="str">
            <v>コンクリート</v>
          </cell>
          <cell r="E292" t="str">
            <v xml:space="preserve"> 18-8-25（20）</v>
          </cell>
          <cell r="F292" t="str">
            <v>m3</v>
          </cell>
          <cell r="H292" t="str">
            <v>P78</v>
          </cell>
          <cell r="I292" t="str">
            <v>神戸</v>
          </cell>
          <cell r="J292">
            <v>13700</v>
          </cell>
          <cell r="K292" t="str">
            <v>P82</v>
          </cell>
          <cell r="L292" t="str">
            <v>神戸</v>
          </cell>
        </row>
        <row r="294">
          <cell r="A294" t="str">
            <v>GE02</v>
          </cell>
          <cell r="B294">
            <v>1</v>
          </cell>
          <cell r="D294" t="str">
            <v>コンクリート</v>
          </cell>
          <cell r="E294" t="str">
            <v xml:space="preserve"> 21-8-25（20）</v>
          </cell>
          <cell r="F294" t="str">
            <v>m3</v>
          </cell>
          <cell r="H294" t="str">
            <v>P78</v>
          </cell>
          <cell r="I294" t="str">
            <v>神戸</v>
          </cell>
          <cell r="J294">
            <v>14100</v>
          </cell>
          <cell r="K294" t="str">
            <v>P82</v>
          </cell>
          <cell r="L294" t="str">
            <v>神戸</v>
          </cell>
        </row>
        <row r="298">
          <cell r="A298" t="str">
            <v>GE11</v>
          </cell>
          <cell r="B298">
            <v>2</v>
          </cell>
          <cell r="D298" t="str">
            <v>コンクリ－ト打設手間</v>
          </cell>
          <cell r="E298" t="str">
            <v>小型構造物　人力打設（ｶｰﾄ打ち）</v>
          </cell>
          <cell r="F298" t="str">
            <v>m3</v>
          </cell>
          <cell r="H298" t="str">
            <v>市場P10</v>
          </cell>
          <cell r="J298">
            <v>3110</v>
          </cell>
          <cell r="K298" t="str">
            <v>市場P15</v>
          </cell>
        </row>
        <row r="300">
          <cell r="A300" t="str">
            <v>GE12</v>
          </cell>
          <cell r="B300">
            <v>2</v>
          </cell>
          <cell r="D300" t="str">
            <v>コンクリ－ト打設手間</v>
          </cell>
          <cell r="E300" t="str">
            <v>土間　人力打設（ｶｰﾄ打ち）</v>
          </cell>
          <cell r="F300" t="str">
            <v>m3</v>
          </cell>
          <cell r="H300" t="str">
            <v>市場P10</v>
          </cell>
          <cell r="J300">
            <v>3110</v>
          </cell>
          <cell r="K300" t="str">
            <v>市場P15</v>
          </cell>
        </row>
        <row r="302">
          <cell r="A302" t="str">
            <v>GE13</v>
          </cell>
          <cell r="B302">
            <v>2</v>
          </cell>
          <cell r="D302" t="str">
            <v>捨コンクリ－ト打設手間</v>
          </cell>
          <cell r="E302" t="str">
            <v>ｶｰﾄ打ち</v>
          </cell>
          <cell r="F302" t="str">
            <v>m3</v>
          </cell>
          <cell r="H302" t="str">
            <v>市場P10</v>
          </cell>
          <cell r="J302">
            <v>3110</v>
          </cell>
          <cell r="K302" t="str">
            <v>市場P15</v>
          </cell>
        </row>
        <row r="329">
          <cell r="A329" t="str">
            <v>工種
記号</v>
          </cell>
          <cell r="B329" t="str">
            <v>F</v>
          </cell>
          <cell r="D329" t="str">
            <v>型枠工事</v>
          </cell>
          <cell r="E329" t="str">
            <v xml:space="preserve">【単 価 比 較 表】　　刊 行 物 ・ メーカー見積 及び カタログ </v>
          </cell>
        </row>
        <row r="330">
          <cell r="A330" t="str">
            <v>単価
コード</v>
          </cell>
          <cell r="B330" t="str">
            <v>材工別
コード</v>
          </cell>
          <cell r="C330" t="str">
            <v>番号</v>
          </cell>
          <cell r="D330" t="str">
            <v>名    　　　    称</v>
          </cell>
          <cell r="E330" t="str">
            <v>品  　質  ･  寸　  法</v>
          </cell>
          <cell r="F330" t="str">
            <v>単 位</v>
          </cell>
          <cell r="G330" t="str">
            <v>単　　　　　　　　　　　価</v>
          </cell>
        </row>
        <row r="331">
          <cell r="G331" t="str">
            <v>市単価</v>
          </cell>
          <cell r="H331" t="str">
            <v>コスト情報(04/冬)・建設物価(04/2)</v>
          </cell>
          <cell r="K331" t="str">
            <v>建築施工単価(04/冬)・積算資料(04/2)</v>
          </cell>
        </row>
        <row r="332">
          <cell r="B332" t="str">
            <v>見積単価ｺｰﾄﾞ</v>
          </cell>
          <cell r="H332" t="str">
            <v>単価</v>
          </cell>
          <cell r="I332" t="str">
            <v>乗率等</v>
          </cell>
          <cell r="J332" t="str">
            <v>採用単価</v>
          </cell>
          <cell r="K332" t="str">
            <v>単価</v>
          </cell>
          <cell r="L332" t="str">
            <v>乗率等</v>
          </cell>
        </row>
        <row r="333">
          <cell r="A333" t="str">
            <v>FA1</v>
          </cell>
          <cell r="B333">
            <v>3</v>
          </cell>
          <cell r="D333" t="str">
            <v>B種普通型枠</v>
          </cell>
          <cell r="E333" t="str">
            <v>基礎</v>
          </cell>
          <cell r="F333" t="str">
            <v>㎡</v>
          </cell>
          <cell r="H333" t="str">
            <v>市場P14</v>
          </cell>
          <cell r="I333" t="str">
            <v>神戸</v>
          </cell>
          <cell r="J333">
            <v>2300</v>
          </cell>
          <cell r="K333" t="str">
            <v>市場P18</v>
          </cell>
          <cell r="L333" t="str">
            <v>神戸</v>
          </cell>
        </row>
        <row r="335">
          <cell r="A335" t="str">
            <v>FA2</v>
          </cell>
          <cell r="B335">
            <v>3</v>
          </cell>
          <cell r="D335" t="str">
            <v>B種普通型枠</v>
          </cell>
          <cell r="E335" t="str">
            <v>ﾗｰﾒﾝ構造　地上軸部</v>
          </cell>
          <cell r="F335" t="str">
            <v>㎡</v>
          </cell>
          <cell r="H335" t="str">
            <v>市場P14</v>
          </cell>
          <cell r="I335" t="str">
            <v>神戸</v>
          </cell>
          <cell r="J335">
            <v>2400</v>
          </cell>
          <cell r="K335" t="str">
            <v>市場P18</v>
          </cell>
          <cell r="L335" t="str">
            <v>神戸</v>
          </cell>
        </row>
        <row r="337">
          <cell r="A337" t="str">
            <v>FA3</v>
          </cell>
          <cell r="B337">
            <v>3</v>
          </cell>
          <cell r="D337" t="str">
            <v>B種打放し型枠</v>
          </cell>
          <cell r="E337" t="str">
            <v>ﾗｰﾒﾝ構造　地上軸部</v>
          </cell>
          <cell r="F337" t="str">
            <v>㎡</v>
          </cell>
          <cell r="H337" t="str">
            <v>市場P14</v>
          </cell>
          <cell r="I337" t="str">
            <v>神戸</v>
          </cell>
          <cell r="J337">
            <v>2850</v>
          </cell>
          <cell r="K337" t="str">
            <v>市場P18</v>
          </cell>
          <cell r="L337" t="str">
            <v>神戸</v>
          </cell>
        </row>
        <row r="339">
          <cell r="A339" t="str">
            <v>F01</v>
          </cell>
          <cell r="B339">
            <v>3</v>
          </cell>
          <cell r="D339" t="str">
            <v>B種普通型枠</v>
          </cell>
          <cell r="E339" t="str">
            <v>基礎</v>
          </cell>
          <cell r="F339" t="str">
            <v>㎡</v>
          </cell>
          <cell r="H339" t="str">
            <v>市場P14</v>
          </cell>
          <cell r="I339" t="str">
            <v>部位別単価表ﾖﾘ</v>
          </cell>
          <cell r="J339">
            <v>2440</v>
          </cell>
          <cell r="K339" t="str">
            <v>市場P18</v>
          </cell>
          <cell r="L339" t="str">
            <v>部位別単価表ﾖﾘ</v>
          </cell>
        </row>
        <row r="341">
          <cell r="A341" t="str">
            <v>F02</v>
          </cell>
          <cell r="B341">
            <v>3</v>
          </cell>
          <cell r="D341" t="str">
            <v>B種普通型枠</v>
          </cell>
          <cell r="E341" t="str">
            <v>地中梁</v>
          </cell>
          <cell r="F341" t="str">
            <v>㎡</v>
          </cell>
          <cell r="H341" t="str">
            <v>市場P14</v>
          </cell>
          <cell r="I341" t="str">
            <v>部位別単価表ﾖﾘ</v>
          </cell>
          <cell r="J341">
            <v>2250</v>
          </cell>
          <cell r="K341" t="str">
            <v>市場P18</v>
          </cell>
          <cell r="L341" t="str">
            <v>部位別単価表ﾖﾘ</v>
          </cell>
        </row>
        <row r="343">
          <cell r="A343" t="str">
            <v>F03</v>
          </cell>
          <cell r="B343">
            <v>3</v>
          </cell>
          <cell r="D343" t="str">
            <v>B種普通型枠</v>
          </cell>
          <cell r="E343" t="str">
            <v>ﾗｰﾒﾝ構造
柱　階高2.85(最上階3.15)m</v>
          </cell>
          <cell r="F343" t="str">
            <v>㎡</v>
          </cell>
          <cell r="H343" t="str">
            <v>市場P14</v>
          </cell>
          <cell r="I343" t="str">
            <v>部位別単価表ﾖﾘ</v>
          </cell>
          <cell r="J343">
            <v>2850</v>
          </cell>
          <cell r="K343" t="str">
            <v>市場P18</v>
          </cell>
          <cell r="L343" t="str">
            <v>部位別単価表ﾖﾘ</v>
          </cell>
        </row>
        <row r="345">
          <cell r="A345" t="str">
            <v>F04</v>
          </cell>
          <cell r="B345">
            <v>3</v>
          </cell>
          <cell r="D345" t="str">
            <v>B種普通型枠</v>
          </cell>
          <cell r="E345" t="str">
            <v>ﾗｰﾒﾝ構造
梁　階高2.85(最上階3.15)m</v>
          </cell>
          <cell r="F345" t="str">
            <v>㎡</v>
          </cell>
          <cell r="H345" t="str">
            <v>市場P14</v>
          </cell>
          <cell r="I345" t="str">
            <v>部位別単価表ﾖﾘ</v>
          </cell>
          <cell r="J345">
            <v>2950</v>
          </cell>
          <cell r="K345" t="str">
            <v>市場P18</v>
          </cell>
          <cell r="L345" t="str">
            <v>部位別単価表ﾖﾘ</v>
          </cell>
        </row>
        <row r="347">
          <cell r="A347" t="str">
            <v>F05</v>
          </cell>
          <cell r="B347">
            <v>3</v>
          </cell>
          <cell r="D347" t="str">
            <v>B種普通型枠</v>
          </cell>
          <cell r="E347" t="str">
            <v>ﾗｰﾒﾝ構造
床　階高2.85m</v>
          </cell>
          <cell r="F347" t="str">
            <v>㎡</v>
          </cell>
          <cell r="H347" t="str">
            <v>市場P14</v>
          </cell>
          <cell r="I347" t="str">
            <v>部位別単価表ﾖﾘ</v>
          </cell>
          <cell r="J347">
            <v>2180</v>
          </cell>
          <cell r="K347" t="str">
            <v>市場P18</v>
          </cell>
          <cell r="L347" t="str">
            <v>部位別単価表ﾖﾘ</v>
          </cell>
        </row>
        <row r="349">
          <cell r="A349" t="str">
            <v>F06</v>
          </cell>
          <cell r="B349">
            <v>3</v>
          </cell>
          <cell r="D349" t="str">
            <v>B種普通型枠</v>
          </cell>
          <cell r="E349" t="str">
            <v>ﾗｰﾒﾝ構造
勾配屋根の床　階高3.15m</v>
          </cell>
          <cell r="F349" t="str">
            <v>㎡</v>
          </cell>
          <cell r="H349" t="str">
            <v>市場P14</v>
          </cell>
          <cell r="I349" t="str">
            <v>部位別単価表ﾖﾘ</v>
          </cell>
          <cell r="J349">
            <v>2610</v>
          </cell>
          <cell r="K349" t="str">
            <v>市場P18</v>
          </cell>
          <cell r="L349" t="str">
            <v>部位別単価表ﾖﾘ</v>
          </cell>
        </row>
        <row r="351">
          <cell r="A351" t="str">
            <v>F07</v>
          </cell>
          <cell r="B351">
            <v>3</v>
          </cell>
          <cell r="D351" t="str">
            <v>B種普通型枠</v>
          </cell>
          <cell r="E351" t="str">
            <v>ﾗｰﾒﾝ構造
壁　階高2.85(最上階3.15)m</v>
          </cell>
          <cell r="F351" t="str">
            <v>㎡</v>
          </cell>
          <cell r="H351" t="str">
            <v>市場P14</v>
          </cell>
          <cell r="I351" t="str">
            <v>部位別単価表ﾖﾘ</v>
          </cell>
          <cell r="J351">
            <v>2240</v>
          </cell>
          <cell r="K351" t="str">
            <v>市場P18</v>
          </cell>
          <cell r="L351" t="str">
            <v>部位別単価表ﾖﾘ</v>
          </cell>
        </row>
        <row r="353">
          <cell r="A353" t="str">
            <v>F08</v>
          </cell>
          <cell r="B353">
            <v>3</v>
          </cell>
          <cell r="D353" t="str">
            <v>B種打放し型枠</v>
          </cell>
          <cell r="E353" t="str">
            <v>地中梁</v>
          </cell>
          <cell r="F353" t="str">
            <v>㎡</v>
          </cell>
          <cell r="H353" t="str">
            <v>市場P14</v>
          </cell>
          <cell r="I353" t="str">
            <v>部位別単価表ﾖﾘ</v>
          </cell>
          <cell r="J353">
            <v>2700</v>
          </cell>
          <cell r="K353" t="str">
            <v>市場P18</v>
          </cell>
          <cell r="L353" t="str">
            <v>部位別単価表ﾖﾘ</v>
          </cell>
        </row>
        <row r="355">
          <cell r="A355" t="str">
            <v>F09</v>
          </cell>
          <cell r="B355">
            <v>3</v>
          </cell>
          <cell r="D355" t="str">
            <v>B種打放し型枠</v>
          </cell>
          <cell r="E355" t="str">
            <v>ﾗｰﾒﾝ構造
柱　階高2.85(最上階3.15)m</v>
          </cell>
          <cell r="F355" t="str">
            <v>㎡</v>
          </cell>
          <cell r="H355" t="str">
            <v>市場P14</v>
          </cell>
          <cell r="I355" t="str">
            <v>部位別単価表ﾖﾘ</v>
          </cell>
          <cell r="J355">
            <v>3420</v>
          </cell>
          <cell r="K355" t="str">
            <v>市場P18</v>
          </cell>
          <cell r="L355" t="str">
            <v>部位別単価表ﾖﾘ</v>
          </cell>
        </row>
        <row r="357">
          <cell r="A357" t="str">
            <v>F10</v>
          </cell>
          <cell r="B357">
            <v>3</v>
          </cell>
          <cell r="D357" t="str">
            <v>B種打放し型枠</v>
          </cell>
          <cell r="E357" t="str">
            <v>ﾗｰﾒﾝ構造
梁　階高2.85(最上階3.15)m</v>
          </cell>
          <cell r="F357" t="str">
            <v>㎡</v>
          </cell>
          <cell r="H357" t="str">
            <v>市場P14</v>
          </cell>
          <cell r="I357" t="str">
            <v>部位別単価表ﾖﾘ</v>
          </cell>
          <cell r="J357">
            <v>3550</v>
          </cell>
          <cell r="K357" t="str">
            <v>市場P18</v>
          </cell>
          <cell r="L357" t="str">
            <v>部位別単価表ﾖﾘ</v>
          </cell>
        </row>
        <row r="359">
          <cell r="A359" t="str">
            <v>F11</v>
          </cell>
          <cell r="B359">
            <v>3</v>
          </cell>
          <cell r="D359" t="str">
            <v>B種打放し型枠</v>
          </cell>
          <cell r="E359" t="str">
            <v>ﾗｰﾒﾝ構造
床　階高2.85m</v>
          </cell>
          <cell r="F359" t="str">
            <v>㎡</v>
          </cell>
          <cell r="H359" t="str">
            <v>市場P14</v>
          </cell>
          <cell r="I359" t="str">
            <v>部位別単価表ﾖﾘ</v>
          </cell>
          <cell r="J359">
            <v>2580</v>
          </cell>
          <cell r="K359" t="str">
            <v>市場P18</v>
          </cell>
          <cell r="L359" t="str">
            <v>部位別単価表ﾖﾘ</v>
          </cell>
        </row>
        <row r="361">
          <cell r="A361" t="str">
            <v>F12</v>
          </cell>
          <cell r="B361">
            <v>3</v>
          </cell>
          <cell r="D361" t="str">
            <v>B種打放し型枠</v>
          </cell>
          <cell r="E361" t="str">
            <v>ﾗｰﾒﾝ構造
勾配屋根の床　階高3.15m</v>
          </cell>
          <cell r="F361" t="str">
            <v>㎡</v>
          </cell>
          <cell r="H361" t="str">
            <v>市場P14</v>
          </cell>
          <cell r="I361" t="str">
            <v>部位別単価表ﾖﾘ</v>
          </cell>
          <cell r="J361">
            <v>3100</v>
          </cell>
          <cell r="K361" t="str">
            <v>市場P18</v>
          </cell>
          <cell r="L361" t="str">
            <v>部位別単価表ﾖﾘ</v>
          </cell>
        </row>
        <row r="363">
          <cell r="A363" t="str">
            <v>F12</v>
          </cell>
          <cell r="B363">
            <v>3</v>
          </cell>
          <cell r="D363" t="str">
            <v>B種打放し型枠</v>
          </cell>
          <cell r="E363" t="str">
            <v>ﾗｰﾒﾝ構造
勾配屋根の床　階高3.15m</v>
          </cell>
          <cell r="F363" t="str">
            <v>㎡</v>
          </cell>
          <cell r="H363" t="str">
            <v>市場P14</v>
          </cell>
          <cell r="I363" t="str">
            <v>部位別単価表ﾖﾘ</v>
          </cell>
          <cell r="J363">
            <v>3100</v>
          </cell>
          <cell r="K363" t="str">
            <v>市場P18</v>
          </cell>
          <cell r="L363" t="str">
            <v>部位別単価表ﾖﾘ</v>
          </cell>
        </row>
        <row r="365">
          <cell r="A365" t="str">
            <v>F13</v>
          </cell>
          <cell r="B365">
            <v>3</v>
          </cell>
          <cell r="D365" t="str">
            <v>B種打放し型枠</v>
          </cell>
          <cell r="E365" t="str">
            <v>ﾗｰﾒﾝ構造
壁　階高2.85(最上階3.15)m</v>
          </cell>
          <cell r="F365" t="str">
            <v>㎡</v>
          </cell>
          <cell r="H365" t="str">
            <v>市場P14</v>
          </cell>
          <cell r="I365" t="str">
            <v>部位別単価表ﾖﾘ</v>
          </cell>
          <cell r="J365">
            <v>2700</v>
          </cell>
          <cell r="K365" t="str">
            <v>市場P18</v>
          </cell>
          <cell r="L365" t="str">
            <v>部位別単価表ﾖﾘ</v>
          </cell>
        </row>
        <row r="370">
          <cell r="A370" t="str">
            <v>工種
記号</v>
          </cell>
          <cell r="B370" t="str">
            <v>F</v>
          </cell>
          <cell r="D370" t="str">
            <v>型枠工事</v>
          </cell>
          <cell r="E370" t="str">
            <v xml:space="preserve">【単 価 比 較 表】　　刊 行 物 ・ メーカー見積 及び カタログ </v>
          </cell>
        </row>
        <row r="371">
          <cell r="A371" t="str">
            <v>単価
コード</v>
          </cell>
          <cell r="B371" t="str">
            <v>材工別
コード</v>
          </cell>
          <cell r="C371" t="str">
            <v>番号</v>
          </cell>
          <cell r="D371" t="str">
            <v>名    　　　    称</v>
          </cell>
          <cell r="E371" t="str">
            <v>品  　質  ･  寸　  法</v>
          </cell>
          <cell r="F371" t="str">
            <v>単 位</v>
          </cell>
          <cell r="G371" t="str">
            <v>単　　　　　　　　　　　価</v>
          </cell>
        </row>
        <row r="372">
          <cell r="G372" t="str">
            <v>市単価</v>
          </cell>
          <cell r="H372" t="str">
            <v>コスト情報(04/冬)・建設物価(04/2)</v>
          </cell>
          <cell r="K372" t="str">
            <v>建築施工単価(04/冬)・積算資料(04/2)</v>
          </cell>
        </row>
        <row r="373">
          <cell r="B373" t="str">
            <v>見積単価ｺｰﾄﾞ</v>
          </cell>
          <cell r="H373" t="str">
            <v>単価</v>
          </cell>
          <cell r="I373" t="str">
            <v>乗率等</v>
          </cell>
          <cell r="J373" t="str">
            <v>採用単価</v>
          </cell>
          <cell r="K373" t="str">
            <v>単価</v>
          </cell>
          <cell r="L373" t="str">
            <v>乗率等</v>
          </cell>
        </row>
        <row r="374">
          <cell r="A374" t="str">
            <v>F14</v>
          </cell>
          <cell r="B374">
            <v>3</v>
          </cell>
          <cell r="D374" t="str">
            <v>円柱型枠</v>
          </cell>
          <cell r="E374" t="str">
            <v>ﾎﾞｲﾄﾞ型枠</v>
          </cell>
          <cell r="F374" t="str">
            <v>㎡</v>
          </cell>
          <cell r="H374" t="str">
            <v>P146</v>
          </cell>
          <cell r="J374">
            <v>8400</v>
          </cell>
          <cell r="K374" t="str">
            <v>P93</v>
          </cell>
        </row>
        <row r="376">
          <cell r="A376" t="str">
            <v>F15</v>
          </cell>
          <cell r="B376">
            <v>3</v>
          </cell>
          <cell r="D376" t="str">
            <v>B種普通型枠</v>
          </cell>
          <cell r="E376" t="str">
            <v>嵩上げ軽量ｺﾝｸﾘｰト止め方枠</v>
          </cell>
          <cell r="F376" t="str">
            <v>㎡</v>
          </cell>
          <cell r="H376" t="str">
            <v>P146</v>
          </cell>
          <cell r="J376">
            <v>3330</v>
          </cell>
          <cell r="K376" t="str">
            <v>P93</v>
          </cell>
        </row>
        <row r="378">
          <cell r="A378" t="str">
            <v>F16</v>
          </cell>
          <cell r="B378">
            <v>2</v>
          </cell>
          <cell r="D378" t="str">
            <v>型枠運搬費</v>
          </cell>
          <cell r="E378" t="str">
            <v>10t車</v>
          </cell>
          <cell r="F378" t="str">
            <v>㎡</v>
          </cell>
          <cell r="H378" t="str">
            <v>市場P14</v>
          </cell>
          <cell r="I378" t="str">
            <v>神戸</v>
          </cell>
          <cell r="J378">
            <v>150</v>
          </cell>
          <cell r="K378" t="str">
            <v>市場P18</v>
          </cell>
          <cell r="L378" t="str">
            <v>神戸</v>
          </cell>
        </row>
        <row r="380">
          <cell r="A380" t="str">
            <v>F17</v>
          </cell>
          <cell r="B380">
            <v>3</v>
          </cell>
          <cell r="D380" t="str">
            <v>外壁化粧目地</v>
          </cell>
          <cell r="E380" t="str">
            <v>W(25-20)×D10</v>
          </cell>
          <cell r="F380" t="str">
            <v>ｍ</v>
          </cell>
          <cell r="H380" t="str">
            <v>P146</v>
          </cell>
          <cell r="J380">
            <v>310</v>
          </cell>
          <cell r="K380" t="str">
            <v>P95</v>
          </cell>
        </row>
        <row r="384">
          <cell r="A384" t="str">
            <v>GF01</v>
          </cell>
          <cell r="B384">
            <v>3</v>
          </cell>
          <cell r="D384" t="str">
            <v>型枠</v>
          </cell>
          <cell r="E384" t="str">
            <v>小型構造物Ⅰ</v>
          </cell>
          <cell r="F384" t="str">
            <v>㎡</v>
          </cell>
          <cell r="H384" t="str">
            <v>市場P14</v>
          </cell>
          <cell r="I384" t="str">
            <v>神戸</v>
          </cell>
          <cell r="J384">
            <v>2350</v>
          </cell>
          <cell r="K384" t="str">
            <v>市場P18</v>
          </cell>
          <cell r="L384" t="str">
            <v>神戸</v>
          </cell>
        </row>
        <row r="386">
          <cell r="A386" t="str">
            <v>GF02</v>
          </cell>
          <cell r="B386">
            <v>3</v>
          </cell>
          <cell r="D386" t="str">
            <v>型枠</v>
          </cell>
          <cell r="E386" t="str">
            <v>小型構造物Ⅰ　B種打放し</v>
          </cell>
          <cell r="F386" t="str">
            <v>㎡</v>
          </cell>
          <cell r="H386" t="str">
            <v>市場P14</v>
          </cell>
          <cell r="I386" t="str">
            <v>神戸</v>
          </cell>
          <cell r="J386">
            <v>2700</v>
          </cell>
          <cell r="K386" t="str">
            <v>市場P18</v>
          </cell>
          <cell r="L386" t="str">
            <v>神戸</v>
          </cell>
        </row>
        <row r="388">
          <cell r="A388" t="str">
            <v>GF03</v>
          </cell>
          <cell r="B388">
            <v>3</v>
          </cell>
          <cell r="D388" t="str">
            <v>B種普通型枠</v>
          </cell>
          <cell r="E388" t="str">
            <v>基礎</v>
          </cell>
          <cell r="F388" t="str">
            <v>㎡</v>
          </cell>
          <cell r="H388" t="str">
            <v>市場P14</v>
          </cell>
          <cell r="I388" t="str">
            <v>神戸</v>
          </cell>
          <cell r="J388">
            <v>2300</v>
          </cell>
          <cell r="K388" t="str">
            <v>市場P18</v>
          </cell>
          <cell r="L388" t="str">
            <v>神戸</v>
          </cell>
        </row>
        <row r="390">
          <cell r="A390" t="str">
            <v>GF04</v>
          </cell>
          <cell r="B390">
            <v>3</v>
          </cell>
          <cell r="D390" t="str">
            <v>B種普通型枠</v>
          </cell>
          <cell r="E390" t="str">
            <v>壁式構造
壁　階高2.75m</v>
          </cell>
          <cell r="F390" t="str">
            <v>㎡</v>
          </cell>
          <cell r="H390" t="str">
            <v>市場P14</v>
          </cell>
          <cell r="I390" t="str">
            <v>神戸</v>
          </cell>
          <cell r="J390">
            <v>2350</v>
          </cell>
          <cell r="K390" t="str">
            <v>市場P18</v>
          </cell>
          <cell r="L390" t="str">
            <v>神戸</v>
          </cell>
        </row>
        <row r="392">
          <cell r="A392" t="str">
            <v>GF05</v>
          </cell>
          <cell r="B392">
            <v>3</v>
          </cell>
          <cell r="D392" t="str">
            <v>B種打放し型枠</v>
          </cell>
          <cell r="E392" t="str">
            <v>壁式構造
床　階高2.75m</v>
          </cell>
          <cell r="F392" t="str">
            <v>㎡</v>
          </cell>
          <cell r="H392" t="str">
            <v>市場P14</v>
          </cell>
          <cell r="I392" t="str">
            <v>神戸</v>
          </cell>
          <cell r="J392">
            <v>2700</v>
          </cell>
          <cell r="K392" t="str">
            <v>市場P18</v>
          </cell>
          <cell r="L392" t="str">
            <v>神戸</v>
          </cell>
        </row>
        <row r="394">
          <cell r="A394" t="str">
            <v>GF06</v>
          </cell>
          <cell r="B394">
            <v>3</v>
          </cell>
          <cell r="D394" t="str">
            <v>B種打放し型枠</v>
          </cell>
          <cell r="E394" t="str">
            <v>壁式構造
壁　階高2.75m</v>
          </cell>
          <cell r="F394" t="str">
            <v>㎡</v>
          </cell>
          <cell r="H394" t="str">
            <v>市場P14</v>
          </cell>
          <cell r="I394" t="str">
            <v>神戸</v>
          </cell>
          <cell r="J394">
            <v>2700</v>
          </cell>
          <cell r="K394" t="str">
            <v>市場P18</v>
          </cell>
          <cell r="L394" t="str">
            <v>神戸</v>
          </cell>
        </row>
        <row r="396">
          <cell r="A396" t="str">
            <v>GF11</v>
          </cell>
          <cell r="B396">
            <v>2</v>
          </cell>
          <cell r="D396" t="str">
            <v>型枠運搬費</v>
          </cell>
          <cell r="E396" t="str">
            <v>屋外整備　4t車</v>
          </cell>
          <cell r="F396" t="str">
            <v>㎡</v>
          </cell>
          <cell r="H396" t="str">
            <v>市場P14</v>
          </cell>
          <cell r="I396" t="str">
            <v>神戸</v>
          </cell>
          <cell r="J396">
            <v>180</v>
          </cell>
          <cell r="K396" t="str">
            <v>市場P18</v>
          </cell>
          <cell r="L396" t="str">
            <v>神戸</v>
          </cell>
        </row>
        <row r="411">
          <cell r="A411" t="str">
            <v>工種
記号</v>
          </cell>
          <cell r="B411" t="str">
            <v>I</v>
          </cell>
          <cell r="D411" t="str">
            <v>防水工事</v>
          </cell>
          <cell r="E411" t="str">
            <v xml:space="preserve">【単 価 比 較 表】　　刊 行 物 ・ メーカー見積 及び カタログ </v>
          </cell>
        </row>
        <row r="412">
          <cell r="A412" t="str">
            <v>単価
コード</v>
          </cell>
          <cell r="B412" t="str">
            <v>材工別
コード</v>
          </cell>
          <cell r="C412" t="str">
            <v>番号</v>
          </cell>
          <cell r="D412" t="str">
            <v>名    　　　    称</v>
          </cell>
          <cell r="E412" t="str">
            <v>品  　質  ･  寸　  法</v>
          </cell>
          <cell r="F412" t="str">
            <v>単 位</v>
          </cell>
          <cell r="G412" t="str">
            <v>単　　　　　　　　　　　価</v>
          </cell>
        </row>
        <row r="413">
          <cell r="G413" t="str">
            <v>市単価</v>
          </cell>
          <cell r="H413" t="str">
            <v>コスト情報(04/冬)・建設物価(04/2)</v>
          </cell>
          <cell r="K413" t="str">
            <v>建築施工単価(04/冬)・積算資料(04/2)</v>
          </cell>
        </row>
        <row r="414">
          <cell r="B414" t="str">
            <v>見積単価ｺｰﾄﾞ</v>
          </cell>
          <cell r="H414" t="str">
            <v>単価</v>
          </cell>
          <cell r="I414" t="str">
            <v>乗率等</v>
          </cell>
          <cell r="J414" t="str">
            <v>採用単価</v>
          </cell>
          <cell r="K414" t="str">
            <v>単価</v>
          </cell>
          <cell r="L414" t="str">
            <v>乗率等</v>
          </cell>
        </row>
        <row r="415">
          <cell r="A415" t="str">
            <v>I01</v>
          </cell>
          <cell r="B415">
            <v>3</v>
          </cell>
          <cell r="D415" t="str">
            <v>合成高分子系ルーフィングシート防水</v>
          </cell>
          <cell r="E415" t="str">
            <v>屋根　厚2.0㎜　露出用ｶﾗｰ仕上　三ﾂ星ﾍﾞﾙﾄ「RV-101」同等</v>
          </cell>
          <cell r="F415" t="str">
            <v>㎡</v>
          </cell>
          <cell r="H415" t="str">
            <v>P201</v>
          </cell>
          <cell r="I415" t="str">
            <v>公表単価</v>
          </cell>
          <cell r="J415">
            <v>3080</v>
          </cell>
          <cell r="K415" t="str">
            <v>P143</v>
          </cell>
          <cell r="L415" t="str">
            <v>公表単価</v>
          </cell>
        </row>
        <row r="416">
          <cell r="H416">
            <v>3850</v>
          </cell>
          <cell r="I416">
            <v>80</v>
          </cell>
          <cell r="K416">
            <v>3850</v>
          </cell>
          <cell r="L416">
            <v>80</v>
          </cell>
        </row>
        <row r="417">
          <cell r="A417" t="str">
            <v>I02</v>
          </cell>
          <cell r="B417">
            <v>3</v>
          </cell>
          <cell r="D417" t="str">
            <v>防水立上り押え金物</v>
          </cell>
          <cell r="E417" t="str">
            <v>ｱﾙﾐ既製品</v>
          </cell>
          <cell r="F417" t="str">
            <v>ｍ</v>
          </cell>
          <cell r="H417" t="str">
            <v>―</v>
          </cell>
          <cell r="J417" t="str">
            <v>―</v>
          </cell>
          <cell r="K417" t="str">
            <v>P137</v>
          </cell>
        </row>
        <row r="419">
          <cell r="A419" t="str">
            <v>I03</v>
          </cell>
          <cell r="B419">
            <v>3</v>
          </cell>
          <cell r="D419" t="str">
            <v>塗膜防水</v>
          </cell>
          <cell r="E419" t="str">
            <v>庇床　ｳﾚﾀﾝｺﾞﾑ系露出用ｶﾗｰ仕上　田島ﾙｰﾌｨﾝｸﾞ「ｵﾙﾀｯｸKUL-3」同等</v>
          </cell>
          <cell r="F419" t="str">
            <v>㎡</v>
          </cell>
        </row>
        <row r="421">
          <cell r="A421" t="str">
            <v>I031</v>
          </cell>
          <cell r="B421">
            <v>3</v>
          </cell>
          <cell r="D421" t="str">
            <v>塗膜防水</v>
          </cell>
          <cell r="E421" t="str">
            <v>庇立上り　ｳﾚﾀﾝｺﾞﾑ系露出用ｶﾗｰ仕上　田島ﾙｰﾌｨﾝｸﾞ「ｵﾙﾀｯｸKUL-3」同等</v>
          </cell>
          <cell r="F421" t="str">
            <v>㎡</v>
          </cell>
        </row>
        <row r="423">
          <cell r="A423" t="str">
            <v>I04</v>
          </cell>
          <cell r="B423">
            <v>3</v>
          </cell>
          <cell r="D423" t="str">
            <v>シーリング（MS-2）</v>
          </cell>
          <cell r="E423" t="str">
            <v>建具廻り　10×7㎜　
変成ｼﾘｺｰﾝ系</v>
          </cell>
          <cell r="F423" t="str">
            <v>ｍ</v>
          </cell>
          <cell r="H423" t="str">
            <v>―</v>
          </cell>
          <cell r="J423" t="str">
            <v>―</v>
          </cell>
          <cell r="K423" t="str">
            <v>P137</v>
          </cell>
        </row>
        <row r="425">
          <cell r="A425" t="str">
            <v>I05</v>
          </cell>
          <cell r="B425">
            <v>3</v>
          </cell>
          <cell r="D425" t="str">
            <v>シーリング（MS-2）</v>
          </cell>
          <cell r="E425" t="str">
            <v>建具廻り　15×10㎜
変成ｼﾘｺｰﾝ系</v>
          </cell>
          <cell r="F425" t="str">
            <v>ｍ</v>
          </cell>
          <cell r="H425" t="str">
            <v>―</v>
          </cell>
          <cell r="J425" t="str">
            <v>―</v>
          </cell>
          <cell r="K425" t="str">
            <v>P137</v>
          </cell>
        </row>
        <row r="427">
          <cell r="A427" t="str">
            <v>I06</v>
          </cell>
          <cell r="B427">
            <v>3</v>
          </cell>
          <cell r="D427" t="str">
            <v>シーリング（MS-2）</v>
          </cell>
          <cell r="E427" t="str">
            <v>防水立上り押え金物取合　15×10㎜　変成ｼﾘｺｰﾝ系</v>
          </cell>
          <cell r="F427" t="str">
            <v>ｍ</v>
          </cell>
          <cell r="H427" t="str">
            <v>―</v>
          </cell>
          <cell r="J427" t="str">
            <v>―</v>
          </cell>
          <cell r="K427" t="str">
            <v>P137</v>
          </cell>
        </row>
        <row r="429">
          <cell r="A429" t="str">
            <v>I07</v>
          </cell>
          <cell r="B429">
            <v>3</v>
          </cell>
          <cell r="D429" t="str">
            <v>シーリング（MS-2）</v>
          </cell>
          <cell r="E429" t="str">
            <v>屋根雨押え水切廻り　15×10㎜　変成ｼﾘｺｰﾝ系</v>
          </cell>
          <cell r="F429" t="str">
            <v>ｍ</v>
          </cell>
          <cell r="H429" t="str">
            <v>―</v>
          </cell>
          <cell r="J429" t="str">
            <v>―</v>
          </cell>
          <cell r="K429" t="str">
            <v>P137</v>
          </cell>
        </row>
        <row r="431">
          <cell r="A431" t="str">
            <v>I08</v>
          </cell>
          <cell r="B431">
            <v>3</v>
          </cell>
          <cell r="D431" t="str">
            <v>シーリング（MS-2）</v>
          </cell>
          <cell r="E431" t="str">
            <v>ｽﾃﾝﾚｽ庇取合　25×25㎜　変成ｼﾘｺｰﾝ系</v>
          </cell>
          <cell r="F431" t="str">
            <v>ｍ</v>
          </cell>
          <cell r="H431" t="str">
            <v>―</v>
          </cell>
          <cell r="J431" t="str">
            <v>―</v>
          </cell>
          <cell r="K431" t="str">
            <v>P137</v>
          </cell>
          <cell r="L431" t="str">
            <v>幅5㎜分増</v>
          </cell>
        </row>
        <row r="432">
          <cell r="K432">
            <v>800</v>
          </cell>
          <cell r="L432">
            <v>130</v>
          </cell>
        </row>
        <row r="433">
          <cell r="A433" t="str">
            <v>I09</v>
          </cell>
          <cell r="B433">
            <v>3</v>
          </cell>
          <cell r="D433" t="str">
            <v>シーリング（PU-2）</v>
          </cell>
          <cell r="E433" t="str">
            <v>打継目地　15×13㎜
ﾎﾟﾘｳﾚﾀﾝ系</v>
          </cell>
          <cell r="F433" t="str">
            <v>ｍ</v>
          </cell>
          <cell r="H433" t="str">
            <v>P198</v>
          </cell>
          <cell r="J433">
            <v>500</v>
          </cell>
          <cell r="K433" t="str">
            <v>P137</v>
          </cell>
        </row>
        <row r="435">
          <cell r="A435" t="str">
            <v>I10</v>
          </cell>
          <cell r="B435">
            <v>3</v>
          </cell>
          <cell r="D435" t="str">
            <v>シーリング（PU-2）</v>
          </cell>
          <cell r="E435" t="str">
            <v>構造用垂直ｽﾘｯﾄ目地　15×10㎜　ﾎﾟﾘｳﾚﾀﾝ系</v>
          </cell>
          <cell r="F435" t="str">
            <v>ｍ</v>
          </cell>
          <cell r="H435" t="str">
            <v>P198</v>
          </cell>
          <cell r="J435">
            <v>500</v>
          </cell>
          <cell r="K435" t="str">
            <v>P137</v>
          </cell>
        </row>
        <row r="437">
          <cell r="A437" t="str">
            <v>I11</v>
          </cell>
          <cell r="B437">
            <v>3</v>
          </cell>
          <cell r="D437" t="str">
            <v>シーリング（SR-2）</v>
          </cell>
          <cell r="E437" t="str">
            <v>屋根ﾒﾝﾃﾅﾝｽ用ﾌﾚｰﾑ支柱廻り　20×15㎜　ｼﾘｺｰﾝ系</v>
          </cell>
          <cell r="F437" t="str">
            <v>か所</v>
          </cell>
          <cell r="H437" t="str">
            <v>―</v>
          </cell>
          <cell r="J437" t="str">
            <v>―</v>
          </cell>
          <cell r="K437" t="str">
            <v>P137</v>
          </cell>
          <cell r="L437" t="str">
            <v>×0.42m</v>
          </cell>
        </row>
        <row r="438">
          <cell r="K438">
            <v>950</v>
          </cell>
          <cell r="L438">
            <v>0.42</v>
          </cell>
        </row>
        <row r="439">
          <cell r="A439" t="str">
            <v>I12</v>
          </cell>
          <cell r="B439">
            <v>3</v>
          </cell>
          <cell r="D439" t="str">
            <v>シーリング（PU-2）</v>
          </cell>
          <cell r="E439" t="str">
            <v>ｱﾙﾐ製手摺支柱廻り　10×7㎜　ﾎﾟﾘｳﾚﾀﾝ系</v>
          </cell>
          <cell r="F439" t="str">
            <v>か所</v>
          </cell>
          <cell r="H439" t="str">
            <v>P198</v>
          </cell>
          <cell r="I439" t="str">
            <v>×0.20m</v>
          </cell>
          <cell r="J439">
            <v>68</v>
          </cell>
          <cell r="K439" t="str">
            <v>P137</v>
          </cell>
          <cell r="L439" t="str">
            <v>×0.20m</v>
          </cell>
        </row>
        <row r="440">
          <cell r="H440">
            <v>340</v>
          </cell>
          <cell r="I440">
            <v>0.2</v>
          </cell>
          <cell r="K440">
            <v>340</v>
          </cell>
          <cell r="L440">
            <v>0.2</v>
          </cell>
        </row>
        <row r="441">
          <cell r="A441" t="str">
            <v>I13</v>
          </cell>
          <cell r="B441">
            <v>3</v>
          </cell>
          <cell r="D441" t="str">
            <v>シーリング（SR-1）</v>
          </cell>
          <cell r="E441" t="str">
            <v>流し台廻り　5×5㎜</v>
          </cell>
          <cell r="F441" t="str">
            <v>ｍ</v>
          </cell>
          <cell r="H441" t="str">
            <v>P198</v>
          </cell>
          <cell r="I441" t="str">
            <v>幅5㎜分減</v>
          </cell>
          <cell r="J441">
            <v>350</v>
          </cell>
          <cell r="K441" t="str">
            <v>P137</v>
          </cell>
          <cell r="L441" t="str">
            <v>幅5㎜分減</v>
          </cell>
        </row>
        <row r="442">
          <cell r="H442">
            <v>550</v>
          </cell>
          <cell r="I442">
            <v>-200</v>
          </cell>
          <cell r="K442">
            <v>640</v>
          </cell>
          <cell r="L442">
            <v>-170</v>
          </cell>
        </row>
        <row r="443">
          <cell r="A443" t="str">
            <v>I14</v>
          </cell>
          <cell r="B443">
            <v>3</v>
          </cell>
          <cell r="D443" t="str">
            <v>シーリング（SR-1）</v>
          </cell>
          <cell r="E443" t="str">
            <v>防水ﾊﾟﾝ廻り　10×10㎜</v>
          </cell>
          <cell r="F443" t="str">
            <v>ｍ</v>
          </cell>
          <cell r="H443" t="str">
            <v>P198</v>
          </cell>
          <cell r="J443">
            <v>550</v>
          </cell>
          <cell r="K443" t="str">
            <v>P137</v>
          </cell>
        </row>
        <row r="452">
          <cell r="A452" t="str">
            <v>工種
記号</v>
          </cell>
          <cell r="B452" t="str">
            <v>K</v>
          </cell>
          <cell r="D452" t="str">
            <v>タイル工事</v>
          </cell>
          <cell r="E452" t="str">
            <v xml:space="preserve">【単 価 比 較 表】　　刊 行 物 ・ メーカー見積 及び カタログ </v>
          </cell>
        </row>
        <row r="453">
          <cell r="A453" t="str">
            <v>単価
コード</v>
          </cell>
          <cell r="B453" t="str">
            <v>材工別
コード</v>
          </cell>
          <cell r="C453" t="str">
            <v>番号</v>
          </cell>
          <cell r="D453" t="str">
            <v>名    　　　    称</v>
          </cell>
          <cell r="E453" t="str">
            <v>品  　質  ･  寸　  法</v>
          </cell>
          <cell r="F453" t="str">
            <v>単 位</v>
          </cell>
          <cell r="G453" t="str">
            <v>単　　　　　　　　　　　価</v>
          </cell>
        </row>
        <row r="454">
          <cell r="G454" t="str">
            <v>市単価</v>
          </cell>
          <cell r="H454" t="str">
            <v>コスト情報(04/冬)・建設物価(04/2)</v>
          </cell>
          <cell r="K454" t="str">
            <v>建築施工単価(04/冬)・積算資料(04/2)</v>
          </cell>
        </row>
        <row r="455">
          <cell r="B455" t="str">
            <v>見積単価ｺｰﾄﾞ</v>
          </cell>
          <cell r="H455" t="str">
            <v>単価</v>
          </cell>
          <cell r="I455" t="str">
            <v>乗率等</v>
          </cell>
          <cell r="J455" t="str">
            <v>採用単価</v>
          </cell>
          <cell r="K455" t="str">
            <v>単価</v>
          </cell>
          <cell r="L455" t="str">
            <v>乗率等</v>
          </cell>
        </row>
        <row r="456">
          <cell r="A456" t="str">
            <v>K01</v>
          </cell>
          <cell r="B456">
            <v>3</v>
          </cell>
          <cell r="D456" t="str">
            <v>床磁器質タイル張り</v>
          </cell>
          <cell r="E456" t="str">
            <v>圧着張り　150角無釉
INAX「ﾋﾟｱｯﾂｱOX」同等</v>
          </cell>
          <cell r="F456" t="str">
            <v>㎡</v>
          </cell>
          <cell r="H456" t="str">
            <v>P218</v>
          </cell>
          <cell r="J456">
            <v>7130</v>
          </cell>
          <cell r="K456" t="str">
            <v>P169</v>
          </cell>
        </row>
        <row r="458">
          <cell r="A458" t="str">
            <v>K02</v>
          </cell>
          <cell r="B458">
            <v>3</v>
          </cell>
          <cell r="D458" t="str">
            <v>階段磁器質タイル張り</v>
          </cell>
          <cell r="E458" t="str">
            <v>圧着張り　150角無釉
INAX「ﾋﾟｱｯﾂｱOX」同等</v>
          </cell>
          <cell r="F458" t="str">
            <v>㎡</v>
          </cell>
          <cell r="H458" t="str">
            <v>P218</v>
          </cell>
          <cell r="I458" t="str">
            <v>×1.2(割増)</v>
          </cell>
          <cell r="J458">
            <v>8556</v>
          </cell>
          <cell r="K458" t="str">
            <v>P169</v>
          </cell>
          <cell r="L458" t="str">
            <v>×1.2(割増)</v>
          </cell>
        </row>
        <row r="459">
          <cell r="H459">
            <v>7130</v>
          </cell>
          <cell r="I459">
            <v>1.2</v>
          </cell>
          <cell r="K459">
            <v>6940</v>
          </cell>
          <cell r="L459">
            <v>1.2</v>
          </cell>
        </row>
        <row r="460">
          <cell r="A460" t="str">
            <v>K03</v>
          </cell>
          <cell r="B460">
            <v>3</v>
          </cell>
          <cell r="D460" t="str">
            <v>階段段鼻磁器質タイル張り</v>
          </cell>
          <cell r="E460" t="str">
            <v>圧着張り　150角無釉　(150＋30)×150　INAX「ﾋﾟｱｯﾂｱOX」同等</v>
          </cell>
          <cell r="F460" t="str">
            <v>ｍ</v>
          </cell>
          <cell r="H460" t="str">
            <v>P218</v>
          </cell>
          <cell r="J460">
            <v>3060</v>
          </cell>
          <cell r="K460" t="str">
            <v>P169</v>
          </cell>
        </row>
        <row r="462">
          <cell r="A462" t="str">
            <v>K04</v>
          </cell>
          <cell r="B462">
            <v>3</v>
          </cell>
          <cell r="D462" t="str">
            <v>幅木磁器質タイル張り</v>
          </cell>
          <cell r="E462" t="str">
            <v>圧着張り　150角無釉　H=150㎜　INAX「ﾋﾟｱｯﾂｱOX」同等</v>
          </cell>
          <cell r="F462" t="str">
            <v>ｍ</v>
          </cell>
          <cell r="H462" t="str">
            <v>P218</v>
          </cell>
          <cell r="I462" t="str">
            <v>×0.15m(H寸法)</v>
          </cell>
          <cell r="J462">
            <v>1069.5</v>
          </cell>
          <cell r="K462" t="str">
            <v>P169</v>
          </cell>
          <cell r="L462" t="str">
            <v>×0.15m(H寸法)</v>
          </cell>
        </row>
        <row r="463">
          <cell r="H463">
            <v>7130</v>
          </cell>
          <cell r="I463">
            <v>0.15</v>
          </cell>
          <cell r="K463">
            <v>6940</v>
          </cell>
          <cell r="L463">
            <v>0.15</v>
          </cell>
        </row>
        <row r="464">
          <cell r="A464" t="str">
            <v>K05</v>
          </cell>
          <cell r="B464">
            <v>3</v>
          </cell>
          <cell r="D464" t="str">
            <v>壁陶器質タイル張り</v>
          </cell>
          <cell r="E464" t="str">
            <v>ﾕﾆｯﾄ接着張り　100角施釉
ﾓﾙﾀﾙ面　INAX同等</v>
          </cell>
          <cell r="F464" t="str">
            <v>㎡</v>
          </cell>
          <cell r="H464" t="str">
            <v>P220</v>
          </cell>
          <cell r="J464">
            <v>4760</v>
          </cell>
          <cell r="K464" t="str">
            <v>P171</v>
          </cell>
        </row>
        <row r="466">
          <cell r="A466" t="str">
            <v>K06</v>
          </cell>
          <cell r="B466">
            <v>3</v>
          </cell>
          <cell r="D466" t="str">
            <v>視覚障害者用床タイル張り</v>
          </cell>
          <cell r="E466" t="str">
            <v>300㎜角</v>
          </cell>
          <cell r="F466" t="str">
            <v>㎡</v>
          </cell>
          <cell r="K466" t="str">
            <v>P169</v>
          </cell>
        </row>
        <row r="470">
          <cell r="A470" t="str">
            <v>GK01</v>
          </cell>
          <cell r="B470">
            <v>3</v>
          </cell>
          <cell r="D470" t="str">
            <v>床磁器質タイル張り</v>
          </cell>
          <cell r="E470" t="str">
            <v>圧着張り　ﾉﾝｽﾘｯﾌﾟ150角無釉
INAX「ﾋﾟｱｯﾂｱOX」同等</v>
          </cell>
          <cell r="F470" t="str">
            <v>㎡</v>
          </cell>
          <cell r="H470" t="str">
            <v>―</v>
          </cell>
          <cell r="J470" t="str">
            <v>―</v>
          </cell>
          <cell r="K470" t="str">
            <v>P169</v>
          </cell>
        </row>
        <row r="493">
          <cell r="A493" t="str">
            <v>工種
記号</v>
          </cell>
          <cell r="B493" t="str">
            <v>L</v>
          </cell>
          <cell r="D493" t="str">
            <v>木 工 事</v>
          </cell>
          <cell r="E493" t="str">
            <v xml:space="preserve">【単 価 比 較 表】　　刊 行 物 ・ メーカー見積 及び カタログ </v>
          </cell>
        </row>
        <row r="494">
          <cell r="A494" t="str">
            <v>単価
コード</v>
          </cell>
          <cell r="B494" t="str">
            <v>材工別
コード</v>
          </cell>
          <cell r="C494" t="str">
            <v>番号</v>
          </cell>
          <cell r="D494" t="str">
            <v>名    　　　    称</v>
          </cell>
          <cell r="E494" t="str">
            <v>品  　質  ･  寸　  法</v>
          </cell>
          <cell r="F494" t="str">
            <v>単 位</v>
          </cell>
          <cell r="G494" t="str">
            <v>単　　　　　　　　　　　価</v>
          </cell>
        </row>
        <row r="495">
          <cell r="G495" t="str">
            <v>市単価</v>
          </cell>
          <cell r="H495" t="str">
            <v>コスト情報(04/冬)・建設物価(04/2)</v>
          </cell>
          <cell r="K495" t="str">
            <v>建築施工単価(04/冬)・積算資料(04/2)</v>
          </cell>
        </row>
        <row r="496">
          <cell r="B496" t="str">
            <v>見積単価ｺｰﾄﾞ</v>
          </cell>
          <cell r="H496" t="str">
            <v>単価</v>
          </cell>
          <cell r="I496" t="str">
            <v>乗率等</v>
          </cell>
          <cell r="J496" t="str">
            <v>採用単価</v>
          </cell>
          <cell r="K496" t="str">
            <v>単価</v>
          </cell>
          <cell r="L496" t="str">
            <v>乗率等</v>
          </cell>
        </row>
        <row r="497">
          <cell r="A497" t="str">
            <v>L01</v>
          </cell>
          <cell r="B497">
            <v>1</v>
          </cell>
          <cell r="D497" t="str">
            <v>構造材</v>
          </cell>
          <cell r="E497" t="str">
            <v>米松1等
床組材</v>
          </cell>
          <cell r="F497" t="str">
            <v>m3</v>
          </cell>
          <cell r="H497" t="str">
            <v>―</v>
          </cell>
          <cell r="J497" t="str">
            <v>―</v>
          </cell>
          <cell r="K497" t="str">
            <v>P160</v>
          </cell>
          <cell r="L497" t="str">
            <v>神戸</v>
          </cell>
        </row>
        <row r="499">
          <cell r="A499" t="str">
            <v>L02</v>
          </cell>
          <cell r="B499">
            <v>1</v>
          </cell>
          <cell r="D499" t="str">
            <v>構造材</v>
          </cell>
          <cell r="E499" t="str">
            <v>米栂1等
間仕切軸組材，天井下地材</v>
          </cell>
          <cell r="F499" t="str">
            <v>m3</v>
          </cell>
          <cell r="H499" t="str">
            <v>P122</v>
          </cell>
          <cell r="I499" t="str">
            <v>神戸</v>
          </cell>
          <cell r="J499">
            <v>48000</v>
          </cell>
          <cell r="K499" t="str">
            <v>P160</v>
          </cell>
          <cell r="L499" t="str">
            <v>神戸</v>
          </cell>
        </row>
        <row r="501">
          <cell r="A501" t="str">
            <v>L03</v>
          </cell>
          <cell r="B501">
            <v>1</v>
          </cell>
          <cell r="D501" t="str">
            <v>造作材</v>
          </cell>
          <cell r="E501" t="str">
            <v>米栂上小節
一般見え掛り材</v>
          </cell>
          <cell r="F501" t="str">
            <v>m3</v>
          </cell>
          <cell r="K501" t="str">
            <v>P169</v>
          </cell>
        </row>
        <row r="503">
          <cell r="A503" t="str">
            <v>L04</v>
          </cell>
          <cell r="B503">
            <v>1</v>
          </cell>
          <cell r="D503" t="str">
            <v>造作材</v>
          </cell>
          <cell r="E503" t="str">
            <v>米ひば上小節
一般見え掛り材</v>
          </cell>
          <cell r="F503" t="str">
            <v>m3</v>
          </cell>
          <cell r="K503" t="str">
            <v>P169</v>
          </cell>
        </row>
        <row r="505">
          <cell r="A505" t="str">
            <v>L05</v>
          </cell>
          <cell r="B505">
            <v>1</v>
          </cell>
          <cell r="D505" t="str">
            <v>造作材</v>
          </cell>
          <cell r="E505" t="str">
            <v>しおじ
上框</v>
          </cell>
          <cell r="F505" t="str">
            <v>m3</v>
          </cell>
          <cell r="K505" t="str">
            <v>P169</v>
          </cell>
        </row>
        <row r="509">
          <cell r="A509" t="str">
            <v>L06</v>
          </cell>
          <cell r="B509">
            <v>3</v>
          </cell>
          <cell r="D509" t="str">
            <v>付鴨居</v>
          </cell>
          <cell r="E509" t="str">
            <v>ｵﾚﾌｨﾝｼｰﾄ張り
幅80×厚15㎜</v>
          </cell>
          <cell r="F509" t="str">
            <v>ｍ</v>
          </cell>
        </row>
        <row r="510">
          <cell r="B510">
            <v>201</v>
          </cell>
        </row>
        <row r="511">
          <cell r="A511" t="str">
            <v>L07</v>
          </cell>
          <cell r="B511">
            <v>3</v>
          </cell>
          <cell r="D511" t="str">
            <v>壁見切枠</v>
          </cell>
          <cell r="E511" t="str">
            <v>ｵﾚﾌｨﾝｼｰﾄ張り
幅118×厚25㎜</v>
          </cell>
          <cell r="F511" t="str">
            <v>ｍ</v>
          </cell>
        </row>
        <row r="512">
          <cell r="B512">
            <v>202</v>
          </cell>
        </row>
        <row r="513">
          <cell r="A513" t="str">
            <v>L08</v>
          </cell>
          <cell r="B513">
            <v>3</v>
          </cell>
          <cell r="D513" t="str">
            <v>壁見切縁</v>
          </cell>
          <cell r="E513" t="str">
            <v>ｵﾚﾌｨﾝｼｰﾄ張り
幅25×厚25㎜</v>
          </cell>
          <cell r="F513" t="str">
            <v>ｍ</v>
          </cell>
        </row>
        <row r="514">
          <cell r="B514">
            <v>203</v>
          </cell>
        </row>
        <row r="515">
          <cell r="A515" t="str">
            <v>L09</v>
          </cell>
          <cell r="B515">
            <v>3</v>
          </cell>
          <cell r="D515" t="str">
            <v>廻り縁</v>
          </cell>
          <cell r="E515" t="str">
            <v>ｵﾚﾌｨﾝｼｰﾄ張り
幅35×厚30㎜</v>
          </cell>
          <cell r="F515" t="str">
            <v>ｍ</v>
          </cell>
        </row>
        <row r="516">
          <cell r="B516">
            <v>204</v>
          </cell>
        </row>
        <row r="517">
          <cell r="A517" t="str">
            <v>L10</v>
          </cell>
          <cell r="B517">
            <v>3</v>
          </cell>
          <cell r="D517" t="str">
            <v>ユニットバス額縁</v>
          </cell>
          <cell r="E517" t="str">
            <v>ｵﾚﾌｨﾝｼｰﾄ張り
見込95×見付25㎜</v>
          </cell>
          <cell r="F517" t="str">
            <v>ｍ</v>
          </cell>
        </row>
        <row r="518">
          <cell r="B518">
            <v>205</v>
          </cell>
        </row>
        <row r="519">
          <cell r="A519" t="str">
            <v>L11</v>
          </cell>
          <cell r="B519">
            <v>3</v>
          </cell>
          <cell r="D519" t="str">
            <v>額縁</v>
          </cell>
          <cell r="E519" t="str">
            <v>ｵﾚﾌｨﾝｼｰﾄ張り
見込55×見付25㎜</v>
          </cell>
          <cell r="F519" t="str">
            <v>ｍ</v>
          </cell>
        </row>
        <row r="520">
          <cell r="B520">
            <v>206</v>
          </cell>
        </row>
        <row r="521">
          <cell r="A521" t="str">
            <v>L12</v>
          </cell>
          <cell r="B521">
            <v>3</v>
          </cell>
          <cell r="D521" t="str">
            <v>額縁</v>
          </cell>
          <cell r="E521" t="str">
            <v>ｵﾚﾌｨﾝｼｰﾄ張り
見込95×見付35㎜</v>
          </cell>
          <cell r="F521" t="str">
            <v>ｍ</v>
          </cell>
        </row>
        <row r="522">
          <cell r="B522">
            <v>207</v>
          </cell>
        </row>
        <row r="523">
          <cell r="A523" t="str">
            <v>L13</v>
          </cell>
          <cell r="B523">
            <v>3</v>
          </cell>
          <cell r="D523" t="str">
            <v>額縁</v>
          </cell>
          <cell r="E523" t="str">
            <v>ｵﾚﾌｨﾝｼｰﾄ張り
見込125×見付25㎜</v>
          </cell>
          <cell r="F523" t="str">
            <v>ｍ</v>
          </cell>
        </row>
        <row r="524">
          <cell r="B524">
            <v>208</v>
          </cell>
        </row>
        <row r="525">
          <cell r="A525" t="str">
            <v>L14</v>
          </cell>
          <cell r="B525">
            <v>3</v>
          </cell>
          <cell r="D525" t="str">
            <v>洗面脱衣室　開口枠
（３方枠及び敷居）</v>
          </cell>
          <cell r="E525" t="str">
            <v>ｵﾚﾌｨﾝｼｰﾄ張り　W750×Ｈ1,915×枠見込85㎜　見付25，35㎜</v>
          </cell>
          <cell r="F525" t="str">
            <v>か所</v>
          </cell>
        </row>
        <row r="526">
          <cell r="B526">
            <v>209</v>
          </cell>
        </row>
        <row r="529">
          <cell r="A529" t="str">
            <v>L15</v>
          </cell>
          <cell r="B529">
            <v>3</v>
          </cell>
          <cell r="D529" t="str">
            <v>中棚ラワン合板張り</v>
          </cell>
          <cell r="E529" t="str">
            <v>2類F☆☆☆☆☆　厚5.5㎜
床組下地</v>
          </cell>
          <cell r="F529" t="str">
            <v>㎡</v>
          </cell>
          <cell r="H529" t="str">
            <v>―</v>
          </cell>
          <cell r="J529" t="str">
            <v>―</v>
          </cell>
          <cell r="K529" t="str">
            <v>P187</v>
          </cell>
        </row>
        <row r="531">
          <cell r="A531" t="str">
            <v>L16</v>
          </cell>
          <cell r="B531">
            <v>3</v>
          </cell>
          <cell r="D531" t="str">
            <v>床ラワン合板張り</v>
          </cell>
          <cell r="E531" t="str">
            <v>2類F☆☆☆☆☆　厚9.0㎜
床組下地</v>
          </cell>
          <cell r="F531" t="str">
            <v>㎡</v>
          </cell>
          <cell r="H531" t="str">
            <v>―</v>
          </cell>
          <cell r="J531" t="str">
            <v>―</v>
          </cell>
          <cell r="K531" t="str">
            <v>P187</v>
          </cell>
        </row>
        <row r="534">
          <cell r="A534" t="str">
            <v>工種
記号</v>
          </cell>
          <cell r="B534" t="str">
            <v>L</v>
          </cell>
          <cell r="D534" t="str">
            <v>木 工 事</v>
          </cell>
          <cell r="E534" t="str">
            <v xml:space="preserve">【単 価 比 較 表】　　刊 行 物 ・ メーカー見積 及び カタログ </v>
          </cell>
        </row>
        <row r="535">
          <cell r="A535" t="str">
            <v>単価
コード</v>
          </cell>
          <cell r="B535" t="str">
            <v>材工別
コード</v>
          </cell>
          <cell r="C535" t="str">
            <v>番号</v>
          </cell>
          <cell r="D535" t="str">
            <v>名    　　　    称</v>
          </cell>
          <cell r="E535" t="str">
            <v>品  　質  ･  寸　  法</v>
          </cell>
          <cell r="F535" t="str">
            <v>単 位</v>
          </cell>
          <cell r="G535" t="str">
            <v>単　　　　　　　　　　　価</v>
          </cell>
        </row>
        <row r="536">
          <cell r="G536" t="str">
            <v>市単価</v>
          </cell>
          <cell r="H536" t="str">
            <v>コスト情報(04/冬)・建設物価(04/2)</v>
          </cell>
          <cell r="K536" t="str">
            <v>建築施工単価(04/冬)・積算資料(04/2)</v>
          </cell>
        </row>
        <row r="537">
          <cell r="B537" t="str">
            <v>見積単価ｺｰﾄﾞ</v>
          </cell>
          <cell r="H537" t="str">
            <v>単価</v>
          </cell>
          <cell r="I537" t="str">
            <v>乗率等</v>
          </cell>
          <cell r="J537" t="str">
            <v>採用単価</v>
          </cell>
          <cell r="K537" t="str">
            <v>単価</v>
          </cell>
          <cell r="L537" t="str">
            <v>乗率等</v>
          </cell>
        </row>
        <row r="538">
          <cell r="A538" t="str">
            <v>L17</v>
          </cell>
          <cell r="B538">
            <v>3</v>
          </cell>
          <cell r="D538" t="str">
            <v>床ラワン合板張り</v>
          </cell>
          <cell r="E538" t="str">
            <v>2類F☆☆☆☆☆　厚12㎜
発泡ﾌﾗｽﾁｯｸ系ﾊﾟﾈﾙ捨張り　</v>
          </cell>
          <cell r="F538" t="str">
            <v>㎡</v>
          </cell>
          <cell r="H538" t="str">
            <v>―</v>
          </cell>
          <cell r="J538" t="str">
            <v>―</v>
          </cell>
          <cell r="K538" t="str">
            <v>P187</v>
          </cell>
        </row>
        <row r="540">
          <cell r="A540" t="str">
            <v>L18</v>
          </cell>
          <cell r="B540">
            <v>3</v>
          </cell>
          <cell r="D540" t="str">
            <v>床ラワン合板張り</v>
          </cell>
          <cell r="E540" t="str">
            <v>2類F☆☆☆☆☆　厚12㎜
ﾌﾟﾗｽﾁｯｸ床束下地捨張り　</v>
          </cell>
          <cell r="F540" t="str">
            <v>㎡</v>
          </cell>
          <cell r="H540" t="str">
            <v>―</v>
          </cell>
          <cell r="J540" t="str">
            <v>―</v>
          </cell>
          <cell r="K540" t="str">
            <v>P187</v>
          </cell>
        </row>
        <row r="542">
          <cell r="A542" t="str">
            <v>L19</v>
          </cell>
          <cell r="B542">
            <v>3</v>
          </cell>
          <cell r="D542" t="str">
            <v>床ラワン合板張り</v>
          </cell>
          <cell r="E542" t="str">
            <v>2類F☆☆☆☆☆　厚15㎜
床組下地</v>
          </cell>
          <cell r="F542" t="str">
            <v>㎡</v>
          </cell>
          <cell r="H542" t="str">
            <v>―</v>
          </cell>
          <cell r="J542" t="str">
            <v>―</v>
          </cell>
          <cell r="K542" t="str">
            <v>P187</v>
          </cell>
        </row>
        <row r="544">
          <cell r="A544" t="str">
            <v>L20</v>
          </cell>
          <cell r="B544">
            <v>3</v>
          </cell>
          <cell r="D544" t="str">
            <v>壁ラワン合板張り</v>
          </cell>
          <cell r="E544" t="str">
            <v>2類F☆☆☆☆☆　厚9.0㎜
ｸｰﾗｰ補強下地用</v>
          </cell>
          <cell r="F544" t="str">
            <v>㎡</v>
          </cell>
          <cell r="H544" t="str">
            <v>―</v>
          </cell>
          <cell r="J544" t="str">
            <v>―</v>
          </cell>
          <cell r="K544" t="str">
            <v>P187</v>
          </cell>
        </row>
        <row r="546">
          <cell r="A546" t="str">
            <v>L21</v>
          </cell>
          <cell r="B546">
            <v>3</v>
          </cell>
          <cell r="D546" t="str">
            <v>壁ラワン合板張り</v>
          </cell>
          <cell r="E546" t="str">
            <v>2類F☆☆☆☆☆　厚9.0㎜
手摺補強下地用　幅85㎜</v>
          </cell>
          <cell r="F546" t="str">
            <v>ｍ</v>
          </cell>
          <cell r="H546" t="str">
            <v>―</v>
          </cell>
          <cell r="J546" t="str">
            <v>―</v>
          </cell>
          <cell r="K546" t="str">
            <v>P187</v>
          </cell>
          <cell r="L546" t="str">
            <v>×0.085m×1.2(割増)</v>
          </cell>
        </row>
        <row r="547">
          <cell r="K547">
            <v>1770</v>
          </cell>
          <cell r="L547">
            <v>0.10199999999999999</v>
          </cell>
        </row>
        <row r="575">
          <cell r="A575" t="str">
            <v>工種
記号</v>
          </cell>
          <cell r="B575" t="str">
            <v>M</v>
          </cell>
          <cell r="D575" t="str">
            <v>金属工事</v>
          </cell>
          <cell r="E575" t="str">
            <v xml:space="preserve">【単 価 比 較 表】　　刊 行 物 ・ メーカー見積 及び カタログ </v>
          </cell>
        </row>
        <row r="576">
          <cell r="A576" t="str">
            <v>単価
コード</v>
          </cell>
          <cell r="B576" t="str">
            <v>材工別
コード</v>
          </cell>
          <cell r="C576" t="str">
            <v>番号</v>
          </cell>
          <cell r="D576" t="str">
            <v>名    　　　    称</v>
          </cell>
          <cell r="E576" t="str">
            <v>品  　質  ･  寸　  法</v>
          </cell>
          <cell r="F576" t="str">
            <v>単 位</v>
          </cell>
          <cell r="G576" t="str">
            <v>単　　　　　　　　　　　価</v>
          </cell>
        </row>
        <row r="577">
          <cell r="G577" t="str">
            <v>市単価</v>
          </cell>
          <cell r="H577" t="str">
            <v>コスト情報(04/冬)・建設物価(04/2)</v>
          </cell>
          <cell r="K577" t="str">
            <v>建築施工単価(04/冬)・積算資料(04/2)</v>
          </cell>
        </row>
        <row r="578">
          <cell r="B578" t="str">
            <v>見積単価ｺｰﾄﾞ</v>
          </cell>
          <cell r="H578" t="str">
            <v>単価</v>
          </cell>
          <cell r="I578" t="str">
            <v>乗率等</v>
          </cell>
          <cell r="J578" t="str">
            <v>採用単価</v>
          </cell>
          <cell r="K578" t="str">
            <v>単価</v>
          </cell>
          <cell r="L578" t="str">
            <v>乗率等</v>
          </cell>
        </row>
        <row r="579">
          <cell r="A579" t="str">
            <v>M01</v>
          </cell>
          <cell r="B579">
            <v>3</v>
          </cell>
          <cell r="D579" t="str">
            <v>ｺﾐｭﾆﾃｨﾎｰﾙ天井
軽量鉄骨天井下地</v>
          </cell>
          <cell r="E579" t="str">
            <v>25形　野縁間隔225㎜</v>
          </cell>
          <cell r="F579" t="str">
            <v>㎡</v>
          </cell>
          <cell r="H579" t="str">
            <v>市場P19</v>
          </cell>
          <cell r="I579" t="str">
            <v>@225分増</v>
          </cell>
          <cell r="J579">
            <v>1280</v>
          </cell>
          <cell r="K579" t="str">
            <v>市場P23</v>
          </cell>
          <cell r="L579" t="str">
            <v>@225分増</v>
          </cell>
        </row>
        <row r="580">
          <cell r="H580">
            <v>1190</v>
          </cell>
          <cell r="I580">
            <v>90</v>
          </cell>
          <cell r="K580">
            <v>1110</v>
          </cell>
          <cell r="L580">
            <v>60</v>
          </cell>
        </row>
        <row r="581">
          <cell r="A581" t="str">
            <v>M02</v>
          </cell>
          <cell r="B581">
            <v>3</v>
          </cell>
          <cell r="D581" t="str">
            <v>廊下ｱﾙｺｰﾌﾞ天井
軽量鉄骨天井下地</v>
          </cell>
          <cell r="E581" t="str">
            <v>25形　野縁間隔300㎜
幅460～710㎜</v>
          </cell>
          <cell r="F581" t="str">
            <v>㎡</v>
          </cell>
          <cell r="H581" t="str">
            <v>市場P19</v>
          </cell>
          <cell r="I581" t="str">
            <v>×1.2(割増)</v>
          </cell>
          <cell r="J581">
            <v>1428</v>
          </cell>
          <cell r="K581" t="str">
            <v>市場P23</v>
          </cell>
          <cell r="L581" t="str">
            <v>×1.2(割増)</v>
          </cell>
        </row>
        <row r="582">
          <cell r="H582">
            <v>1190</v>
          </cell>
          <cell r="I582">
            <v>1.2</v>
          </cell>
          <cell r="K582">
            <v>1110</v>
          </cell>
          <cell r="L582">
            <v>1.2</v>
          </cell>
        </row>
        <row r="583">
          <cell r="A583" t="str">
            <v>M03</v>
          </cell>
          <cell r="B583">
            <v>3</v>
          </cell>
          <cell r="D583" t="str">
            <v>最上階天井
軽量鉄骨天井下地</v>
          </cell>
          <cell r="E583" t="str">
            <v>19形　野縁間隔300㎜</v>
          </cell>
          <cell r="F583" t="str">
            <v>㎡</v>
          </cell>
          <cell r="H583" t="str">
            <v>市場P19</v>
          </cell>
          <cell r="J583">
            <v>900</v>
          </cell>
          <cell r="K583" t="str">
            <v>市場P23</v>
          </cell>
        </row>
        <row r="585">
          <cell r="A585" t="str">
            <v>M04</v>
          </cell>
          <cell r="B585">
            <v>3</v>
          </cell>
          <cell r="D585" t="str">
            <v>最上階天井
天井下地振止め補強</v>
          </cell>
          <cell r="E585" t="str">
            <v>ふところ高　1.5～2.2m</v>
          </cell>
          <cell r="F585" t="str">
            <v>㎡</v>
          </cell>
          <cell r="H585" t="str">
            <v>市場P19</v>
          </cell>
          <cell r="J585">
            <v>520</v>
          </cell>
          <cell r="K585" t="str">
            <v>市場P23</v>
          </cell>
        </row>
        <row r="587">
          <cell r="A587" t="str">
            <v>M05</v>
          </cell>
          <cell r="B587">
            <v>3</v>
          </cell>
          <cell r="D587" t="str">
            <v>天井下地開口部補強</v>
          </cell>
          <cell r="E587" t="str">
            <v>25形　300×150㎜</v>
          </cell>
          <cell r="F587" t="str">
            <v>か所</v>
          </cell>
          <cell r="H587" t="str">
            <v>市場P19</v>
          </cell>
          <cell r="I587" t="str">
            <v>25形分増</v>
          </cell>
          <cell r="J587">
            <v>1110</v>
          </cell>
          <cell r="K587" t="str">
            <v>市場P19</v>
          </cell>
          <cell r="L587" t="str">
            <v>25形分増</v>
          </cell>
        </row>
        <row r="588">
          <cell r="H588">
            <v>970</v>
          </cell>
          <cell r="I588">
            <v>140</v>
          </cell>
          <cell r="K588">
            <v>920</v>
          </cell>
          <cell r="L588">
            <v>190</v>
          </cell>
        </row>
        <row r="589">
          <cell r="A589" t="str">
            <v>M06</v>
          </cell>
          <cell r="B589">
            <v>3</v>
          </cell>
          <cell r="D589" t="str">
            <v>壁
軽量鉄骨壁下地</v>
          </cell>
          <cell r="E589" t="str">
            <v>ｽﾀｯﾄ65形　間柱間隔300㎜
片面直張り，片面下地張り</v>
          </cell>
          <cell r="F589" t="str">
            <v>㎡</v>
          </cell>
          <cell r="H589" t="str">
            <v>市場P19</v>
          </cell>
          <cell r="J589">
            <v>1390</v>
          </cell>
          <cell r="K589" t="str">
            <v>市場P19</v>
          </cell>
        </row>
        <row r="591">
          <cell r="A591" t="str">
            <v>M07</v>
          </cell>
          <cell r="B591">
            <v>3</v>
          </cell>
          <cell r="D591" t="str">
            <v>天井廻り縁</v>
          </cell>
          <cell r="E591" t="str">
            <v>塩ビ製　目透かし</v>
          </cell>
          <cell r="F591" t="str">
            <v>ｍ</v>
          </cell>
          <cell r="H591" t="str">
            <v>P334</v>
          </cell>
          <cell r="J591">
            <v>490</v>
          </cell>
          <cell r="K591" t="str">
            <v>P307</v>
          </cell>
        </row>
        <row r="595">
          <cell r="A595" t="str">
            <v>M11</v>
          </cell>
          <cell r="B595">
            <v>3</v>
          </cell>
          <cell r="D595" t="str">
            <v>屋根ｶﾗｰｶﾞﾙﾊﾞﾘｳﾑ鋼板葺き　(横葺き・断熱工法ﾎﾟﾘｽﾁﾚﾝﾌｫｰﾑ厚25㎜×2)</v>
          </cell>
          <cell r="E595" t="str">
            <v>厚0.4㎜　ﾍﾟﾌ裏張り厚4㎜・ｱｽﾌｧﾙﾄﾙｰﾌｨﾝｸﾞ940共</v>
          </cell>
          <cell r="F595" t="str">
            <v>㎡</v>
          </cell>
        </row>
        <row r="596">
          <cell r="B596">
            <v>301</v>
          </cell>
        </row>
        <row r="597">
          <cell r="A597" t="str">
            <v>M12</v>
          </cell>
          <cell r="B597">
            <v>3</v>
          </cell>
          <cell r="D597" t="str">
            <v>屋根ｶﾗｰｶﾞﾙﾊﾞﾘｳﾑ鋼板葺き
（横葺き）</v>
          </cell>
          <cell r="E597" t="str">
            <v>厚0.4㎜　ﾍﾟﾌ裏張り厚4㎜・ｱｽﾌｧﾙﾄﾙｰﾌｨﾝｸﾞ941共</v>
          </cell>
          <cell r="F597" t="str">
            <v>ｍ</v>
          </cell>
        </row>
        <row r="598">
          <cell r="B598">
            <v>302</v>
          </cell>
        </row>
        <row r="599">
          <cell r="A599" t="str">
            <v>M13</v>
          </cell>
          <cell r="B599">
            <v>3</v>
          </cell>
          <cell r="D599" t="str">
            <v>唐草及び軒先水切</v>
          </cell>
          <cell r="E599" t="str">
            <v>ｱﾙﾐ既製品
ｶﾗｰｶﾞﾙﾊﾞﾘｳﾑ鋼板　厚0.4㎜</v>
          </cell>
          <cell r="F599" t="str">
            <v>ｍ</v>
          </cell>
        </row>
        <row r="600">
          <cell r="B600">
            <v>303</v>
          </cell>
        </row>
        <row r="601">
          <cell r="A601" t="str">
            <v>M14</v>
          </cell>
          <cell r="B601">
            <v>3</v>
          </cell>
          <cell r="D601" t="str">
            <v>けらば唐草及びけらば水切</v>
          </cell>
          <cell r="E601" t="str">
            <v>ｱﾙﾐ既製品
ｶﾗｰｶﾞﾙﾊﾞﾘｳﾑ鋼板　厚0.5㎜</v>
          </cell>
          <cell r="F601" t="str">
            <v>ｍ</v>
          </cell>
        </row>
        <row r="602">
          <cell r="B602">
            <v>304</v>
          </cell>
        </row>
        <row r="603">
          <cell r="A603" t="str">
            <v>M15</v>
          </cell>
          <cell r="B603">
            <v>3</v>
          </cell>
          <cell r="D603" t="str">
            <v>棟包み</v>
          </cell>
          <cell r="E603" t="str">
            <v>ｶﾗｰｶﾞﾙﾊﾞﾘｳﾑ鋼板　厚0.4㎜
糸幅400㎜</v>
          </cell>
          <cell r="F603" t="str">
            <v>ｍ</v>
          </cell>
        </row>
        <row r="604">
          <cell r="B604">
            <v>305</v>
          </cell>
        </row>
        <row r="605">
          <cell r="A605" t="str">
            <v>M16</v>
          </cell>
          <cell r="B605">
            <v>3</v>
          </cell>
          <cell r="D605" t="str">
            <v>片流れ棟包み</v>
          </cell>
          <cell r="E605" t="str">
            <v>ｶﾗｰｶﾞﾙﾊﾞﾘｳﾑ鋼板　厚0.4㎜
糸幅400㎜</v>
          </cell>
          <cell r="F605" t="str">
            <v>ｍ</v>
          </cell>
        </row>
        <row r="606">
          <cell r="B606">
            <v>306</v>
          </cell>
        </row>
        <row r="607">
          <cell r="A607" t="str">
            <v>M17</v>
          </cell>
          <cell r="B607">
            <v>3</v>
          </cell>
          <cell r="D607" t="str">
            <v>壁取合雨押え水切
(流れ方向，ｹﾐｶﾙ面戸共)</v>
          </cell>
          <cell r="E607" t="str">
            <v>ｶﾗｰｶﾞﾙﾊﾞﾘｳﾑ鋼板 厚0.4㎜ 糸幅200㎜ 捨水切(ｶﾗｰ鋼板)糸幅250㎜共</v>
          </cell>
          <cell r="F607" t="str">
            <v>ｍ</v>
          </cell>
        </row>
        <row r="608">
          <cell r="B608">
            <v>307</v>
          </cell>
        </row>
        <row r="609">
          <cell r="A609" t="str">
            <v>M18</v>
          </cell>
          <cell r="B609">
            <v>3</v>
          </cell>
          <cell r="D609" t="str">
            <v>壁取合雨押え水切
(水平方向)</v>
          </cell>
          <cell r="E609" t="str">
            <v>ｶﾗｰｶﾞﾙﾊﾞﾘｳﾑ鋼板 厚0.4㎜ 糸幅315㎜</v>
          </cell>
          <cell r="F609" t="str">
            <v>ｍ</v>
          </cell>
        </row>
        <row r="610">
          <cell r="B610">
            <v>308</v>
          </cell>
        </row>
        <row r="611">
          <cell r="A611" t="str">
            <v>M19</v>
          </cell>
          <cell r="B611">
            <v>3</v>
          </cell>
          <cell r="D611" t="str">
            <v>軒とい</v>
          </cell>
          <cell r="E611" t="str">
            <v>ｶﾗｰｶﾞﾙﾊﾞﾘｳﾑ鋼板既製品　幅120㎜</v>
          </cell>
          <cell r="F611" t="str">
            <v>ｍ</v>
          </cell>
        </row>
        <row r="612">
          <cell r="B612">
            <v>401</v>
          </cell>
        </row>
        <row r="616">
          <cell r="A616" t="str">
            <v>工種
記号</v>
          </cell>
          <cell r="B616" t="str">
            <v>M</v>
          </cell>
          <cell r="D616" t="str">
            <v>金属工事</v>
          </cell>
          <cell r="E616" t="str">
            <v xml:space="preserve">【単 価 比 較 表】　　刊 行 物 ・ メーカー見積 及び カタログ </v>
          </cell>
        </row>
        <row r="617">
          <cell r="A617" t="str">
            <v>単価
コード</v>
          </cell>
          <cell r="B617" t="str">
            <v>材工別
コード</v>
          </cell>
          <cell r="C617" t="str">
            <v>番号</v>
          </cell>
          <cell r="D617" t="str">
            <v>名    　　　    称</v>
          </cell>
          <cell r="E617" t="str">
            <v>品  　質  ･  寸　  法</v>
          </cell>
          <cell r="F617" t="str">
            <v>単 位</v>
          </cell>
          <cell r="G617" t="str">
            <v>単　　　　　　　　　　　価</v>
          </cell>
        </row>
        <row r="618">
          <cell r="G618" t="str">
            <v>市単価</v>
          </cell>
          <cell r="H618" t="str">
            <v>コスト情報(04/冬)・建設物価(04/2)</v>
          </cell>
          <cell r="K618" t="str">
            <v>建築施工単価(04/冬)・積算資料(04/2)</v>
          </cell>
        </row>
        <row r="619">
          <cell r="B619" t="str">
            <v>見積単価ｺｰﾄﾞ</v>
          </cell>
          <cell r="H619" t="str">
            <v>単価</v>
          </cell>
          <cell r="I619" t="str">
            <v>乗率等</v>
          </cell>
          <cell r="J619" t="str">
            <v>採用単価</v>
          </cell>
          <cell r="K619" t="str">
            <v>単価</v>
          </cell>
          <cell r="L619" t="str">
            <v>乗率等</v>
          </cell>
        </row>
        <row r="620">
          <cell r="A620" t="str">
            <v>M22</v>
          </cell>
          <cell r="B620">
            <v>3</v>
          </cell>
          <cell r="D620" t="str">
            <v>縦どい</v>
          </cell>
          <cell r="E620" t="str">
            <v>硬質塩化ﾋﾞﾆﾙ管
VP管　呼径75㎜</v>
          </cell>
          <cell r="F620" t="str">
            <v>ｍ</v>
          </cell>
          <cell r="H620" t="str">
            <v>P238</v>
          </cell>
          <cell r="J620">
            <v>2580</v>
          </cell>
          <cell r="K620" t="str">
            <v>P201</v>
          </cell>
        </row>
        <row r="622">
          <cell r="A622" t="str">
            <v>M23</v>
          </cell>
          <cell r="B622">
            <v>3</v>
          </cell>
          <cell r="D622" t="str">
            <v>縦どい防露巻き</v>
          </cell>
          <cell r="E622" t="str">
            <v>ﾎﾟﾘｽﾁﾚﾝﾌｫｰﾑ保温筒
呼径75㎜　PS内</v>
          </cell>
          <cell r="F622" t="str">
            <v>ｍ</v>
          </cell>
          <cell r="H622" t="str">
            <v>P442</v>
          </cell>
          <cell r="I622" t="str">
            <v>(径50+100)÷2</v>
          </cell>
          <cell r="J622">
            <v>2530</v>
          </cell>
          <cell r="K622" t="str">
            <v>P433</v>
          </cell>
        </row>
        <row r="623">
          <cell r="H623">
            <v>2130</v>
          </cell>
          <cell r="I623">
            <v>2930</v>
          </cell>
        </row>
        <row r="626">
          <cell r="A626" t="str">
            <v>M31</v>
          </cell>
          <cell r="B626">
            <v>3</v>
          </cell>
          <cell r="D626" t="str">
            <v>バルコニー手摺
（ｱﾙﾐ笠木：W70×H58）</v>
          </cell>
          <cell r="E626" t="str">
            <v>ｱﾙﾐ製　H=150㎜　
支柱@1200</v>
          </cell>
          <cell r="F626" t="str">
            <v>ｍ</v>
          </cell>
        </row>
        <row r="627">
          <cell r="B627">
            <v>501</v>
          </cell>
        </row>
        <row r="628">
          <cell r="A628" t="str">
            <v>M32</v>
          </cell>
          <cell r="B628">
            <v>3</v>
          </cell>
          <cell r="D628" t="str">
            <v>バルコニー手摺
（ｱﾙﾐ笠木：W70×H58）</v>
          </cell>
          <cell r="E628" t="str">
            <v>ｱﾙﾐ製　H=1,050㎜　支柱50角
ﾊﾟﾝﾁﾝｸﾞﾊﾟﾈﾙ厚2.0㎜，焼付塗装</v>
          </cell>
          <cell r="F628" t="str">
            <v>ｍ</v>
          </cell>
        </row>
        <row r="629">
          <cell r="B629">
            <v>502</v>
          </cell>
        </row>
        <row r="630">
          <cell r="A630" t="str">
            <v>M33</v>
          </cell>
          <cell r="B630">
            <v>3</v>
          </cell>
          <cell r="D630" t="str">
            <v>バルコニー手摺
（ｱﾙﾐ笠木：W70×H58）</v>
          </cell>
          <cell r="E630" t="str">
            <v>ｱﾙﾐ製　H=1,050㎜　支柱50角
ｶﾞﾗｽ用ｱﾙﾐ4周枠付</v>
          </cell>
          <cell r="F630" t="str">
            <v>ｍ</v>
          </cell>
        </row>
        <row r="631">
          <cell r="B631">
            <v>503</v>
          </cell>
        </row>
        <row r="632">
          <cell r="A632" t="str">
            <v>M34</v>
          </cell>
          <cell r="B632">
            <v>3</v>
          </cell>
          <cell r="D632" t="str">
            <v>廊下・階段 手摺
（ｱﾙﾐ笠木：W70×H58）</v>
          </cell>
          <cell r="E632" t="str">
            <v>ｱﾙﾐ製　H=150㎜　
支柱@1,200</v>
          </cell>
          <cell r="F632" t="str">
            <v>ｍ</v>
          </cell>
        </row>
        <row r="633">
          <cell r="B633">
            <v>504</v>
          </cell>
        </row>
        <row r="634">
          <cell r="A634" t="str">
            <v>M35</v>
          </cell>
          <cell r="B634">
            <v>3</v>
          </cell>
          <cell r="D634" t="str">
            <v>階段斜め手摺
（ｱﾙﾐ笠木：W70×H58）</v>
          </cell>
          <cell r="E634" t="str">
            <v>ｱﾙﾐ製　H=150㎜　
支柱@1,200</v>
          </cell>
          <cell r="F634" t="str">
            <v>ｍ</v>
          </cell>
        </row>
        <row r="635">
          <cell r="B635">
            <v>505</v>
          </cell>
        </row>
        <row r="636">
          <cell r="A636" t="str">
            <v>M36</v>
          </cell>
          <cell r="B636">
            <v>3</v>
          </cell>
          <cell r="D636" t="str">
            <v>廊下・階段 手摺
（ｱﾙﾐ笠木：W70×H58）</v>
          </cell>
          <cell r="E636" t="str">
            <v>ｱﾙﾐ製　H=1,050㎜　支柱50角
ﾊﾟﾝﾁﾝｸﾞﾊﾟﾈﾙ厚2.0㎜，焼付塗装</v>
          </cell>
          <cell r="F636" t="str">
            <v>ｍ</v>
          </cell>
        </row>
        <row r="637">
          <cell r="B637">
            <v>506</v>
          </cell>
        </row>
        <row r="638">
          <cell r="A638" t="str">
            <v>M37</v>
          </cell>
          <cell r="B638">
            <v>3</v>
          </cell>
          <cell r="D638" t="str">
            <v>階段斜め手摺
（ｱﾙﾐ笠木：W70×H58）</v>
          </cell>
          <cell r="E638" t="str">
            <v>ｱﾙﾐ製　H=1,050㎜　支柱50角
ﾊﾟﾝﾁﾝｸﾞﾊﾟﾈﾙ厚2.0㎜，焼付塗装</v>
          </cell>
          <cell r="F638" t="str">
            <v>ｍ</v>
          </cell>
        </row>
        <row r="639">
          <cell r="B639">
            <v>507</v>
          </cell>
        </row>
        <row r="640">
          <cell r="A640" t="str">
            <v>M38</v>
          </cell>
          <cell r="B640">
            <v>3</v>
          </cell>
          <cell r="D640" t="str">
            <v>廊下手摺
（ｱﾙﾐ笠木：W70×H58）</v>
          </cell>
          <cell r="E640" t="str">
            <v>ｱﾙﾐ製　H=1,050㎜　支柱50角
ｶﾞﾗｽ用ｱﾙﾐ4周枠付</v>
          </cell>
          <cell r="F640" t="str">
            <v>ｍ</v>
          </cell>
        </row>
        <row r="641">
          <cell r="B641">
            <v>508</v>
          </cell>
        </row>
        <row r="642">
          <cell r="A642" t="str">
            <v>M39</v>
          </cell>
          <cell r="B642">
            <v>3</v>
          </cell>
          <cell r="D642" t="str">
            <v>廊下アルミ製格子</v>
          </cell>
          <cell r="E642" t="str">
            <v>L型　W（3,110+1,920）×H1,360㎜</v>
          </cell>
          <cell r="F642" t="str">
            <v>か所</v>
          </cell>
        </row>
        <row r="643">
          <cell r="B643">
            <v>509</v>
          </cell>
        </row>
        <row r="644">
          <cell r="A644" t="str">
            <v>M41</v>
          </cell>
          <cell r="B644">
            <v>3</v>
          </cell>
          <cell r="D644" t="str">
            <v>廊下・EVホール　
壁付手摺</v>
          </cell>
          <cell r="E644" t="str">
            <v>SUSﾊﾟｲﾌﾟφ34　HL</v>
          </cell>
          <cell r="F644" t="str">
            <v>ｍ</v>
          </cell>
        </row>
        <row r="645">
          <cell r="B645">
            <v>601</v>
          </cell>
        </row>
        <row r="646">
          <cell r="A646" t="str">
            <v>M42</v>
          </cell>
          <cell r="B646">
            <v>3</v>
          </cell>
          <cell r="D646" t="str">
            <v>屋外階段　
壁付手摺</v>
          </cell>
          <cell r="E646" t="str">
            <v>SUSﾊﾟｲﾌﾟφ35　HL</v>
          </cell>
          <cell r="F646" t="str">
            <v>ｍ</v>
          </cell>
        </row>
        <row r="647">
          <cell r="B647">
            <v>602</v>
          </cell>
        </row>
        <row r="648">
          <cell r="A648" t="str">
            <v>M43</v>
          </cell>
          <cell r="B648">
            <v>3</v>
          </cell>
          <cell r="D648" t="str">
            <v>コミュニティホール　
壁付手摺</v>
          </cell>
          <cell r="E648" t="str">
            <v>SUSﾊﾟｲﾌﾟφ35　HL</v>
          </cell>
          <cell r="F648" t="str">
            <v>ｍ</v>
          </cell>
        </row>
        <row r="649">
          <cell r="B649">
            <v>603</v>
          </cell>
        </row>
        <row r="650">
          <cell r="A650" t="str">
            <v>M44</v>
          </cell>
          <cell r="B650">
            <v>3</v>
          </cell>
          <cell r="D650" t="str">
            <v>屋根棟ﾒﾝﾃﾅﾝｽ用ﾌﾚｰﾑ</v>
          </cell>
          <cell r="E650" t="str">
            <v>SUSﾊﾟｲﾌﾟφ45　支柱：SUS・FB-9×90（H=300㎜)，ｶﾊﾞｰﾌﾟﾚｰﾄ厚3㎜共</v>
          </cell>
          <cell r="F650" t="str">
            <v>ｍ</v>
          </cell>
        </row>
        <row r="651">
          <cell r="B651">
            <v>701</v>
          </cell>
        </row>
        <row r="652">
          <cell r="A652" t="str">
            <v>M45</v>
          </cell>
          <cell r="B652">
            <v>3</v>
          </cell>
          <cell r="D652" t="str">
            <v>室外機ﾄﾞﾚｲﾝ溝　Ｖ型溝</v>
          </cell>
          <cell r="E652" t="str">
            <v>SUSﾌﾟﾚｰﾄ　幅20㎜</v>
          </cell>
          <cell r="F652" t="str">
            <v>ｍ</v>
          </cell>
        </row>
        <row r="653">
          <cell r="B653">
            <v>604</v>
          </cell>
        </row>
        <row r="657">
          <cell r="A657" t="str">
            <v>工種
記号</v>
          </cell>
          <cell r="B657" t="str">
            <v>M</v>
          </cell>
          <cell r="D657" t="str">
            <v>金属工事</v>
          </cell>
          <cell r="E657" t="str">
            <v xml:space="preserve">【単 価 比 較 表】　　刊 行 物 ・ メーカー見積 及び カタログ </v>
          </cell>
        </row>
        <row r="658">
          <cell r="A658" t="str">
            <v>単価
コード</v>
          </cell>
          <cell r="B658" t="str">
            <v>材工別
コード</v>
          </cell>
          <cell r="C658" t="str">
            <v>番号</v>
          </cell>
          <cell r="D658" t="str">
            <v>名    　　　    称</v>
          </cell>
          <cell r="E658" t="str">
            <v>品  　質  ･  寸　  法</v>
          </cell>
          <cell r="F658" t="str">
            <v>単 位</v>
          </cell>
          <cell r="G658" t="str">
            <v>単　　　　　　　　　　　価</v>
          </cell>
        </row>
        <row r="659">
          <cell r="G659" t="str">
            <v>市単価</v>
          </cell>
          <cell r="H659" t="str">
            <v>コスト情報(04/冬)・建設物価(04/2)</v>
          </cell>
          <cell r="K659" t="str">
            <v>建築施工単価(04/冬)・積算資料(04/2)</v>
          </cell>
        </row>
        <row r="660">
          <cell r="B660" t="str">
            <v>見積単価ｺｰﾄﾞ</v>
          </cell>
          <cell r="H660" t="str">
            <v>単価</v>
          </cell>
          <cell r="I660" t="str">
            <v>乗率等</v>
          </cell>
          <cell r="J660" t="str">
            <v>採用単価</v>
          </cell>
          <cell r="K660" t="str">
            <v>単価</v>
          </cell>
          <cell r="L660" t="str">
            <v>乗率等</v>
          </cell>
        </row>
        <row r="661">
          <cell r="A661" t="str">
            <v>M46</v>
          </cell>
          <cell r="B661">
            <v>3</v>
          </cell>
          <cell r="D661" t="str">
            <v>床見切縁</v>
          </cell>
          <cell r="E661" t="str">
            <v>SUS　FB-5×40</v>
          </cell>
          <cell r="F661" t="str">
            <v>ｍ</v>
          </cell>
        </row>
        <row r="662">
          <cell r="B662">
            <v>605</v>
          </cell>
        </row>
        <row r="663">
          <cell r="A663" t="str">
            <v>M47</v>
          </cell>
          <cell r="B663">
            <v>3</v>
          </cell>
          <cell r="D663" t="str">
            <v>４階渡り廊下　
庇</v>
          </cell>
          <cell r="E663" t="str">
            <v>ｽﾃﾝﾚｽ厚2.3㎜　曲げ加工　HL仕上
L2,410×W600㎜　ｽﾘｰﾌﾞ式AB共</v>
          </cell>
          <cell r="F663" t="str">
            <v>か所</v>
          </cell>
        </row>
        <row r="664">
          <cell r="B664">
            <v>606</v>
          </cell>
        </row>
        <row r="665">
          <cell r="A665" t="str">
            <v>M48</v>
          </cell>
          <cell r="B665">
            <v>3</v>
          </cell>
          <cell r="D665" t="str">
            <v>ﾄﾚﾝﾁﾋﾟｯﾄ換気用開口部
ｴｷｽﾊﾟﾝﾄﾞﾒﾀﾙ張り</v>
          </cell>
          <cell r="E665" t="str">
            <v>亜鉛めっき　
H=200㎜　固定式</v>
          </cell>
          <cell r="F665" t="str">
            <v>ｍ</v>
          </cell>
        </row>
        <row r="666">
          <cell r="B666">
            <v>801</v>
          </cell>
        </row>
        <row r="667">
          <cell r="A667" t="str">
            <v>M49</v>
          </cell>
          <cell r="B667">
            <v>3</v>
          </cell>
          <cell r="D667" t="str">
            <v>ﾄﾚﾝﾁﾋﾟｯﾄ換気用開口部
ｴｷｽﾊﾟﾝﾄﾞﾒﾀﾙ張り</v>
          </cell>
          <cell r="E667" t="str">
            <v>亜鉛めっき　
H=350㎜　固定式</v>
          </cell>
          <cell r="F667" t="str">
            <v>ｍ</v>
          </cell>
        </row>
        <row r="668">
          <cell r="B668">
            <v>802</v>
          </cell>
        </row>
        <row r="669">
          <cell r="A669" t="str">
            <v>M50</v>
          </cell>
          <cell r="B669">
            <v>3</v>
          </cell>
          <cell r="D669" t="str">
            <v>ﾄﾚﾝﾁﾋﾟｯﾄ換気用開口部
ｴｷｽﾊﾟﾝﾄﾞﾒﾀﾙ張り</v>
          </cell>
          <cell r="E669" t="str">
            <v>亜鉛めっき　
H=540㎜　取り外し式</v>
          </cell>
          <cell r="F669" t="str">
            <v>ｍ</v>
          </cell>
        </row>
        <row r="670">
          <cell r="B670">
            <v>803</v>
          </cell>
        </row>
        <row r="671">
          <cell r="A671" t="str">
            <v>M51</v>
          </cell>
          <cell r="B671">
            <v>3</v>
          </cell>
          <cell r="D671" t="str">
            <v>設備配管用ﾄﾚﾝﾁ点検口（3連蓋）
亜鉛めっき</v>
          </cell>
          <cell r="E671" t="str">
            <v>蓋：縞鋼板厚6㎜　下地鉄骨H-100×100，[-100×50　ｴｷｽﾊﾟﾝﾄﾞﾒﾀﾙ張り共</v>
          </cell>
          <cell r="F671" t="str">
            <v>か所</v>
          </cell>
        </row>
        <row r="672">
          <cell r="B672">
            <v>804</v>
          </cell>
        </row>
        <row r="673">
          <cell r="A673" t="str">
            <v>M52</v>
          </cell>
          <cell r="B673">
            <v>3</v>
          </cell>
          <cell r="D673" t="str">
            <v>ｺﾐｭﾆﾃｨｰ落下防止庇
亜鉛めっき</v>
          </cell>
          <cell r="E673" t="str">
            <v>W5,925×D1,400　下地鉄骨H-125×125，L-65×65　ｴｷｽﾊﾟﾝﾄﾞﾒﾀﾙ張り共</v>
          </cell>
          <cell r="F673" t="str">
            <v>か所</v>
          </cell>
        </row>
        <row r="674">
          <cell r="B674">
            <v>805</v>
          </cell>
        </row>
        <row r="675">
          <cell r="A675" t="str">
            <v>M53</v>
          </cell>
          <cell r="B675">
            <v>3</v>
          </cell>
          <cell r="D675" t="str">
            <v>東階段落下防止庇
亜鉛めっき</v>
          </cell>
          <cell r="E675" t="str">
            <v>W2,000×D1,400　下地鉄骨H-100×50，L-65×65　ｴｷｽﾊﾟﾝﾄﾞﾒﾀﾙ張り共</v>
          </cell>
          <cell r="F675" t="str">
            <v>か所</v>
          </cell>
        </row>
        <row r="676">
          <cell r="B676">
            <v>806</v>
          </cell>
        </row>
        <row r="677">
          <cell r="A677" t="str">
            <v>M54</v>
          </cell>
          <cell r="B677">
            <v>3</v>
          </cell>
          <cell r="D677" t="str">
            <v>西階段落下防止庇
亜鉛めっき</v>
          </cell>
          <cell r="E677" t="str">
            <v>W1,500×D1,200　下地鉄骨H-100×50，L-65×65　ｴｷｽﾊﾟﾝﾄﾞﾒﾀﾙ張り共</v>
          </cell>
          <cell r="F677" t="str">
            <v>か所</v>
          </cell>
        </row>
        <row r="678">
          <cell r="B678">
            <v>807</v>
          </cell>
        </row>
        <row r="681">
          <cell r="A681" t="str">
            <v>M55</v>
          </cell>
          <cell r="B681">
            <v>3</v>
          </cell>
          <cell r="D681" t="str">
            <v>ｴｷｽﾊﾟﾝｼｮﾝｼﾞｮｲﾝﾄ金物</v>
          </cell>
          <cell r="E681" t="str">
            <v>ｱﾙﾐ製　ｸﾘｱﾗﾝｽ100㎜</v>
          </cell>
          <cell r="F681" t="str">
            <v>ｍ</v>
          </cell>
          <cell r="H681" t="str">
            <v>P246</v>
          </cell>
          <cell r="J681">
            <v>22700</v>
          </cell>
          <cell r="K681" t="str">
            <v>P215</v>
          </cell>
        </row>
        <row r="683">
          <cell r="A683" t="str">
            <v>M56</v>
          </cell>
          <cell r="B683">
            <v>3</v>
          </cell>
          <cell r="D683" t="str">
            <v>コミュニティホール　
天井見切枠</v>
          </cell>
          <cell r="E683" t="str">
            <v>ｱﾙﾐﾌﾟﾚｰﾄ厚3.0㎜　曲げ加工
W30×Ｈ110㎜　ｱｸﾘﾙ焼付け</v>
          </cell>
          <cell r="F683" t="str">
            <v>ｍ</v>
          </cell>
        </row>
        <row r="684">
          <cell r="B684">
            <v>901</v>
          </cell>
        </row>
        <row r="687">
          <cell r="A687" t="str">
            <v>M61</v>
          </cell>
          <cell r="B687">
            <v>3</v>
          </cell>
          <cell r="D687" t="str">
            <v>非常開放型窓面格子</v>
          </cell>
          <cell r="E687" t="str">
            <v>AW-5　W1,650×H1,100㎜</v>
          </cell>
          <cell r="F687" t="str">
            <v>か所</v>
          </cell>
        </row>
        <row r="688">
          <cell r="B688">
            <v>1309</v>
          </cell>
        </row>
        <row r="689">
          <cell r="A689" t="str">
            <v>M62</v>
          </cell>
          <cell r="B689">
            <v>3</v>
          </cell>
          <cell r="D689" t="str">
            <v>非常開放型窓面格子</v>
          </cell>
          <cell r="E689" t="str">
            <v>AW-6　W1,500×H1,100㎜</v>
          </cell>
          <cell r="F689" t="str">
            <v>か所</v>
          </cell>
        </row>
        <row r="690">
          <cell r="B690">
            <v>1310</v>
          </cell>
        </row>
        <row r="698">
          <cell r="A698" t="str">
            <v>工種
記号</v>
          </cell>
          <cell r="B698" t="str">
            <v>M</v>
          </cell>
          <cell r="D698" t="str">
            <v>金属工事</v>
          </cell>
          <cell r="E698" t="str">
            <v xml:space="preserve">【単 価 比 較 表】　　刊 行 物 ・ メーカー見積 及び カタログ </v>
          </cell>
        </row>
        <row r="699">
          <cell r="A699" t="str">
            <v>単価
コード</v>
          </cell>
          <cell r="B699" t="str">
            <v>材工別
コード</v>
          </cell>
          <cell r="C699" t="str">
            <v>番号</v>
          </cell>
          <cell r="D699" t="str">
            <v>名    　　　    称</v>
          </cell>
          <cell r="E699" t="str">
            <v>品  　質  ･  寸　  法</v>
          </cell>
          <cell r="F699" t="str">
            <v>単 位</v>
          </cell>
          <cell r="G699" t="str">
            <v>単　　　　　　　　　　　価</v>
          </cell>
        </row>
        <row r="700">
          <cell r="G700" t="str">
            <v>市単価</v>
          </cell>
          <cell r="H700" t="str">
            <v>コスト情報(04/冬)・建設物価(04/2)</v>
          </cell>
          <cell r="K700" t="str">
            <v>建築施工単価(04/冬)・積算資料(04/2)</v>
          </cell>
        </row>
        <row r="701">
          <cell r="B701" t="str">
            <v>見積単価ｺｰﾄﾞ</v>
          </cell>
          <cell r="H701" t="str">
            <v>単価</v>
          </cell>
          <cell r="I701" t="str">
            <v>乗率等</v>
          </cell>
          <cell r="J701" t="str">
            <v>採用単価</v>
          </cell>
          <cell r="K701" t="str">
            <v>単価</v>
          </cell>
          <cell r="L701" t="str">
            <v>乗率等</v>
          </cell>
        </row>
        <row r="702">
          <cell r="A702" t="str">
            <v>M71</v>
          </cell>
          <cell r="B702">
            <v>3</v>
          </cell>
          <cell r="D702" t="str">
            <v>床下点検口</v>
          </cell>
          <cell r="E702" t="str">
            <v>SUS304　600㎜角　蓋本体厚3.0㎜，枠ML60P厚4.0㎜</v>
          </cell>
          <cell r="F702" t="str">
            <v>か所</v>
          </cell>
        </row>
        <row r="703">
          <cell r="B703">
            <v>1001</v>
          </cell>
        </row>
        <row r="704">
          <cell r="A704" t="str">
            <v>M72</v>
          </cell>
          <cell r="B704">
            <v>3</v>
          </cell>
          <cell r="D704" t="str">
            <v>２連床下点検口</v>
          </cell>
          <cell r="E704" t="str">
            <v>SUS304　600×1,200㎜　蓋本体厚3.0㎜，枠ML60P厚4.0㎜</v>
          </cell>
          <cell r="F704" t="str">
            <v>か所</v>
          </cell>
        </row>
        <row r="705">
          <cell r="B705">
            <v>1002</v>
          </cell>
        </row>
        <row r="706">
          <cell r="A706" t="str">
            <v>M73</v>
          </cell>
          <cell r="B706">
            <v>3</v>
          </cell>
          <cell r="D706" t="str">
            <v>４連床下点検口</v>
          </cell>
          <cell r="E706" t="str">
            <v>SUS304　600×2,400㎜　蓋本体厚3.0㎜，枠ML60P厚4.0㎜</v>
          </cell>
          <cell r="F706" t="str">
            <v>か所</v>
          </cell>
        </row>
        <row r="707">
          <cell r="B707">
            <v>1003</v>
          </cell>
        </row>
        <row r="708">
          <cell r="A708" t="str">
            <v>M81</v>
          </cell>
          <cell r="B708">
            <v>3</v>
          </cell>
          <cell r="D708" t="str">
            <v>屋上点検口用タラップ</v>
          </cell>
          <cell r="E708" t="str">
            <v>ｽﾃﾝﾚｽ製　φ22×W400㎜</v>
          </cell>
          <cell r="F708" t="str">
            <v>か所</v>
          </cell>
          <cell r="H708" t="str">
            <v>P246</v>
          </cell>
          <cell r="J708">
            <v>2880</v>
          </cell>
          <cell r="K708" t="str">
            <v>P213</v>
          </cell>
        </row>
        <row r="710">
          <cell r="A710" t="str">
            <v>M82</v>
          </cell>
          <cell r="B710">
            <v>3</v>
          </cell>
          <cell r="D710" t="str">
            <v>階段ノンスリップ</v>
          </cell>
          <cell r="E710" t="str">
            <v>ｽﾃﾝﾚｽ製　W40㎜
ﾅｶ工業「ST-40」同等</v>
          </cell>
          <cell r="F710" t="str">
            <v>ｍ</v>
          </cell>
          <cell r="H710" t="str">
            <v>―</v>
          </cell>
          <cell r="J710" t="str">
            <v>―</v>
          </cell>
          <cell r="K710" t="str">
            <v>P217</v>
          </cell>
        </row>
        <row r="714">
          <cell r="A714" t="str">
            <v>M91</v>
          </cell>
          <cell r="B714">
            <v>3</v>
          </cell>
          <cell r="D714" t="str">
            <v>玄関補助手摺</v>
          </cell>
          <cell r="E714" t="str">
            <v>ｽﾃﾝﾚｽ&amp;樹脂被覆製
I型　L=600㎜</v>
          </cell>
          <cell r="F714" t="str">
            <v>か所</v>
          </cell>
        </row>
        <row r="715">
          <cell r="B715">
            <v>1101</v>
          </cell>
        </row>
        <row r="716">
          <cell r="A716" t="str">
            <v>M92</v>
          </cell>
          <cell r="B716">
            <v>3</v>
          </cell>
          <cell r="D716" t="str">
            <v>洗面脱衣室補助手摺</v>
          </cell>
          <cell r="E716" t="str">
            <v>ｽﾃﾝﾚｽ&amp;樹脂被覆製
I型　L=600㎜</v>
          </cell>
          <cell r="F716" t="str">
            <v>か所</v>
          </cell>
        </row>
        <row r="717">
          <cell r="B717">
            <v>1102</v>
          </cell>
        </row>
        <row r="718">
          <cell r="A718" t="str">
            <v>M93</v>
          </cell>
          <cell r="B718">
            <v>3</v>
          </cell>
          <cell r="D718" t="str">
            <v>便所補助手摺</v>
          </cell>
          <cell r="E718" t="str">
            <v>ｽﾃﾝﾚｽ&amp;樹脂被覆製
Ｌ型　W700×H700㎜</v>
          </cell>
          <cell r="F718" t="str">
            <v>か所</v>
          </cell>
        </row>
        <row r="719">
          <cell r="B719">
            <v>1103</v>
          </cell>
        </row>
        <row r="722">
          <cell r="A722" t="str">
            <v>GM01</v>
          </cell>
          <cell r="B722">
            <v>3</v>
          </cell>
          <cell r="D722" t="str">
            <v>スロープ手摺</v>
          </cell>
          <cell r="E722" t="str">
            <v>SUSﾊﾟｲﾌﾟφ34 HL　H=180㎜</v>
          </cell>
          <cell r="F722" t="str">
            <v>ｍ</v>
          </cell>
        </row>
        <row r="723">
          <cell r="B723">
            <v>1901</v>
          </cell>
        </row>
        <row r="724">
          <cell r="A724" t="str">
            <v>GM02</v>
          </cell>
          <cell r="B724">
            <v>3</v>
          </cell>
          <cell r="D724" t="str">
            <v>スロープ手摺</v>
          </cell>
          <cell r="E724" t="str">
            <v>SUSﾊﾟｲﾌﾟφ34 HL　H=180～700㎜</v>
          </cell>
          <cell r="F724" t="str">
            <v>ｍ</v>
          </cell>
        </row>
        <row r="725">
          <cell r="B725">
            <v>1902</v>
          </cell>
        </row>
        <row r="726">
          <cell r="A726" t="str">
            <v>GM03</v>
          </cell>
          <cell r="B726">
            <v>3</v>
          </cell>
          <cell r="D726" t="str">
            <v>スロープ手摺</v>
          </cell>
          <cell r="E726" t="str">
            <v>SUSﾊﾟｲﾌﾟφ34 HL　H=700㎜</v>
          </cell>
          <cell r="F726" t="str">
            <v>ｍ</v>
          </cell>
        </row>
        <row r="727">
          <cell r="B727">
            <v>1903</v>
          </cell>
        </row>
        <row r="728">
          <cell r="A728" t="str">
            <v>GM04</v>
          </cell>
          <cell r="B728">
            <v>3</v>
          </cell>
          <cell r="D728" t="str">
            <v>階段手摺</v>
          </cell>
          <cell r="E728" t="str">
            <v>SUSﾊﾟｲﾌﾟφ34 HL　H=700㎜</v>
          </cell>
          <cell r="F728" t="str">
            <v>ｍ</v>
          </cell>
        </row>
        <row r="729">
          <cell r="B729">
            <v>1904</v>
          </cell>
        </row>
        <row r="732">
          <cell r="A732" t="str">
            <v>GM05</v>
          </cell>
          <cell r="B732">
            <v>3</v>
          </cell>
          <cell r="D732" t="str">
            <v>パラペット笠木</v>
          </cell>
          <cell r="E732" t="str">
            <v>ｱﾙﾐ既製品　W=225㎜</v>
          </cell>
          <cell r="F732" t="str">
            <v>ｍ</v>
          </cell>
          <cell r="H732" t="str">
            <v>―</v>
          </cell>
          <cell r="J732" t="str">
            <v>―</v>
          </cell>
          <cell r="K732" t="str">
            <v>P215</v>
          </cell>
        </row>
        <row r="734">
          <cell r="A734" t="str">
            <v>GM06</v>
          </cell>
          <cell r="B734">
            <v>3</v>
          </cell>
          <cell r="D734" t="str">
            <v>パラペット笠木</v>
          </cell>
          <cell r="E734" t="str">
            <v>ｱﾙﾐ既製品　W=225㎜
直角ｺｰﾅｰ　500×500㎜</v>
          </cell>
          <cell r="F734" t="str">
            <v>か所</v>
          </cell>
          <cell r="H734" t="str">
            <v>―</v>
          </cell>
          <cell r="J734" t="str">
            <v>―</v>
          </cell>
          <cell r="K734" t="str">
            <v>P215</v>
          </cell>
        </row>
        <row r="739">
          <cell r="A739" t="str">
            <v>工種
記号</v>
          </cell>
          <cell r="B739" t="str">
            <v>N</v>
          </cell>
          <cell r="D739" t="str">
            <v>左官工事</v>
          </cell>
          <cell r="E739" t="str">
            <v xml:space="preserve">【単 価 比 較 表】　　刊 行 物 ・ メーカー見積 及び カタログ </v>
          </cell>
        </row>
        <row r="740">
          <cell r="A740" t="str">
            <v>単価
コード</v>
          </cell>
          <cell r="B740" t="str">
            <v>材工別
コード</v>
          </cell>
          <cell r="C740" t="str">
            <v>番号</v>
          </cell>
          <cell r="D740" t="str">
            <v>名    　　　    称</v>
          </cell>
          <cell r="E740" t="str">
            <v>品  　質  ･  寸　  法</v>
          </cell>
          <cell r="F740" t="str">
            <v>単 位</v>
          </cell>
          <cell r="G740" t="str">
            <v>単　　　　　　　　　　　価</v>
          </cell>
        </row>
        <row r="741">
          <cell r="G741" t="str">
            <v>市単価</v>
          </cell>
          <cell r="H741" t="str">
            <v>コスト情報(04/冬)・建設物価(04/2)</v>
          </cell>
          <cell r="K741" t="str">
            <v>建築施工単価(04/冬)・積算資料(04/2)</v>
          </cell>
        </row>
        <row r="742">
          <cell r="B742" t="str">
            <v>見積単価ｺｰﾄﾞ</v>
          </cell>
          <cell r="H742" t="str">
            <v>単価</v>
          </cell>
          <cell r="I742" t="str">
            <v>乗率等</v>
          </cell>
          <cell r="J742" t="str">
            <v>採用単価</v>
          </cell>
          <cell r="K742" t="str">
            <v>単価</v>
          </cell>
          <cell r="L742" t="str">
            <v>乗率等</v>
          </cell>
        </row>
        <row r="743">
          <cell r="A743" t="str">
            <v>N01</v>
          </cell>
          <cell r="B743">
            <v>2</v>
          </cell>
          <cell r="D743" t="str">
            <v>床コンクリート直均し仕上げ</v>
          </cell>
          <cell r="E743" t="str">
            <v>直均し仕上げ　</v>
          </cell>
          <cell r="F743" t="str">
            <v>㎡</v>
          </cell>
          <cell r="H743" t="str">
            <v>市場P21</v>
          </cell>
          <cell r="J743">
            <v>360</v>
          </cell>
          <cell r="K743" t="str">
            <v>市場P25</v>
          </cell>
        </row>
        <row r="745">
          <cell r="A745" t="str">
            <v>N02</v>
          </cell>
          <cell r="B745">
            <v>2</v>
          </cell>
          <cell r="D745" t="str">
            <v>床コンクリート直均し仕上げ</v>
          </cell>
          <cell r="E745" t="str">
            <v>薄張物下地</v>
          </cell>
          <cell r="F745" t="str">
            <v>㎡</v>
          </cell>
          <cell r="H745" t="str">
            <v>市場P21</v>
          </cell>
          <cell r="J745">
            <v>360</v>
          </cell>
          <cell r="K745" t="str">
            <v>市場P25</v>
          </cell>
        </row>
        <row r="747">
          <cell r="A747" t="str">
            <v>N03</v>
          </cell>
          <cell r="B747">
            <v>2</v>
          </cell>
          <cell r="D747" t="str">
            <v>床コンクリート直均し仕上げ</v>
          </cell>
          <cell r="E747" t="str">
            <v>防水下地</v>
          </cell>
          <cell r="F747" t="str">
            <v>㎡</v>
          </cell>
          <cell r="H747" t="str">
            <v>市場P21</v>
          </cell>
          <cell r="J747">
            <v>300</v>
          </cell>
          <cell r="K747" t="str">
            <v>市場P25</v>
          </cell>
        </row>
        <row r="749">
          <cell r="A749" t="str">
            <v>N04</v>
          </cell>
          <cell r="B749">
            <v>3</v>
          </cell>
          <cell r="D749" t="str">
            <v>床モルタル塗り</v>
          </cell>
          <cell r="E749" t="str">
            <v>薄張物下地　厚28㎜</v>
          </cell>
          <cell r="F749" t="str">
            <v>㎡</v>
          </cell>
          <cell r="H749" t="str">
            <v>市場P21</v>
          </cell>
          <cell r="J749">
            <v>1600</v>
          </cell>
          <cell r="K749" t="str">
            <v>市場P25</v>
          </cell>
        </row>
        <row r="751">
          <cell r="A751" t="str">
            <v>N05</v>
          </cell>
          <cell r="B751">
            <v>3</v>
          </cell>
          <cell r="D751" t="str">
            <v>床モルタル塗り</v>
          </cell>
          <cell r="E751" t="str">
            <v>一般ﾀｲﾙ下地　厚37㎜</v>
          </cell>
          <cell r="F751" t="str">
            <v>㎡</v>
          </cell>
          <cell r="H751" t="str">
            <v>市場P21</v>
          </cell>
          <cell r="J751">
            <v>1560</v>
          </cell>
          <cell r="K751" t="str">
            <v>市場P25</v>
          </cell>
        </row>
        <row r="753">
          <cell r="A753" t="str">
            <v>N06</v>
          </cell>
          <cell r="B753">
            <v>3</v>
          </cell>
          <cell r="D753" t="str">
            <v>階段モルタル塗り</v>
          </cell>
          <cell r="E753" t="str">
            <v>薄張物下地　厚28㎜</v>
          </cell>
          <cell r="F753" t="str">
            <v>㎡</v>
          </cell>
          <cell r="H753" t="str">
            <v>市場P21</v>
          </cell>
          <cell r="J753">
            <v>3250</v>
          </cell>
          <cell r="K753" t="str">
            <v>市場P25</v>
          </cell>
        </row>
        <row r="755">
          <cell r="A755" t="str">
            <v>N07</v>
          </cell>
          <cell r="B755">
            <v>3</v>
          </cell>
          <cell r="D755" t="str">
            <v>階段モルタル塗り</v>
          </cell>
          <cell r="E755" t="str">
            <v>一般ﾀｲﾙ下地　厚37㎜</v>
          </cell>
          <cell r="F755" t="str">
            <v>㎡</v>
          </cell>
          <cell r="H755" t="str">
            <v>市場P21</v>
          </cell>
          <cell r="I755" t="str">
            <v>×2.03(割増)</v>
          </cell>
          <cell r="J755">
            <v>3166.7999999999997</v>
          </cell>
          <cell r="K755" t="str">
            <v>市場P25</v>
          </cell>
          <cell r="L755" t="str">
            <v>×2.06(割増)</v>
          </cell>
        </row>
        <row r="756">
          <cell r="H756">
            <v>1560</v>
          </cell>
          <cell r="I756">
            <v>2.0299999999999998</v>
          </cell>
          <cell r="K756">
            <v>1740</v>
          </cell>
          <cell r="L756">
            <v>2.06</v>
          </cell>
        </row>
        <row r="757">
          <cell r="A757" t="str">
            <v>N08</v>
          </cell>
          <cell r="B757">
            <v>3</v>
          </cell>
          <cell r="D757" t="str">
            <v>床防水モルタル塗り</v>
          </cell>
          <cell r="E757" t="str">
            <v>ﾓﾙﾀﾙ仕上　厚30㎜</v>
          </cell>
          <cell r="F757" t="str">
            <v>㎡</v>
          </cell>
          <cell r="H757" t="str">
            <v>P256</v>
          </cell>
          <cell r="J757">
            <v>1950</v>
          </cell>
          <cell r="K757" t="str">
            <v>P221</v>
          </cell>
        </row>
        <row r="759">
          <cell r="A759" t="str">
            <v>N09</v>
          </cell>
          <cell r="B759">
            <v>3</v>
          </cell>
          <cell r="D759" t="str">
            <v>階段防水モルタル塗り</v>
          </cell>
          <cell r="E759" t="str">
            <v>ﾓﾙﾀﾙ仕上　厚30㎜</v>
          </cell>
          <cell r="F759" t="str">
            <v>㎡</v>
          </cell>
          <cell r="H759" t="str">
            <v>市場P21</v>
          </cell>
          <cell r="I759" t="str">
            <v>×2.03(割増)</v>
          </cell>
          <cell r="J759">
            <v>3958.4999999999995</v>
          </cell>
          <cell r="K759" t="str">
            <v>市場P25</v>
          </cell>
          <cell r="L759" t="str">
            <v>×2.06(割増)</v>
          </cell>
        </row>
        <row r="760">
          <cell r="H760">
            <v>1950</v>
          </cell>
          <cell r="I760">
            <v>2.0299999999999998</v>
          </cell>
          <cell r="K760">
            <v>1870</v>
          </cell>
          <cell r="L760">
            <v>2.06</v>
          </cell>
        </row>
        <row r="761">
          <cell r="A761" t="str">
            <v>N10</v>
          </cell>
          <cell r="B761">
            <v>3</v>
          </cell>
          <cell r="D761" t="str">
            <v>屋根均しモルタル塗り</v>
          </cell>
          <cell r="E761" t="str">
            <v>厚15㎜</v>
          </cell>
          <cell r="F761" t="str">
            <v>㎡</v>
          </cell>
          <cell r="H761" t="str">
            <v>市場P21</v>
          </cell>
          <cell r="J761">
            <v>1190</v>
          </cell>
          <cell r="K761" t="str">
            <v>市場P25</v>
          </cell>
        </row>
        <row r="763">
          <cell r="A763" t="str">
            <v>N11</v>
          </cell>
          <cell r="B763">
            <v>3</v>
          </cell>
          <cell r="D763" t="str">
            <v>幅木モルタル塗り</v>
          </cell>
          <cell r="E763" t="str">
            <v>H=100㎜</v>
          </cell>
          <cell r="F763" t="str">
            <v>ｍ</v>
          </cell>
          <cell r="H763" t="str">
            <v>市場P21</v>
          </cell>
          <cell r="J763">
            <v>1250</v>
          </cell>
          <cell r="K763" t="str">
            <v>市場P25</v>
          </cell>
        </row>
        <row r="765">
          <cell r="A765" t="str">
            <v>N12</v>
          </cell>
          <cell r="B765">
            <v>3</v>
          </cell>
          <cell r="D765" t="str">
            <v>ささら幅木モルタル塗り</v>
          </cell>
          <cell r="E765" t="str">
            <v>H=150㎜</v>
          </cell>
          <cell r="F765" t="str">
            <v>ｍ</v>
          </cell>
          <cell r="H765" t="str">
            <v>市場P21</v>
          </cell>
          <cell r="J765">
            <v>1860</v>
          </cell>
          <cell r="K765" t="str">
            <v>市場P25</v>
          </cell>
        </row>
        <row r="767">
          <cell r="A767" t="str">
            <v>N13</v>
          </cell>
          <cell r="B767">
            <v>3</v>
          </cell>
          <cell r="D767" t="str">
            <v>幅木モルタル塗り</v>
          </cell>
          <cell r="E767" t="str">
            <v>一般ﾀｲﾙ下地　厚37㎜
H=150㎜</v>
          </cell>
          <cell r="F767" t="str">
            <v>ｍ</v>
          </cell>
          <cell r="H767" t="str">
            <v>市場P21</v>
          </cell>
          <cell r="I767" t="str">
            <v>×0.15m(H寸法)</v>
          </cell>
          <cell r="J767">
            <v>234</v>
          </cell>
          <cell r="K767" t="str">
            <v>市場P25</v>
          </cell>
          <cell r="L767" t="str">
            <v>×0.15m(H寸法)</v>
          </cell>
        </row>
        <row r="768">
          <cell r="H768">
            <v>1560</v>
          </cell>
          <cell r="I768">
            <v>0.15</v>
          </cell>
          <cell r="K768">
            <v>1740</v>
          </cell>
          <cell r="L768">
            <v>0.15</v>
          </cell>
        </row>
        <row r="769">
          <cell r="A769" t="str">
            <v>N14</v>
          </cell>
          <cell r="B769">
            <v>3</v>
          </cell>
          <cell r="D769" t="str">
            <v>壁モルタル塗り</v>
          </cell>
          <cell r="E769" t="str">
            <v>ﾓﾙﾀﾙ仕上　厚20㎜</v>
          </cell>
          <cell r="F769" t="str">
            <v>㎡</v>
          </cell>
          <cell r="H769" t="str">
            <v>市場P21</v>
          </cell>
          <cell r="J769">
            <v>2500</v>
          </cell>
          <cell r="K769" t="str">
            <v>市場P25</v>
          </cell>
        </row>
        <row r="771">
          <cell r="A771" t="str">
            <v>N15</v>
          </cell>
          <cell r="B771">
            <v>3</v>
          </cell>
          <cell r="D771" t="str">
            <v>柱モルタル塗り</v>
          </cell>
          <cell r="E771" t="str">
            <v>ﾓﾙﾀﾙ仕上　厚20㎜</v>
          </cell>
          <cell r="F771" t="str">
            <v>㎡</v>
          </cell>
          <cell r="H771" t="str">
            <v>市場P21</v>
          </cell>
          <cell r="J771">
            <v>3000</v>
          </cell>
          <cell r="K771" t="str">
            <v>市場P25</v>
          </cell>
        </row>
        <row r="773">
          <cell r="A773" t="str">
            <v>N16</v>
          </cell>
          <cell r="B773">
            <v>3</v>
          </cell>
          <cell r="D773" t="str">
            <v>梁モルタル塗り</v>
          </cell>
          <cell r="E773" t="str">
            <v>ﾓﾙﾀﾙ仕上　厚20㎜</v>
          </cell>
          <cell r="F773" t="str">
            <v>㎡</v>
          </cell>
          <cell r="H773" t="str">
            <v>市場P21</v>
          </cell>
          <cell r="J773">
            <v>3200</v>
          </cell>
          <cell r="K773" t="str">
            <v>市場P25</v>
          </cell>
        </row>
        <row r="775">
          <cell r="A775" t="str">
            <v>N17</v>
          </cell>
          <cell r="B775">
            <v>3</v>
          </cell>
          <cell r="D775" t="str">
            <v>壁モルタル塗り</v>
          </cell>
          <cell r="E775" t="str">
            <v>内壁ﾕﾆｯﾄﾀｲﾙ下地　厚15㎜</v>
          </cell>
          <cell r="F775" t="str">
            <v>㎡</v>
          </cell>
          <cell r="H775" t="str">
            <v>市場P21</v>
          </cell>
          <cell r="J775">
            <v>2120</v>
          </cell>
          <cell r="K775" t="str">
            <v>市場P25</v>
          </cell>
        </row>
        <row r="777">
          <cell r="A777" t="str">
            <v>N18</v>
          </cell>
          <cell r="B777">
            <v>2</v>
          </cell>
          <cell r="D777" t="str">
            <v>笠木天端コンクリート直均し仕上げ</v>
          </cell>
          <cell r="E777" t="str">
            <v>幅300㎜</v>
          </cell>
          <cell r="F777" t="str">
            <v>ｍ</v>
          </cell>
          <cell r="H777" t="str">
            <v>市場P21</v>
          </cell>
          <cell r="J777">
            <v>410</v>
          </cell>
          <cell r="K777" t="str">
            <v>市場P25</v>
          </cell>
        </row>
        <row r="780">
          <cell r="A780" t="str">
            <v>工種
記号</v>
          </cell>
          <cell r="B780" t="str">
            <v>N</v>
          </cell>
          <cell r="D780" t="str">
            <v>左官工事</v>
          </cell>
          <cell r="E780" t="str">
            <v xml:space="preserve">【単 価 比 較 表】　　刊 行 物 ・ メーカー見積 及び カタログ </v>
          </cell>
        </row>
        <row r="781">
          <cell r="A781" t="str">
            <v>単価
コード</v>
          </cell>
          <cell r="B781" t="str">
            <v>材工別
コード</v>
          </cell>
          <cell r="C781" t="str">
            <v>番号</v>
          </cell>
          <cell r="D781" t="str">
            <v>名    　　　    称</v>
          </cell>
          <cell r="E781" t="str">
            <v>品  　質  ･  寸　  法</v>
          </cell>
          <cell r="F781" t="str">
            <v>単 位</v>
          </cell>
          <cell r="G781" t="str">
            <v>単　　　　　　　　　　　価</v>
          </cell>
        </row>
        <row r="782">
          <cell r="G782" t="str">
            <v>市単価</v>
          </cell>
          <cell r="H782" t="str">
            <v>コスト情報(04/冬)・建設物価(04/2)</v>
          </cell>
          <cell r="K782" t="str">
            <v>建築施工単価(04/冬)・積算資料(04/2)</v>
          </cell>
        </row>
        <row r="783">
          <cell r="B783" t="str">
            <v>見積単価ｺｰﾄﾞ</v>
          </cell>
          <cell r="H783" t="str">
            <v>単価</v>
          </cell>
          <cell r="I783" t="str">
            <v>乗率等</v>
          </cell>
          <cell r="J783" t="str">
            <v>採用単価</v>
          </cell>
          <cell r="K783" t="str">
            <v>単価</v>
          </cell>
          <cell r="L783" t="str">
            <v>乗率等</v>
          </cell>
        </row>
        <row r="784">
          <cell r="A784" t="str">
            <v>N19</v>
          </cell>
          <cell r="B784">
            <v>3</v>
          </cell>
          <cell r="D784" t="str">
            <v>水切モルタル塗り</v>
          </cell>
          <cell r="E784" t="str">
            <v>糸幅200㎜</v>
          </cell>
          <cell r="F784" t="str">
            <v>ｍ</v>
          </cell>
          <cell r="H784" t="str">
            <v>市場P21</v>
          </cell>
          <cell r="J784">
            <v>1830</v>
          </cell>
          <cell r="K784" t="str">
            <v>市場P25</v>
          </cell>
        </row>
        <row r="786">
          <cell r="A786" t="str">
            <v>N20</v>
          </cell>
          <cell r="B786">
            <v>3</v>
          </cell>
          <cell r="D786" t="str">
            <v>笠木モルタル塗り</v>
          </cell>
          <cell r="E786" t="str">
            <v>糸幅200㎜</v>
          </cell>
          <cell r="F786" t="str">
            <v>ｍ</v>
          </cell>
          <cell r="H786" t="str">
            <v>市場P21</v>
          </cell>
          <cell r="J786">
            <v>1870</v>
          </cell>
          <cell r="K786" t="str">
            <v>市場P25</v>
          </cell>
        </row>
        <row r="788">
          <cell r="A788" t="str">
            <v>N21</v>
          </cell>
          <cell r="B788">
            <v>3</v>
          </cell>
          <cell r="D788" t="str">
            <v>排水溝防水モルタル塗り</v>
          </cell>
          <cell r="E788" t="str">
            <v>W=100㎜</v>
          </cell>
          <cell r="F788" t="str">
            <v>ｍ</v>
          </cell>
          <cell r="H788" t="str">
            <v>P258</v>
          </cell>
          <cell r="J788">
            <v>1720</v>
          </cell>
          <cell r="K788" t="str">
            <v>P229</v>
          </cell>
        </row>
        <row r="790">
          <cell r="A790" t="str">
            <v>N22</v>
          </cell>
          <cell r="B790">
            <v>3</v>
          </cell>
          <cell r="D790" t="str">
            <v>排水溝防水モルタル塗り</v>
          </cell>
          <cell r="E790" t="str">
            <v>W=200㎜</v>
          </cell>
          <cell r="F790" t="str">
            <v>ｍ</v>
          </cell>
          <cell r="H790" t="str">
            <v>P258</v>
          </cell>
          <cell r="J790">
            <v>1880</v>
          </cell>
          <cell r="K790" t="str">
            <v>P229</v>
          </cell>
        </row>
        <row r="792">
          <cell r="A792" t="str">
            <v>N23</v>
          </cell>
          <cell r="B792">
            <v>3</v>
          </cell>
          <cell r="D792" t="str">
            <v>排水溝防水モルタル塗り</v>
          </cell>
          <cell r="E792" t="str">
            <v>W=150㎜</v>
          </cell>
          <cell r="F792" t="str">
            <v>ｍ</v>
          </cell>
          <cell r="H792" t="str">
            <v>P258</v>
          </cell>
          <cell r="I792" t="str">
            <v>(W100+200)÷2</v>
          </cell>
          <cell r="J792">
            <v>1800</v>
          </cell>
          <cell r="K792" t="str">
            <v>P229</v>
          </cell>
          <cell r="L792" t="str">
            <v>(W100+200)÷2</v>
          </cell>
        </row>
        <row r="793">
          <cell r="H793">
            <v>1720</v>
          </cell>
          <cell r="I793">
            <v>1880</v>
          </cell>
          <cell r="K793">
            <v>1700</v>
          </cell>
          <cell r="L793">
            <v>1870</v>
          </cell>
        </row>
        <row r="794">
          <cell r="A794" t="str">
            <v>N24</v>
          </cell>
          <cell r="B794">
            <v>3</v>
          </cell>
          <cell r="D794" t="str">
            <v>階段排水溝防水モルタル塗り</v>
          </cell>
          <cell r="E794" t="str">
            <v>W=100㎜
踏面蹴上げ段型</v>
          </cell>
          <cell r="F794" t="str">
            <v>ｍ</v>
          </cell>
          <cell r="H794" t="str">
            <v>市場P21</v>
          </cell>
          <cell r="I794" t="str">
            <v>×1.49(割増)</v>
          </cell>
          <cell r="J794">
            <v>2562.8000000000002</v>
          </cell>
          <cell r="K794" t="str">
            <v>市場P25</v>
          </cell>
          <cell r="L794" t="str">
            <v>×1.59(割増)</v>
          </cell>
        </row>
        <row r="795">
          <cell r="H795">
            <v>1720</v>
          </cell>
          <cell r="I795">
            <v>1.49</v>
          </cell>
          <cell r="K795">
            <v>1700</v>
          </cell>
          <cell r="L795">
            <v>1.59</v>
          </cell>
        </row>
        <row r="796">
          <cell r="A796" t="str">
            <v>N25</v>
          </cell>
          <cell r="B796">
            <v>3</v>
          </cell>
          <cell r="D796" t="str">
            <v>建具周囲モルタル充填</v>
          </cell>
          <cell r="E796" t="str">
            <v>外部</v>
          </cell>
          <cell r="F796" t="str">
            <v>ｍ</v>
          </cell>
          <cell r="H796" t="str">
            <v>市場P21</v>
          </cell>
          <cell r="J796">
            <v>600</v>
          </cell>
          <cell r="K796" t="str">
            <v>市場P25</v>
          </cell>
        </row>
        <row r="821">
          <cell r="A821" t="str">
            <v>工種
記号</v>
          </cell>
          <cell r="B821" t="str">
            <v>O</v>
          </cell>
          <cell r="D821" t="str">
            <v>木製建具工事</v>
          </cell>
          <cell r="E821" t="str">
            <v xml:space="preserve">【単 価 比 較 表】　　刊 行 物 ・ メーカー見積 及び カタログ </v>
          </cell>
        </row>
        <row r="822">
          <cell r="A822" t="str">
            <v>単価
コード</v>
          </cell>
          <cell r="B822" t="str">
            <v>材工別
コード</v>
          </cell>
          <cell r="C822" t="str">
            <v>番号</v>
          </cell>
          <cell r="D822" t="str">
            <v>名    　　　    称</v>
          </cell>
          <cell r="E822" t="str">
            <v>品  　質  ･  寸　  法</v>
          </cell>
          <cell r="F822" t="str">
            <v>単 位</v>
          </cell>
          <cell r="G822" t="str">
            <v>単　　　　　　　　　　　価</v>
          </cell>
        </row>
        <row r="823">
          <cell r="G823" t="str">
            <v>市単価</v>
          </cell>
          <cell r="H823" t="str">
            <v>コスト情報(04/冬)・建設物価(04/2)</v>
          </cell>
          <cell r="K823" t="str">
            <v>建築施工単価(04/冬)・積算資料(04/2)</v>
          </cell>
        </row>
        <row r="824">
          <cell r="B824" t="str">
            <v>見積単価ｺｰﾄﾞ</v>
          </cell>
          <cell r="H824" t="str">
            <v>単価</v>
          </cell>
          <cell r="I824" t="str">
            <v>乗率等</v>
          </cell>
          <cell r="J824" t="str">
            <v>採用単価</v>
          </cell>
          <cell r="K824" t="str">
            <v>単価</v>
          </cell>
          <cell r="L824" t="str">
            <v>乗率等</v>
          </cell>
        </row>
        <row r="825">
          <cell r="A825" t="str">
            <v>O01</v>
          </cell>
          <cell r="B825">
            <v>3</v>
          </cell>
          <cell r="D825" t="str">
            <v>WD-１　片引きガラス戸
　（両面ｵﾚﾌｨﾝｼｰﾄ張り）</v>
          </cell>
          <cell r="E825" t="str">
            <v>W860×H2,000×見込(枠95,扉30)㎜　金物・ｵﾚﾌｨﾝｼｰﾄ張り枠共</v>
          </cell>
          <cell r="F825" t="str">
            <v>か所</v>
          </cell>
        </row>
        <row r="826">
          <cell r="B826">
            <v>1201</v>
          </cell>
        </row>
        <row r="827">
          <cell r="A827" t="str">
            <v>O02</v>
          </cell>
          <cell r="B827">
            <v>3</v>
          </cell>
          <cell r="D827" t="str">
            <v>WD-2　片引きフラッシュ戸
　（両面ｵﾚﾌｨﾝｼｰﾄ張り）</v>
          </cell>
          <cell r="E827" t="str">
            <v>W860×H1,915×見込(枠95,扉30)㎜　金物・ｵﾚﾌｨﾝｼｰﾄ張り枠共</v>
          </cell>
          <cell r="F827" t="str">
            <v>か所</v>
          </cell>
        </row>
        <row r="828">
          <cell r="B828">
            <v>1202</v>
          </cell>
        </row>
        <row r="829">
          <cell r="A829" t="str">
            <v>O03</v>
          </cell>
          <cell r="B829">
            <v>3</v>
          </cell>
          <cell r="D829" t="str">
            <v>WD-2　片引きフラッシュ戸
　（両面ｵﾚﾌｨﾝｼｰﾄ張り）</v>
          </cell>
          <cell r="E829" t="str">
            <v>W860×H1,915×見込(枠118,扉30)㎜　金物・ｵﾚﾌｨﾝｼｰﾄ張り枠共</v>
          </cell>
          <cell r="F829" t="str">
            <v>か所</v>
          </cell>
        </row>
        <row r="830">
          <cell r="B830">
            <v>1203</v>
          </cell>
        </row>
        <row r="831">
          <cell r="A831" t="str">
            <v>O04</v>
          </cell>
          <cell r="B831">
            <v>3</v>
          </cell>
          <cell r="D831" t="str">
            <v>WD-3　片引きフラッシュ戸
　（両面ｵﾚﾌｨﾝｼｰﾄ張り）</v>
          </cell>
          <cell r="E831" t="str">
            <v>W810×H1,915×見込(枠95,扉30)㎜　金物・ｵﾚﾌｨﾝｼｰﾄ張り枠共</v>
          </cell>
          <cell r="F831" t="str">
            <v>か所</v>
          </cell>
        </row>
        <row r="832">
          <cell r="B832">
            <v>1204</v>
          </cell>
        </row>
        <row r="833">
          <cell r="A833" t="str">
            <v>O05</v>
          </cell>
          <cell r="B833">
            <v>3</v>
          </cell>
          <cell r="D833" t="str">
            <v>WD-3　片引きフラッシュ戸
　（両面ｵﾚﾌｨﾝｼｰﾄ張り）</v>
          </cell>
          <cell r="E833" t="str">
            <v>W810×H1,915×見込(枠118,扉30)㎜　金物・ｵﾚﾌｨﾝｼｰﾄ張り枠共</v>
          </cell>
          <cell r="F833" t="str">
            <v>か所</v>
          </cell>
        </row>
        <row r="834">
          <cell r="B834">
            <v>1205</v>
          </cell>
        </row>
        <row r="835">
          <cell r="A835" t="str">
            <v>O06</v>
          </cell>
          <cell r="B835">
            <v>3</v>
          </cell>
          <cell r="D835" t="str">
            <v>WD-4　２枚引きフラッシュ戸
　（片面ｵﾚﾌｨﾝｼｰﾄ張り，合板張り）</v>
          </cell>
          <cell r="E835" t="str">
            <v>W1,900×H1,912×扉見込30㎜　金物共</v>
          </cell>
          <cell r="F835" t="str">
            <v>か所</v>
          </cell>
        </row>
        <row r="836">
          <cell r="B836">
            <v>1206</v>
          </cell>
        </row>
        <row r="837">
          <cell r="A837" t="str">
            <v>O07</v>
          </cell>
          <cell r="B837">
            <v>3</v>
          </cell>
          <cell r="D837" t="str">
            <v>WD-5　３枚引きフラッシュ戸
　（片面ｵﾚﾌｨﾝｼｰﾄ張り，合板張り）</v>
          </cell>
          <cell r="E837" t="str">
            <v>W2,600×H1,912×扉見込30㎜　金物共</v>
          </cell>
          <cell r="F837" t="str">
            <v>か所</v>
          </cell>
        </row>
        <row r="838">
          <cell r="B838">
            <v>1207</v>
          </cell>
        </row>
        <row r="839">
          <cell r="A839" t="str">
            <v>O08</v>
          </cell>
          <cell r="B839">
            <v>3</v>
          </cell>
          <cell r="D839" t="str">
            <v>WD-6　引違いフラッシュ戸
　（片面ｵﾚﾌｨﾝｼｰﾄ張り，合板張り）</v>
          </cell>
          <cell r="E839" t="str">
            <v>W1,900×H1,912×扉見込30㎜　金物共</v>
          </cell>
          <cell r="F839" t="str">
            <v>か所</v>
          </cell>
        </row>
        <row r="840">
          <cell r="B840">
            <v>1208</v>
          </cell>
        </row>
        <row r="841">
          <cell r="A841" t="str">
            <v>O09</v>
          </cell>
          <cell r="B841">
            <v>3</v>
          </cell>
          <cell r="D841" t="str">
            <v>WD-7　両開きフラッシュ戸
　（片面ｵﾚﾌｨﾝｼｰﾄ張り，合板張り）</v>
          </cell>
          <cell r="E841" t="str">
            <v>W700×H1,855×見込(枠70,扉30)㎜　金物・ｵﾚﾌｨﾝｼｰﾄ張り枠共</v>
          </cell>
          <cell r="F841" t="str">
            <v>か所</v>
          </cell>
        </row>
        <row r="842">
          <cell r="B842">
            <v>1209</v>
          </cell>
        </row>
        <row r="843">
          <cell r="A843" t="str">
            <v>O10</v>
          </cell>
          <cell r="B843">
            <v>3</v>
          </cell>
          <cell r="D843" t="str">
            <v>WD-8　引違いフラッシュ戸
　　（両面ｵﾚﾌｨﾝｼｰﾄ張り）</v>
          </cell>
          <cell r="E843" t="str">
            <v>W1,152.3×H1,915×見込(枠85,扉30)㎜　金物・ｵﾚﾌｨﾝｼｰﾄ張り枠共</v>
          </cell>
          <cell r="F843" t="str">
            <v>か所</v>
          </cell>
        </row>
        <row r="844">
          <cell r="B844">
            <v>1210</v>
          </cell>
        </row>
        <row r="845">
          <cell r="A845" t="str">
            <v>O11</v>
          </cell>
          <cell r="B845">
            <v>3</v>
          </cell>
          <cell r="D845" t="str">
            <v>CD-1　４枚折れフラッシュ戸
　（片面ｵﾚﾌｨﾝｼｰﾄ張り，合板張り）</v>
          </cell>
          <cell r="E845" t="str">
            <v>W1,850×H2,400×見込(枠80,扉30)㎜　金物・ｵﾚﾌｨﾝｼｰﾄ張り枠共</v>
          </cell>
          <cell r="F845" t="str">
            <v>か所</v>
          </cell>
        </row>
        <row r="846">
          <cell r="B846">
            <v>1211</v>
          </cell>
        </row>
        <row r="847">
          <cell r="A847" t="str">
            <v>O12</v>
          </cell>
          <cell r="B847">
            <v>3</v>
          </cell>
          <cell r="D847" t="str">
            <v>CD-2　２枚折れフラッシュ戸
　（片面ｵﾚﾌｨﾝｼｰﾄ張り，合板張り）</v>
          </cell>
          <cell r="E847" t="str">
            <v>W800×H1,940×見込(枠80,扉30)㎜　金物・ｵﾚﾌｨﾝｼｰﾄ張り枠共</v>
          </cell>
          <cell r="F847" t="str">
            <v>か所</v>
          </cell>
        </row>
        <row r="848">
          <cell r="B848">
            <v>1212</v>
          </cell>
        </row>
        <row r="849">
          <cell r="A849" t="str">
            <v>O13</v>
          </cell>
          <cell r="B849">
            <v>3</v>
          </cell>
          <cell r="D849" t="str">
            <v>CD-3　２枚折れフラッシュ戸
　（片面ｵﾚﾌｨﾝｼｰﾄ張り，合板張り）</v>
          </cell>
          <cell r="E849" t="str">
            <v>W700×H1,940×見込(枠80,扉30)㎜　金物・ｵﾚﾌｨﾝｼｰﾄ張り枠共</v>
          </cell>
          <cell r="F849" t="str">
            <v>か所</v>
          </cell>
        </row>
        <row r="850">
          <cell r="B850">
            <v>1213</v>
          </cell>
        </row>
        <row r="851">
          <cell r="A851" t="str">
            <v>O14</v>
          </cell>
          <cell r="B851">
            <v>3</v>
          </cell>
          <cell r="D851" t="str">
            <v>CD-4　４枚折れフラッシュ戸
　（片面ｵﾚﾌｨﾝｼｰﾄ張り，合板張り）</v>
          </cell>
          <cell r="E851" t="str">
            <v>W1,300×H2,400×見込(枠80,扉30)㎜　金物・ｵﾚﾌｨﾝｼｰﾄ張り枠共</v>
          </cell>
          <cell r="F851" t="str">
            <v>か所</v>
          </cell>
        </row>
        <row r="852">
          <cell r="B852">
            <v>1214</v>
          </cell>
        </row>
        <row r="862">
          <cell r="A862" t="str">
            <v>工種
記号</v>
          </cell>
          <cell r="B862" t="str">
            <v>P</v>
          </cell>
          <cell r="D862" t="str">
            <v>金属製建具工事</v>
          </cell>
          <cell r="E862" t="str">
            <v xml:space="preserve">【単 価 比 較 表】　　刊 行 物 ・ メーカー見積 及び カタログ </v>
          </cell>
        </row>
        <row r="863">
          <cell r="A863" t="str">
            <v>単価
コード</v>
          </cell>
          <cell r="B863" t="str">
            <v>材工別
コード</v>
          </cell>
          <cell r="C863" t="str">
            <v>番号</v>
          </cell>
          <cell r="D863" t="str">
            <v>名    　　　    称</v>
          </cell>
          <cell r="E863" t="str">
            <v>品  　質  ･  寸　  法</v>
          </cell>
          <cell r="F863" t="str">
            <v>単 位</v>
          </cell>
          <cell r="G863" t="str">
            <v>単　　　　　　　　　　　価</v>
          </cell>
        </row>
        <row r="864">
          <cell r="G864" t="str">
            <v>市単価</v>
          </cell>
          <cell r="H864" t="str">
            <v>コスト情報(04/冬)・建設物価(04/2)</v>
          </cell>
          <cell r="K864" t="str">
            <v>建築施工単価(04/冬)・積算資料(04/2)</v>
          </cell>
        </row>
        <row r="865">
          <cell r="B865" t="str">
            <v>見積単価ｺｰﾄﾞ</v>
          </cell>
          <cell r="H865" t="str">
            <v>単価</v>
          </cell>
          <cell r="I865" t="str">
            <v>乗率等</v>
          </cell>
          <cell r="J865" t="str">
            <v>採用単価</v>
          </cell>
          <cell r="K865" t="str">
            <v>単価</v>
          </cell>
          <cell r="L865" t="str">
            <v>乗率等</v>
          </cell>
        </row>
        <row r="866">
          <cell r="A866" t="str">
            <v>P01</v>
          </cell>
          <cell r="B866">
            <v>3</v>
          </cell>
          <cell r="D866" t="str">
            <v>ＡＷ-１　換気框付引違い窓</v>
          </cell>
          <cell r="E866" t="str">
            <v>W2,000×H1,897×見込70㎜</v>
          </cell>
          <cell r="F866" t="str">
            <v>か所</v>
          </cell>
        </row>
        <row r="867">
          <cell r="B867">
            <v>1301</v>
          </cell>
        </row>
        <row r="868">
          <cell r="A868" t="str">
            <v>P02</v>
          </cell>
          <cell r="B868">
            <v>3</v>
          </cell>
          <cell r="D868" t="str">
            <v>ＡＷ-２　換気框付引違い窓</v>
          </cell>
          <cell r="E868" t="str">
            <v>W1,700×H1,897×見込70㎜</v>
          </cell>
          <cell r="F868" t="str">
            <v>か所</v>
          </cell>
        </row>
        <row r="869">
          <cell r="B869">
            <v>1302</v>
          </cell>
        </row>
        <row r="870">
          <cell r="A870" t="str">
            <v>P03</v>
          </cell>
          <cell r="B870">
            <v>3</v>
          </cell>
          <cell r="D870" t="str">
            <v>ＡＷ-３　換気框付引違い窓</v>
          </cell>
          <cell r="E870" t="str">
            <v>W1,600×H1,897×見込70㎜</v>
          </cell>
          <cell r="F870" t="str">
            <v>か所</v>
          </cell>
        </row>
        <row r="871">
          <cell r="B871">
            <v>1303</v>
          </cell>
        </row>
        <row r="872">
          <cell r="A872" t="str">
            <v>P04</v>
          </cell>
          <cell r="B872">
            <v>3</v>
          </cell>
          <cell r="D872" t="str">
            <v>ＡＷ-４　換気框付引違い窓</v>
          </cell>
          <cell r="E872" t="str">
            <v>W1,800×H1,897×見込70㎜</v>
          </cell>
          <cell r="F872" t="str">
            <v>か所</v>
          </cell>
        </row>
        <row r="873">
          <cell r="B873">
            <v>1304</v>
          </cell>
        </row>
        <row r="874">
          <cell r="A874" t="str">
            <v>P05</v>
          </cell>
          <cell r="B874">
            <v>3</v>
          </cell>
          <cell r="D874" t="str">
            <v>ＡＷ-５　換気框付引違い窓</v>
          </cell>
          <cell r="E874" t="str">
            <v>W1,650×H1,050×見込70㎜</v>
          </cell>
          <cell r="F874" t="str">
            <v>か所</v>
          </cell>
        </row>
        <row r="875">
          <cell r="B875">
            <v>1305</v>
          </cell>
        </row>
        <row r="876">
          <cell r="A876" t="str">
            <v>P06</v>
          </cell>
          <cell r="B876">
            <v>3</v>
          </cell>
          <cell r="D876" t="str">
            <v>ＡＷ-６　換気框付引違い窓</v>
          </cell>
          <cell r="E876" t="str">
            <v>W1,500×H1,050×見込70㎜</v>
          </cell>
          <cell r="F876" t="str">
            <v>か所</v>
          </cell>
        </row>
        <row r="877">
          <cell r="B877">
            <v>1306</v>
          </cell>
        </row>
        <row r="878">
          <cell r="A878" t="str">
            <v>P07</v>
          </cell>
          <cell r="B878">
            <v>3</v>
          </cell>
          <cell r="D878" t="str">
            <v>ＡＷ-７　ジャロジ窓</v>
          </cell>
          <cell r="E878" t="str">
            <v>W300×H400　型板網入ｶﾞﾗｽ厚6.8㎜共</v>
          </cell>
          <cell r="F878" t="str">
            <v>か所</v>
          </cell>
        </row>
        <row r="879">
          <cell r="B879">
            <v>1307</v>
          </cell>
        </row>
        <row r="880">
          <cell r="A880" t="str">
            <v>P08</v>
          </cell>
          <cell r="B880">
            <v>3</v>
          </cell>
          <cell r="D880" t="str">
            <v>AD-101　両袖FIX付片開き格子戸</v>
          </cell>
          <cell r="E880" t="str">
            <v>W1,750×H1,800×見込70㎜</v>
          </cell>
          <cell r="F880" t="str">
            <v>か所</v>
          </cell>
        </row>
        <row r="881">
          <cell r="B881">
            <v>1308</v>
          </cell>
        </row>
        <row r="882">
          <cell r="A882" t="str">
            <v>P09</v>
          </cell>
          <cell r="B882">
            <v>3</v>
          </cell>
          <cell r="D882" t="str">
            <v>SD-1　片開き玄関フラッシュ戸</v>
          </cell>
          <cell r="E882" t="str">
            <v>W850×H1,900×見込(枠80,扉36)㎜</v>
          </cell>
          <cell r="F882" t="str">
            <v>か所</v>
          </cell>
        </row>
        <row r="883">
          <cell r="B883">
            <v>1311</v>
          </cell>
        </row>
        <row r="884">
          <cell r="A884" t="str">
            <v>P10</v>
          </cell>
          <cell r="B884">
            <v>3</v>
          </cell>
          <cell r="D884" t="str">
            <v>SD-2　片開き及び両開きMBフラッシュ戸</v>
          </cell>
          <cell r="E884" t="str">
            <v>{(W485×H1,815)＋(W795×H1,750)}×見込(枠50,扉30)㎜</v>
          </cell>
          <cell r="F884" t="str">
            <v>か所</v>
          </cell>
        </row>
        <row r="885">
          <cell r="B885">
            <v>1312</v>
          </cell>
        </row>
        <row r="886">
          <cell r="A886" t="str">
            <v>P11</v>
          </cell>
          <cell r="B886">
            <v>3</v>
          </cell>
          <cell r="D886" t="str">
            <v>SD-3　片開き及び両開きMBフラッシュ戸</v>
          </cell>
          <cell r="E886" t="str">
            <v>{(W585×H1,815)＋(W895×H1,750)}×見込(枠50,扉30)㎜</v>
          </cell>
          <cell r="F886" t="str">
            <v>か所</v>
          </cell>
        </row>
        <row r="887">
          <cell r="B887">
            <v>1313</v>
          </cell>
        </row>
        <row r="888">
          <cell r="A888" t="str">
            <v>P12</v>
          </cell>
          <cell r="B888">
            <v>3</v>
          </cell>
          <cell r="D888" t="str">
            <v>SD-101　ﾗﾝﾏFIX付
　両開きＰＳフラッシュ戸</v>
          </cell>
          <cell r="E888" t="str">
            <v>W2,500×H2,340×見込(枠50,扉30)㎜</v>
          </cell>
          <cell r="F888" t="str">
            <v>か所</v>
          </cell>
        </row>
        <row r="889">
          <cell r="B889">
            <v>1314</v>
          </cell>
        </row>
        <row r="890">
          <cell r="A890" t="str">
            <v>P13</v>
          </cell>
          <cell r="B890">
            <v>3</v>
          </cell>
          <cell r="D890" t="str">
            <v>SD-102　ﾗﾝﾏFIX付
　両開きＰＳフラッシュ戸</v>
          </cell>
          <cell r="E890" t="str">
            <v>W2,500×H2,100×見込(枠50,扉30)㎜</v>
          </cell>
          <cell r="F890" t="str">
            <v>か所</v>
          </cell>
        </row>
        <row r="891">
          <cell r="B891">
            <v>1315</v>
          </cell>
        </row>
        <row r="892">
          <cell r="A892" t="str">
            <v>P14</v>
          </cell>
          <cell r="B892">
            <v>3</v>
          </cell>
          <cell r="D892" t="str">
            <v>SD-103　ﾗﾝﾏ・片袖FIX付
　２連両開きＰＳフラッシュ戸</v>
          </cell>
          <cell r="E892" t="str">
            <v>W(490+935+1,075+345)×H(2,000,2,525)×見込(枠50,扉30)㎜</v>
          </cell>
          <cell r="F892" t="str">
            <v>か所</v>
          </cell>
        </row>
        <row r="893">
          <cell r="B893">
            <v>1316</v>
          </cell>
        </row>
        <row r="894">
          <cell r="A894" t="str">
            <v>P15</v>
          </cell>
          <cell r="B894">
            <v>3</v>
          </cell>
          <cell r="D894" t="str">
            <v>SD-104　片開きフラッシュ戸</v>
          </cell>
          <cell r="E894" t="str">
            <v>W850×H2,000×見込(枠100,扉40)㎜</v>
          </cell>
          <cell r="F894" t="str">
            <v>か所</v>
          </cell>
        </row>
        <row r="895">
          <cell r="B895">
            <v>1317</v>
          </cell>
        </row>
        <row r="896">
          <cell r="A896" t="str">
            <v>P16</v>
          </cell>
          <cell r="B896">
            <v>3</v>
          </cell>
          <cell r="D896" t="str">
            <v>SD-105　片開きフラッシュ戸</v>
          </cell>
          <cell r="E896" t="str">
            <v>W800×H2,000×見込(枠100,扉40)㎜</v>
          </cell>
          <cell r="F896" t="str">
            <v>か所</v>
          </cell>
        </row>
        <row r="897">
          <cell r="B897">
            <v>1318</v>
          </cell>
        </row>
        <row r="898">
          <cell r="A898" t="str">
            <v>P17</v>
          </cell>
          <cell r="B898">
            <v>3</v>
          </cell>
          <cell r="D898" t="str">
            <v>SD-106　片開きフラッシュ戸</v>
          </cell>
          <cell r="E898" t="str">
            <v>W900×H2,000×見込(枠100,扉40)㎜</v>
          </cell>
          <cell r="F898" t="str">
            <v>か所</v>
          </cell>
        </row>
        <row r="899">
          <cell r="B899">
            <v>1319</v>
          </cell>
        </row>
        <row r="900">
          <cell r="A900" t="str">
            <v>P18</v>
          </cell>
          <cell r="B900">
            <v>3</v>
          </cell>
          <cell r="D900" t="str">
            <v>SD-107　片開きフラッシュ戸</v>
          </cell>
          <cell r="E900" t="str">
            <v>W900×H2,000×見込(枠100,扉40)㎜ ｶﾞﾗﾘ600×200付</v>
          </cell>
          <cell r="F900" t="str">
            <v>か所</v>
          </cell>
        </row>
        <row r="901">
          <cell r="B901">
            <v>1320</v>
          </cell>
        </row>
        <row r="903">
          <cell r="A903" t="str">
            <v>工種
記号</v>
          </cell>
          <cell r="B903" t="str">
            <v>P</v>
          </cell>
          <cell r="D903" t="str">
            <v>金属製建具工事</v>
          </cell>
          <cell r="E903" t="str">
            <v xml:space="preserve">【単 価 比 較 表】　　刊 行 物 ・ メーカー見積 及び カタログ </v>
          </cell>
        </row>
        <row r="904">
          <cell r="A904" t="str">
            <v>単価
コード</v>
          </cell>
          <cell r="B904" t="str">
            <v>材工別
コード</v>
          </cell>
          <cell r="C904" t="str">
            <v>番号</v>
          </cell>
          <cell r="D904" t="str">
            <v>名    　　　    称</v>
          </cell>
          <cell r="E904" t="str">
            <v>品  　質  ･  寸　  法</v>
          </cell>
          <cell r="F904" t="str">
            <v>単 位</v>
          </cell>
          <cell r="G904" t="str">
            <v>単　　　　　　　　　　　価</v>
          </cell>
        </row>
        <row r="905">
          <cell r="G905" t="str">
            <v>市単価</v>
          </cell>
          <cell r="H905" t="str">
            <v>コスト情報(04/冬)・建設物価(04/2)</v>
          </cell>
          <cell r="K905" t="str">
            <v>建築施工単価(04/冬)・積算資料(04/2)</v>
          </cell>
        </row>
        <row r="906">
          <cell r="B906" t="str">
            <v>見積単価ｺｰﾄﾞ</v>
          </cell>
          <cell r="H906" t="str">
            <v>単価</v>
          </cell>
          <cell r="I906" t="str">
            <v>乗率等</v>
          </cell>
          <cell r="J906" t="str">
            <v>採用単価</v>
          </cell>
          <cell r="K906" t="str">
            <v>単価</v>
          </cell>
          <cell r="L906" t="str">
            <v>乗率等</v>
          </cell>
        </row>
        <row r="907">
          <cell r="A907" t="str">
            <v>P19</v>
          </cell>
          <cell r="B907">
            <v>3</v>
          </cell>
          <cell r="D907" t="str">
            <v>SD-108　片開きフラッシュ戸</v>
          </cell>
          <cell r="E907" t="str">
            <v>W900×H1,800×見込(枠100,扉40)㎜</v>
          </cell>
          <cell r="F907" t="str">
            <v>か所</v>
          </cell>
        </row>
        <row r="908">
          <cell r="B908">
            <v>1321</v>
          </cell>
        </row>
        <row r="909">
          <cell r="A909" t="str">
            <v>P20</v>
          </cell>
          <cell r="B909">
            <v>3</v>
          </cell>
          <cell r="D909" t="str">
            <v>物置片開き鋼製フラッシュ戸</v>
          </cell>
          <cell r="E909" t="str">
            <v>W800×H1,800×見込(枠100,扉40)㎜</v>
          </cell>
          <cell r="F909" t="str">
            <v>か所</v>
          </cell>
        </row>
        <row r="910">
          <cell r="B910">
            <v>1322</v>
          </cell>
        </row>
        <row r="944">
          <cell r="A944" t="str">
            <v>工種
記号</v>
          </cell>
          <cell r="B944" t="str">
            <v>Q</v>
          </cell>
          <cell r="D944" t="str">
            <v>ガラス工事</v>
          </cell>
          <cell r="E944" t="str">
            <v xml:space="preserve">【単 価 比 較 表】　　刊 行 物 ・ メーカー見積 及び カタログ </v>
          </cell>
        </row>
        <row r="945">
          <cell r="A945" t="str">
            <v>単価
コード</v>
          </cell>
          <cell r="B945" t="str">
            <v>材工別
コード</v>
          </cell>
          <cell r="C945" t="str">
            <v>番号</v>
          </cell>
          <cell r="D945" t="str">
            <v>名    　　　    称</v>
          </cell>
          <cell r="E945" t="str">
            <v>品  　質  ･  寸　  法</v>
          </cell>
          <cell r="F945" t="str">
            <v>単 位</v>
          </cell>
          <cell r="G945" t="str">
            <v>単　　　　　　　　　　　価</v>
          </cell>
        </row>
        <row r="946">
          <cell r="G946" t="str">
            <v>市単価</v>
          </cell>
          <cell r="H946" t="str">
            <v>コスト情報(04/冬)・建設物価(04/2)</v>
          </cell>
          <cell r="K946" t="str">
            <v>建築施工単価(04/冬)・積算資料(04/2)</v>
          </cell>
        </row>
        <row r="947">
          <cell r="B947" t="str">
            <v>見積単価ｺｰﾄﾞ</v>
          </cell>
          <cell r="H947" t="str">
            <v>単価</v>
          </cell>
          <cell r="I947" t="str">
            <v>乗率等</v>
          </cell>
          <cell r="J947" t="str">
            <v>採用単価</v>
          </cell>
          <cell r="K947" t="str">
            <v>単価</v>
          </cell>
          <cell r="L947" t="str">
            <v>乗率等</v>
          </cell>
        </row>
        <row r="948">
          <cell r="A948" t="str">
            <v>Q01</v>
          </cell>
          <cell r="B948">
            <v>3</v>
          </cell>
          <cell r="D948" t="str">
            <v>フロート板ガラス</v>
          </cell>
          <cell r="E948" t="str">
            <v>厚5㎜　特寸2.18㎡以下</v>
          </cell>
          <cell r="F948" t="str">
            <v>㎡</v>
          </cell>
          <cell r="H948" t="str">
            <v>P278</v>
          </cell>
          <cell r="J948">
            <v>1890</v>
          </cell>
          <cell r="K948" t="str">
            <v>P248</v>
          </cell>
        </row>
        <row r="950">
          <cell r="A950" t="str">
            <v>Q02</v>
          </cell>
          <cell r="B950">
            <v>3</v>
          </cell>
          <cell r="D950" t="str">
            <v>型板ガラス</v>
          </cell>
          <cell r="E950" t="str">
            <v>厚4㎜　特寸2.18㎡以下</v>
          </cell>
          <cell r="F950" t="str">
            <v>㎡</v>
          </cell>
          <cell r="H950" t="str">
            <v>P278</v>
          </cell>
          <cell r="J950">
            <v>1390</v>
          </cell>
          <cell r="K950" t="str">
            <v>P248</v>
          </cell>
        </row>
        <row r="952">
          <cell r="A952" t="str">
            <v>Q03</v>
          </cell>
          <cell r="B952">
            <v>3</v>
          </cell>
          <cell r="D952" t="str">
            <v>網入り型板ガラス</v>
          </cell>
          <cell r="E952" t="str">
            <v>厚6.8㎜　特寸2.18㎡以下</v>
          </cell>
          <cell r="F952" t="str">
            <v>㎡</v>
          </cell>
          <cell r="H952" t="str">
            <v>P278</v>
          </cell>
          <cell r="J952">
            <v>2940</v>
          </cell>
          <cell r="K952" t="str">
            <v>P248</v>
          </cell>
        </row>
        <row r="954">
          <cell r="A954" t="str">
            <v>Q04</v>
          </cell>
          <cell r="B954">
            <v>3</v>
          </cell>
          <cell r="D954" t="str">
            <v>ガラス廻りシーリング</v>
          </cell>
          <cell r="E954" t="str">
            <v>ｼｺｰﾝ系1成分形　4×4㎜</v>
          </cell>
          <cell r="F954" t="str">
            <v>片面ｍ</v>
          </cell>
          <cell r="H954" t="str">
            <v>P280</v>
          </cell>
          <cell r="J954">
            <v>310</v>
          </cell>
          <cell r="K954" t="str">
            <v>P257</v>
          </cell>
        </row>
        <row r="985">
          <cell r="A985" t="str">
            <v>工種
記号</v>
          </cell>
          <cell r="B985" t="str">
            <v>R</v>
          </cell>
          <cell r="D985" t="str">
            <v>塗装工事</v>
          </cell>
          <cell r="E985" t="str">
            <v xml:space="preserve">【単 価 比 較 表】　　刊 行 物 ・ メーカー見積 及び カタログ </v>
          </cell>
        </row>
        <row r="986">
          <cell r="A986" t="str">
            <v>単価
コード</v>
          </cell>
          <cell r="B986" t="str">
            <v>材工別
コード</v>
          </cell>
          <cell r="C986" t="str">
            <v>番号</v>
          </cell>
          <cell r="D986" t="str">
            <v>名    　　　    称</v>
          </cell>
          <cell r="E986" t="str">
            <v>品  　質  ･  寸　  法</v>
          </cell>
          <cell r="F986" t="str">
            <v>単 位</v>
          </cell>
          <cell r="G986" t="str">
            <v>単　　　　　　　　　　　価</v>
          </cell>
        </row>
        <row r="987">
          <cell r="G987" t="str">
            <v>市単価</v>
          </cell>
          <cell r="H987" t="str">
            <v>コスト情報(04/冬)・建設物価(04/2)</v>
          </cell>
          <cell r="K987" t="str">
            <v>建築施工単価(04/冬)・積算資料(04/2)</v>
          </cell>
        </row>
        <row r="988">
          <cell r="B988" t="str">
            <v>見積単価ｺｰﾄﾞ</v>
          </cell>
          <cell r="H988" t="str">
            <v>単価</v>
          </cell>
          <cell r="I988" t="str">
            <v>乗率等</v>
          </cell>
          <cell r="J988" t="str">
            <v>採用単価</v>
          </cell>
          <cell r="K988" t="str">
            <v>単価</v>
          </cell>
          <cell r="L988" t="str">
            <v>乗率等</v>
          </cell>
        </row>
        <row r="989">
          <cell r="A989" t="str">
            <v>R01</v>
          </cell>
          <cell r="B989">
            <v>3</v>
          </cell>
          <cell r="D989" t="str">
            <v>２液形ポリウレタンエナメル塗り</v>
          </cell>
          <cell r="E989" t="str">
            <v>2回塗り　鋼製建具面</v>
          </cell>
          <cell r="F989" t="str">
            <v>㎡</v>
          </cell>
          <cell r="H989" t="str">
            <v>市場P23</v>
          </cell>
          <cell r="J989">
            <v>2100</v>
          </cell>
          <cell r="K989" t="str">
            <v>市場P27</v>
          </cell>
        </row>
        <row r="991">
          <cell r="A991" t="str">
            <v>R02</v>
          </cell>
          <cell r="B991">
            <v>3</v>
          </cell>
          <cell r="D991" t="str">
            <v>合成樹脂エマルションペイント塗り</v>
          </cell>
          <cell r="E991" t="str">
            <v>2回塗り　隔てﾎﾞｰﾄﾞ面（素地ごしらえ共）</v>
          </cell>
          <cell r="F991" t="str">
            <v>㎡</v>
          </cell>
          <cell r="H991" t="str">
            <v>市場P23</v>
          </cell>
          <cell r="J991">
            <v>890</v>
          </cell>
          <cell r="K991" t="str">
            <v>市場P27</v>
          </cell>
        </row>
        <row r="993">
          <cell r="A993" t="str">
            <v>R03</v>
          </cell>
          <cell r="B993">
            <v>3</v>
          </cell>
          <cell r="D993" t="str">
            <v>クリヤラッカー塗り</v>
          </cell>
          <cell r="E993" t="str">
            <v>B種2回塗り　木部細幅物（素地ごしらえ共）</v>
          </cell>
          <cell r="F993" t="str">
            <v>ｍ</v>
          </cell>
          <cell r="H993" t="str">
            <v>市場P23</v>
          </cell>
          <cell r="J993">
            <v>490</v>
          </cell>
          <cell r="K993" t="str">
            <v>市場P27</v>
          </cell>
        </row>
        <row r="1026">
          <cell r="A1026" t="str">
            <v>工種
記号</v>
          </cell>
          <cell r="B1026" t="str">
            <v>S</v>
          </cell>
          <cell r="D1026" t="str">
            <v>仕上塗材工事</v>
          </cell>
          <cell r="E1026" t="str">
            <v xml:space="preserve">【単 価 比 較 表】　　刊 行 物 ・ メーカー見積 及び カタログ </v>
          </cell>
        </row>
        <row r="1027">
          <cell r="A1027" t="str">
            <v>単価
コード</v>
          </cell>
          <cell r="B1027" t="str">
            <v>材工別
コード</v>
          </cell>
          <cell r="C1027" t="str">
            <v>番号</v>
          </cell>
          <cell r="D1027" t="str">
            <v>名    　　　    称</v>
          </cell>
          <cell r="E1027" t="str">
            <v>品  　質  ･  寸　  法</v>
          </cell>
          <cell r="F1027" t="str">
            <v>単 位</v>
          </cell>
          <cell r="G1027" t="str">
            <v>単　　　　　　　　　　　価</v>
          </cell>
        </row>
        <row r="1028">
          <cell r="G1028" t="str">
            <v>市単価</v>
          </cell>
          <cell r="H1028" t="str">
            <v>コスト情報(04/冬)・建設物価(04/2)</v>
          </cell>
          <cell r="K1028" t="str">
            <v>建築施工単価(04/冬)・積算資料(04/2)</v>
          </cell>
        </row>
        <row r="1029">
          <cell r="B1029" t="str">
            <v>見積単価ｺｰﾄﾞ</v>
          </cell>
          <cell r="H1029" t="str">
            <v>単価</v>
          </cell>
          <cell r="I1029" t="str">
            <v>乗率等</v>
          </cell>
          <cell r="J1029" t="str">
            <v>採用単価</v>
          </cell>
          <cell r="K1029" t="str">
            <v>単価</v>
          </cell>
          <cell r="L1029" t="str">
            <v>乗率等</v>
          </cell>
        </row>
        <row r="1030">
          <cell r="A1030" t="str">
            <v>S01</v>
          </cell>
          <cell r="B1030">
            <v>3</v>
          </cell>
          <cell r="D1030" t="str">
            <v>複層仕上塗材</v>
          </cell>
          <cell r="E1030" t="str">
            <v>複層塗材Si　ゆず肌状</v>
          </cell>
          <cell r="F1030" t="str">
            <v>㎡</v>
          </cell>
          <cell r="H1030" t="str">
            <v>P307</v>
          </cell>
          <cell r="J1030">
            <v>1660</v>
          </cell>
        </row>
        <row r="1032">
          <cell r="A1032" t="str">
            <v>S02</v>
          </cell>
          <cell r="B1032">
            <v>3</v>
          </cell>
          <cell r="D1032" t="str">
            <v>薄付け仕上塗材</v>
          </cell>
          <cell r="E1032" t="str">
            <v>外装薄塗材E</v>
          </cell>
          <cell r="F1032" t="str">
            <v>㎡</v>
          </cell>
          <cell r="H1032" t="str">
            <v>P307</v>
          </cell>
          <cell r="J1032">
            <v>690</v>
          </cell>
        </row>
        <row r="1067">
          <cell r="A1067" t="str">
            <v>工種
記号</v>
          </cell>
          <cell r="B1067" t="str">
            <v>T</v>
          </cell>
          <cell r="D1067" t="str">
            <v>内外装工事</v>
          </cell>
          <cell r="E1067" t="str">
            <v xml:space="preserve">【単 価 比 較 表】　　刊 行 物 ・ メーカー見積 及び カタログ </v>
          </cell>
        </row>
        <row r="1068">
          <cell r="A1068" t="str">
            <v>単価
コード</v>
          </cell>
          <cell r="B1068" t="str">
            <v>材工別
コード</v>
          </cell>
          <cell r="C1068" t="str">
            <v>番号</v>
          </cell>
          <cell r="D1068" t="str">
            <v>名    　　　    称</v>
          </cell>
          <cell r="E1068" t="str">
            <v>品  　質  ･  寸　  法</v>
          </cell>
          <cell r="F1068" t="str">
            <v>単 位</v>
          </cell>
          <cell r="G1068" t="str">
            <v>単　　　　　　　　　　　価</v>
          </cell>
        </row>
        <row r="1069">
          <cell r="G1069" t="str">
            <v>市単価</v>
          </cell>
          <cell r="H1069" t="str">
            <v>コスト情報(04/冬)・建設物価(04/2)</v>
          </cell>
          <cell r="K1069" t="str">
            <v>建築施工単価(04/冬)・積算資料(04/2)</v>
          </cell>
        </row>
        <row r="1070">
          <cell r="B1070" t="str">
            <v>見積単価ｺｰﾄﾞ</v>
          </cell>
          <cell r="H1070" t="str">
            <v>単価</v>
          </cell>
          <cell r="I1070" t="str">
            <v>乗率等</v>
          </cell>
          <cell r="J1070" t="str">
            <v>採用単価</v>
          </cell>
          <cell r="K1070" t="str">
            <v>単価</v>
          </cell>
          <cell r="L1070" t="str">
            <v>乗率等</v>
          </cell>
        </row>
        <row r="1071">
          <cell r="A1071" t="str">
            <v>T01</v>
          </cell>
          <cell r="B1071">
            <v>3</v>
          </cell>
          <cell r="D1071" t="str">
            <v>バルコニー床
ビニル床シート張り</v>
          </cell>
          <cell r="E1071" t="str">
            <v>厚2.0㎜　NC ﾉﾝｽﾘｯﾌﾟ
耐水部</v>
          </cell>
          <cell r="F1071" t="str">
            <v>㎡</v>
          </cell>
          <cell r="H1071" t="str">
            <v>P324</v>
          </cell>
          <cell r="I1071" t="str">
            <v>耐水加算</v>
          </cell>
          <cell r="J1071">
            <v>4450</v>
          </cell>
          <cell r="K1071" t="str">
            <v>P292</v>
          </cell>
          <cell r="L1071" t="str">
            <v>耐水加算</v>
          </cell>
        </row>
        <row r="1072">
          <cell r="H1072">
            <v>4200</v>
          </cell>
          <cell r="I1072">
            <v>250</v>
          </cell>
          <cell r="K1072">
            <v>2560</v>
          </cell>
          <cell r="L1072">
            <v>200</v>
          </cell>
        </row>
        <row r="1073">
          <cell r="A1073" t="str">
            <v>T02</v>
          </cell>
          <cell r="B1073">
            <v>3</v>
          </cell>
          <cell r="D1073" t="str">
            <v>廊下床
ビニル床シート張り</v>
          </cell>
          <cell r="E1073" t="str">
            <v>厚2.0㎜　NC ﾉﾝｽﾘｯﾌﾟ
耐水部</v>
          </cell>
          <cell r="F1073" t="str">
            <v>㎡</v>
          </cell>
          <cell r="H1073" t="str">
            <v>P324</v>
          </cell>
          <cell r="I1073" t="str">
            <v>耐水加算</v>
          </cell>
          <cell r="J1073">
            <v>4450</v>
          </cell>
          <cell r="K1073" t="str">
            <v>P292</v>
          </cell>
          <cell r="L1073" t="str">
            <v>耐水加算</v>
          </cell>
        </row>
        <row r="1074">
          <cell r="H1074">
            <v>4200</v>
          </cell>
          <cell r="I1074">
            <v>250</v>
          </cell>
          <cell r="K1074">
            <v>2560</v>
          </cell>
          <cell r="L1074">
            <v>200</v>
          </cell>
        </row>
        <row r="1075">
          <cell r="A1075" t="str">
            <v>T03</v>
          </cell>
          <cell r="B1075">
            <v>3</v>
          </cell>
          <cell r="D1075" t="str">
            <v>EVホール床
ビニル床シート張り</v>
          </cell>
          <cell r="E1075" t="str">
            <v>厚2.0㎜　NC ﾉﾝｽﾘｯﾌﾟ
耐水部</v>
          </cell>
          <cell r="F1075" t="str">
            <v>㎡</v>
          </cell>
          <cell r="H1075" t="str">
            <v>P324</v>
          </cell>
          <cell r="I1075" t="str">
            <v>耐水加算</v>
          </cell>
          <cell r="J1075">
            <v>4450</v>
          </cell>
          <cell r="K1075" t="str">
            <v>P292</v>
          </cell>
          <cell r="L1075" t="str">
            <v>耐水加算</v>
          </cell>
        </row>
        <row r="1076">
          <cell r="H1076">
            <v>4200</v>
          </cell>
          <cell r="I1076">
            <v>250</v>
          </cell>
          <cell r="K1076">
            <v>2560</v>
          </cell>
          <cell r="L1076">
            <v>200</v>
          </cell>
        </row>
        <row r="1077">
          <cell r="A1077" t="str">
            <v>T04</v>
          </cell>
          <cell r="B1077">
            <v>3</v>
          </cell>
          <cell r="D1077" t="str">
            <v>階段踊り場床
ビニル床シート張り</v>
          </cell>
          <cell r="E1077" t="str">
            <v>厚2.0㎜　NC ﾉﾝｽﾘｯﾌﾟ
耐水部</v>
          </cell>
          <cell r="F1077" t="str">
            <v>㎡</v>
          </cell>
          <cell r="H1077" t="str">
            <v>P324</v>
          </cell>
          <cell r="I1077" t="str">
            <v>耐水加算</v>
          </cell>
          <cell r="J1077">
            <v>4450</v>
          </cell>
          <cell r="K1077" t="str">
            <v>P292</v>
          </cell>
          <cell r="L1077" t="str">
            <v>耐水加算</v>
          </cell>
        </row>
        <row r="1078">
          <cell r="H1078">
            <v>4200</v>
          </cell>
          <cell r="I1078">
            <v>250</v>
          </cell>
          <cell r="K1078">
            <v>2560</v>
          </cell>
          <cell r="L1078">
            <v>200</v>
          </cell>
        </row>
        <row r="1079">
          <cell r="A1079" t="str">
            <v>T05</v>
          </cell>
          <cell r="B1079">
            <v>3</v>
          </cell>
          <cell r="D1079" t="str">
            <v>階段踏面蹴上げ
ビニル床シート張り</v>
          </cell>
          <cell r="E1079" t="str">
            <v>厚2.0㎜　NC ﾉﾝｽﾘｯﾌﾟ
耐水部</v>
          </cell>
          <cell r="F1079" t="str">
            <v>㎡</v>
          </cell>
          <cell r="H1079" t="str">
            <v>P324</v>
          </cell>
          <cell r="I1079" t="str">
            <v>耐水加算</v>
          </cell>
          <cell r="J1079">
            <v>4450</v>
          </cell>
          <cell r="K1079" t="str">
            <v>P292</v>
          </cell>
          <cell r="L1079" t="str">
            <v>耐水加算</v>
          </cell>
        </row>
        <row r="1080">
          <cell r="H1080">
            <v>4200</v>
          </cell>
          <cell r="I1080">
            <v>250</v>
          </cell>
          <cell r="K1080">
            <v>2560</v>
          </cell>
          <cell r="L1080">
            <v>200</v>
          </cell>
        </row>
        <row r="1081">
          <cell r="A1081" t="str">
            <v>T06</v>
          </cell>
          <cell r="B1081">
            <v>3</v>
          </cell>
          <cell r="D1081" t="str">
            <v>ポンプ室床
防塵塗装塗り</v>
          </cell>
          <cell r="E1081" t="str">
            <v>ｴﾎﾟｷｼ系　
ABC「ｹﾐｸﾘｰﾄEPｶﾗｰ」同等</v>
          </cell>
          <cell r="F1081" t="str">
            <v>㎡</v>
          </cell>
          <cell r="H1081" t="str">
            <v>P328</v>
          </cell>
          <cell r="I1081" t="str">
            <v>公表単価</v>
          </cell>
          <cell r="J1081">
            <v>1360</v>
          </cell>
          <cell r="K1081" t="str">
            <v>P311</v>
          </cell>
          <cell r="L1081" t="str">
            <v>公表単価</v>
          </cell>
        </row>
        <row r="1082">
          <cell r="H1082">
            <v>1700</v>
          </cell>
          <cell r="I1082">
            <v>80</v>
          </cell>
          <cell r="K1082">
            <v>1700</v>
          </cell>
          <cell r="L1082">
            <v>80</v>
          </cell>
        </row>
        <row r="1083">
          <cell r="A1083" t="str">
            <v>T07</v>
          </cell>
          <cell r="B1083">
            <v>3</v>
          </cell>
          <cell r="D1083" t="str">
            <v>ポンプ室 幅木・立上り
防塵塗装塗り</v>
          </cell>
          <cell r="E1083" t="str">
            <v>ｴﾎﾟｷｼ系　
ABC「ｹﾐｸﾘｰﾄEPｶﾗｰ」同等</v>
          </cell>
          <cell r="F1083" t="str">
            <v>㎡</v>
          </cell>
          <cell r="H1083" t="str">
            <v>P328</v>
          </cell>
          <cell r="I1083" t="str">
            <v>公表単価</v>
          </cell>
          <cell r="J1083">
            <v>1360</v>
          </cell>
          <cell r="K1083" t="str">
            <v>P311</v>
          </cell>
          <cell r="L1083" t="str">
            <v>公表単価</v>
          </cell>
        </row>
        <row r="1084">
          <cell r="H1084">
            <v>1700</v>
          </cell>
          <cell r="I1084">
            <v>80</v>
          </cell>
          <cell r="K1084">
            <v>1700</v>
          </cell>
          <cell r="L1084">
            <v>80</v>
          </cell>
        </row>
        <row r="1085">
          <cell r="A1085" t="str">
            <v>T08</v>
          </cell>
          <cell r="B1085">
            <v>3</v>
          </cell>
          <cell r="D1085" t="str">
            <v>ｺﾐｭﾆﾃｨﾎｰﾙ天井
化粧せっこうボード張り</v>
          </cell>
          <cell r="E1085" t="str">
            <v>厚9.5㎜</v>
          </cell>
          <cell r="F1085" t="str">
            <v>㎡</v>
          </cell>
          <cell r="H1085" t="str">
            <v>P332</v>
          </cell>
          <cell r="J1085">
            <v>850</v>
          </cell>
          <cell r="K1085" t="str">
            <v>P305</v>
          </cell>
        </row>
        <row r="1087">
          <cell r="A1087" t="str">
            <v>T09</v>
          </cell>
          <cell r="B1087">
            <v>3</v>
          </cell>
          <cell r="D1087" t="str">
            <v>廊下ｱﾙｺｰﾌﾞ天井
無石綿ｹｲ酸ｶﾙｼｳﾑ板張り</v>
          </cell>
          <cell r="E1087" t="str">
            <v>厚6.0㎜　目透かし</v>
          </cell>
          <cell r="F1087" t="str">
            <v>㎡</v>
          </cell>
          <cell r="H1087" t="str">
            <v>P332</v>
          </cell>
          <cell r="J1087">
            <v>1540</v>
          </cell>
          <cell r="K1087" t="str">
            <v>P307</v>
          </cell>
        </row>
        <row r="1089">
          <cell r="A1089" t="str">
            <v>T10</v>
          </cell>
          <cell r="B1089">
            <v>3</v>
          </cell>
          <cell r="D1089" t="str">
            <v>バルコニー隔て板
無石綿ｹｲ酸ｶﾙｼｳﾑ板張り</v>
          </cell>
          <cell r="E1089" t="str">
            <v>厚6.0㎜</v>
          </cell>
          <cell r="F1089" t="str">
            <v>㎡</v>
          </cell>
          <cell r="H1089" t="str">
            <v>P332</v>
          </cell>
          <cell r="I1089" t="str">
            <v>突付け</v>
          </cell>
          <cell r="J1089">
            <v>1440</v>
          </cell>
          <cell r="K1089" t="str">
            <v>P303</v>
          </cell>
          <cell r="L1089" t="str">
            <v>突付け</v>
          </cell>
        </row>
        <row r="1091">
          <cell r="A1091" t="str">
            <v>T11</v>
          </cell>
          <cell r="B1091">
            <v>3</v>
          </cell>
          <cell r="D1091" t="str">
            <v>ポンプ室 壁，天井
グラスウールガラス押え</v>
          </cell>
          <cell r="E1091" t="str">
            <v>厚25㎜</v>
          </cell>
          <cell r="F1091" t="str">
            <v>㎡</v>
          </cell>
          <cell r="H1091" t="str">
            <v>―</v>
          </cell>
          <cell r="J1091" t="str">
            <v>―</v>
          </cell>
          <cell r="K1091" t="str">
            <v>P309</v>
          </cell>
        </row>
        <row r="1095">
          <cell r="A1095" t="str">
            <v>T21</v>
          </cell>
          <cell r="B1095">
            <v>3</v>
          </cell>
          <cell r="D1095" t="str">
            <v>畳敷き</v>
          </cell>
          <cell r="E1095" t="str">
            <v>1帖物　化学畳</v>
          </cell>
          <cell r="F1095" t="str">
            <v>枚</v>
          </cell>
          <cell r="H1095" t="str">
            <v>―</v>
          </cell>
          <cell r="J1095" t="str">
            <v>―</v>
          </cell>
          <cell r="K1095" t="str">
            <v>P299</v>
          </cell>
        </row>
        <row r="1097">
          <cell r="A1097" t="str">
            <v>T22</v>
          </cell>
          <cell r="B1097">
            <v>3</v>
          </cell>
          <cell r="D1097" t="str">
            <v>畳敷き</v>
          </cell>
          <cell r="E1097" t="str">
            <v>半帖物　化学畳</v>
          </cell>
          <cell r="F1097" t="str">
            <v>枚</v>
          </cell>
          <cell r="H1097" t="str">
            <v>―</v>
          </cell>
          <cell r="J1097" t="str">
            <v>―</v>
          </cell>
          <cell r="K1097" t="str">
            <v>P299</v>
          </cell>
          <cell r="L1097" t="str">
            <v>1帖単価×0.6</v>
          </cell>
        </row>
        <row r="1098">
          <cell r="K1098">
            <v>7300</v>
          </cell>
          <cell r="L1098">
            <v>0.6</v>
          </cell>
        </row>
        <row r="1099">
          <cell r="A1099" t="str">
            <v>T23</v>
          </cell>
          <cell r="B1099">
            <v>3</v>
          </cell>
          <cell r="D1099" t="str">
            <v>床畳下パネル</v>
          </cell>
          <cell r="E1099" t="str">
            <v>厚50㎜　発泡ﾌﾟﾗｽﾁｯｸ系ﾊﾟﾈﾙ
(ﾈﾀﾞﾌｫｰﾑ)</v>
          </cell>
          <cell r="F1099" t="str">
            <v>㎡</v>
          </cell>
          <cell r="H1099" t="str">
            <v>P326</v>
          </cell>
          <cell r="I1099" t="str">
            <v>公表単価</v>
          </cell>
          <cell r="J1099">
            <v>2800</v>
          </cell>
          <cell r="K1099" t="str">
            <v>P299</v>
          </cell>
        </row>
        <row r="1100">
          <cell r="H1100">
            <v>3500</v>
          </cell>
          <cell r="I1100">
            <v>80</v>
          </cell>
        </row>
        <row r="1101">
          <cell r="A1101" t="str">
            <v>T24</v>
          </cell>
          <cell r="B1101">
            <v>3</v>
          </cell>
          <cell r="D1101" t="str">
            <v>床洋室用床下パネル</v>
          </cell>
          <cell r="E1101" t="str">
            <v>厚80㎜　発泡ﾌﾟﾗｽﾁｯｸ系ﾊﾟﾈﾙ
(ﾈﾀﾞﾌｫｰﾑ)</v>
          </cell>
          <cell r="F1101" t="str">
            <v>㎡</v>
          </cell>
          <cell r="H1101" t="str">
            <v>P326</v>
          </cell>
          <cell r="I1101" t="str">
            <v>公表単価</v>
          </cell>
          <cell r="J1101">
            <v>3840</v>
          </cell>
          <cell r="K1101" t="str">
            <v>P299</v>
          </cell>
        </row>
        <row r="1102">
          <cell r="H1102">
            <v>4800</v>
          </cell>
          <cell r="I1102">
            <v>80</v>
          </cell>
        </row>
        <row r="1103">
          <cell r="A1103" t="str">
            <v>T25</v>
          </cell>
          <cell r="B1103">
            <v>3</v>
          </cell>
          <cell r="D1103" t="str">
            <v>床乾式二重床工法</v>
          </cell>
          <cell r="E1103" t="str">
            <v>H=260㎜
ﾌﾟﾗｽﾁｯｸ床束下地</v>
          </cell>
          <cell r="F1103" t="str">
            <v>㎡</v>
          </cell>
          <cell r="H1103" t="str">
            <v>P326</v>
          </cell>
          <cell r="I1103" t="str">
            <v>公表単価</v>
          </cell>
          <cell r="J1103">
            <v>6800</v>
          </cell>
          <cell r="K1103" t="str">
            <v>―</v>
          </cell>
        </row>
        <row r="1104">
          <cell r="H1104">
            <v>8500</v>
          </cell>
          <cell r="I1104">
            <v>80</v>
          </cell>
        </row>
        <row r="1108">
          <cell r="A1108" t="str">
            <v>工種
記号</v>
          </cell>
          <cell r="B1108" t="str">
            <v>T</v>
          </cell>
          <cell r="D1108" t="str">
            <v>内外装工事</v>
          </cell>
          <cell r="E1108" t="str">
            <v xml:space="preserve">【単 価 比 較 表】　　刊 行 物 ・ メーカー見積 及び カタログ </v>
          </cell>
        </row>
        <row r="1109">
          <cell r="A1109" t="str">
            <v>単価
コード</v>
          </cell>
          <cell r="B1109" t="str">
            <v>材工別
コード</v>
          </cell>
          <cell r="C1109" t="str">
            <v>番号</v>
          </cell>
          <cell r="D1109" t="str">
            <v>名    　　　    称</v>
          </cell>
          <cell r="E1109" t="str">
            <v>品  　質  ･  寸　  法</v>
          </cell>
          <cell r="F1109" t="str">
            <v>単 位</v>
          </cell>
          <cell r="G1109" t="str">
            <v>単　　　　　　　　　　　価</v>
          </cell>
        </row>
        <row r="1110">
          <cell r="G1110" t="str">
            <v>市単価</v>
          </cell>
          <cell r="H1110" t="str">
            <v>コスト情報(04/冬)・建設物価(04/2)</v>
          </cell>
          <cell r="K1110" t="str">
            <v>建築施工単価(04/冬)・積算資料(04/2)</v>
          </cell>
        </row>
        <row r="1111">
          <cell r="B1111" t="str">
            <v>見積単価ｺｰﾄﾞ</v>
          </cell>
          <cell r="H1111" t="str">
            <v>単価</v>
          </cell>
          <cell r="I1111" t="str">
            <v>乗率等</v>
          </cell>
          <cell r="J1111" t="str">
            <v>採用単価</v>
          </cell>
          <cell r="K1111" t="str">
            <v>単価</v>
          </cell>
          <cell r="L1111" t="str">
            <v>乗率等</v>
          </cell>
        </row>
        <row r="1112">
          <cell r="A1112" t="str">
            <v>T26</v>
          </cell>
          <cell r="B1112">
            <v>3</v>
          </cell>
          <cell r="D1112" t="str">
            <v>床ビニル床シート張り</v>
          </cell>
          <cell r="E1112" t="str">
            <v>厚2.3㎜　ｸｯｼｮﾝﾌﾛｱｰ
一般部</v>
          </cell>
          <cell r="F1112" t="str">
            <v>㎡</v>
          </cell>
          <cell r="H1112" t="str">
            <v>P324</v>
          </cell>
          <cell r="J1112">
            <v>3700</v>
          </cell>
          <cell r="K1112" t="str">
            <v>P293</v>
          </cell>
        </row>
        <row r="1114">
          <cell r="A1114" t="str">
            <v>T27</v>
          </cell>
          <cell r="B1114">
            <v>3</v>
          </cell>
          <cell r="D1114" t="str">
            <v>床ビニル床シート張り</v>
          </cell>
          <cell r="E1114" t="str">
            <v>厚2.3㎜　ｸｯｼｮﾝﾌﾛｱｰ
耐水部</v>
          </cell>
          <cell r="F1114" t="str">
            <v>㎡</v>
          </cell>
          <cell r="H1114" t="str">
            <v>P324</v>
          </cell>
          <cell r="I1114" t="str">
            <v>耐水加算</v>
          </cell>
          <cell r="J1114">
            <v>3950</v>
          </cell>
          <cell r="K1114" t="str">
            <v>P322</v>
          </cell>
          <cell r="L1114" t="str">
            <v>耐水加算</v>
          </cell>
        </row>
        <row r="1115">
          <cell r="H1115">
            <v>3700</v>
          </cell>
          <cell r="I1115">
            <v>250</v>
          </cell>
          <cell r="K1115">
            <v>2470</v>
          </cell>
          <cell r="L1115">
            <v>200</v>
          </cell>
        </row>
        <row r="1116">
          <cell r="A1116" t="str">
            <v>T28</v>
          </cell>
          <cell r="B1116">
            <v>3</v>
          </cell>
          <cell r="D1116" t="str">
            <v>床ビニル床タイル張り</v>
          </cell>
          <cell r="E1116" t="str">
            <v>厚2.0㎜　ﾎﾓｼﾞﾆｱｽﾋﾞﾆﾙ床ﾀｲﾙ
玄関耐水部</v>
          </cell>
          <cell r="F1116" t="str">
            <v>㎡</v>
          </cell>
          <cell r="H1116" t="str">
            <v>P322</v>
          </cell>
          <cell r="I1116" t="str">
            <v>耐水加算</v>
          </cell>
          <cell r="J1116">
            <v>2450</v>
          </cell>
          <cell r="K1116" t="str">
            <v>P322</v>
          </cell>
          <cell r="L1116" t="str">
            <v>耐水加算</v>
          </cell>
        </row>
        <row r="1117">
          <cell r="H1117">
            <v>2200</v>
          </cell>
          <cell r="I1117">
            <v>250</v>
          </cell>
          <cell r="K1117">
            <v>2240</v>
          </cell>
          <cell r="L1117">
            <v>200</v>
          </cell>
        </row>
        <row r="1118">
          <cell r="A1118" t="str">
            <v>T29</v>
          </cell>
          <cell r="B1118">
            <v>3</v>
          </cell>
          <cell r="D1118" t="str">
            <v>ビニル幅木張り</v>
          </cell>
          <cell r="E1118" t="str">
            <v>H=60㎜</v>
          </cell>
          <cell r="F1118" t="str">
            <v>ｍ</v>
          </cell>
          <cell r="H1118" t="str">
            <v>P324</v>
          </cell>
          <cell r="J1118">
            <v>300</v>
          </cell>
          <cell r="K1118" t="str">
            <v>P295</v>
          </cell>
        </row>
        <row r="1120">
          <cell r="A1120" t="str">
            <v>T30</v>
          </cell>
          <cell r="B1120">
            <v>3</v>
          </cell>
          <cell r="D1120" t="str">
            <v>壁せっこうボード張り</v>
          </cell>
          <cell r="E1120" t="str">
            <v>厚9.5㎜　突付け
木軸組下地，LGS下地</v>
          </cell>
          <cell r="F1120" t="str">
            <v>㎡</v>
          </cell>
          <cell r="H1120" t="str">
            <v>P332</v>
          </cell>
          <cell r="J1120">
            <v>720</v>
          </cell>
          <cell r="K1120" t="str">
            <v>P301</v>
          </cell>
        </row>
        <row r="1122">
          <cell r="A1122" t="str">
            <v>T31</v>
          </cell>
          <cell r="B1122">
            <v>3</v>
          </cell>
          <cell r="D1122" t="str">
            <v>壁せっこうボード張り</v>
          </cell>
          <cell r="E1122" t="str">
            <v>厚9.5㎜　突付け
直張り工法（GL工法）</v>
          </cell>
          <cell r="F1122" t="str">
            <v>㎡</v>
          </cell>
          <cell r="H1122" t="str">
            <v>P332</v>
          </cell>
          <cell r="J1122">
            <v>1150</v>
          </cell>
          <cell r="K1122" t="str">
            <v>P301</v>
          </cell>
        </row>
        <row r="1124">
          <cell r="A1124" t="str">
            <v>T32</v>
          </cell>
          <cell r="B1124">
            <v>3</v>
          </cell>
          <cell r="D1124" t="str">
            <v>壁耐水せっこうボード張り</v>
          </cell>
          <cell r="E1124" t="str">
            <v>厚12.5㎜　下地張り
木軸組下地，LGS下地</v>
          </cell>
          <cell r="F1124" t="str">
            <v>㎡</v>
          </cell>
          <cell r="H1124" t="str">
            <v>P332</v>
          </cell>
          <cell r="J1124">
            <v>1080</v>
          </cell>
          <cell r="K1124" t="str">
            <v>P301</v>
          </cell>
        </row>
        <row r="1126">
          <cell r="A1126" t="str">
            <v>T33</v>
          </cell>
          <cell r="B1126">
            <v>3</v>
          </cell>
          <cell r="D1126" t="str">
            <v>遮音壁せっこうボード２枚張り</v>
          </cell>
          <cell r="E1126" t="str">
            <v>厚9.5+9.5㎜　下地張り+突付け
木軸組下地</v>
          </cell>
          <cell r="F1126" t="str">
            <v>㎡</v>
          </cell>
          <cell r="H1126" t="str">
            <v>P332</v>
          </cell>
          <cell r="J1126">
            <v>1440</v>
          </cell>
          <cell r="K1126" t="str">
            <v>P301</v>
          </cell>
        </row>
        <row r="1127">
          <cell r="H1127">
            <v>720</v>
          </cell>
          <cell r="I1127">
            <v>720</v>
          </cell>
          <cell r="K1127">
            <v>730</v>
          </cell>
          <cell r="L1127">
            <v>720</v>
          </cell>
        </row>
        <row r="1128">
          <cell r="A1128" t="str">
            <v>T34</v>
          </cell>
          <cell r="B1128">
            <v>3</v>
          </cell>
          <cell r="D1128" t="str">
            <v>柱型せっこうボード張り</v>
          </cell>
          <cell r="E1128" t="str">
            <v>厚9.5㎜　突付け
直張り工法（GL工法）</v>
          </cell>
          <cell r="F1128" t="str">
            <v>㎡</v>
          </cell>
          <cell r="H1128" t="str">
            <v>P332</v>
          </cell>
          <cell r="I1128" t="str">
            <v>×1.3(割増)</v>
          </cell>
          <cell r="J1128">
            <v>1495</v>
          </cell>
          <cell r="K1128" t="str">
            <v>P301</v>
          </cell>
          <cell r="L1128" t="str">
            <v>×1.3(割増)</v>
          </cell>
        </row>
        <row r="1129">
          <cell r="H1129">
            <v>1150</v>
          </cell>
          <cell r="I1129">
            <v>1.3</v>
          </cell>
          <cell r="K1129">
            <v>1130</v>
          </cell>
          <cell r="L1129">
            <v>1.3</v>
          </cell>
        </row>
        <row r="1130">
          <cell r="A1130" t="str">
            <v>T35</v>
          </cell>
          <cell r="B1130">
            <v>3</v>
          </cell>
          <cell r="D1130" t="str">
            <v>ダクト梁型せっこうボード張り</v>
          </cell>
          <cell r="E1130" t="str">
            <v>厚9.5㎜　突付け
木軸組下地</v>
          </cell>
          <cell r="F1130" t="str">
            <v>㎡</v>
          </cell>
          <cell r="H1130" t="str">
            <v>P332</v>
          </cell>
          <cell r="I1130" t="str">
            <v>×1.3(割増)</v>
          </cell>
          <cell r="J1130">
            <v>936</v>
          </cell>
          <cell r="K1130" t="str">
            <v>P301</v>
          </cell>
          <cell r="L1130" t="str">
            <v>×1.3(割増)</v>
          </cell>
        </row>
        <row r="1131">
          <cell r="H1131">
            <v>720</v>
          </cell>
          <cell r="I1131">
            <v>1.3</v>
          </cell>
          <cell r="K1131">
            <v>720</v>
          </cell>
          <cell r="L1131">
            <v>1.3</v>
          </cell>
        </row>
        <row r="1132">
          <cell r="A1132" t="str">
            <v>T36</v>
          </cell>
          <cell r="B1132">
            <v>3</v>
          </cell>
          <cell r="D1132" t="str">
            <v>梁型せっこうボード張り</v>
          </cell>
          <cell r="E1132" t="str">
            <v>厚9.5㎜　突付け
直張り工法（GL工法）</v>
          </cell>
          <cell r="F1132" t="str">
            <v>㎡</v>
          </cell>
          <cell r="H1132" t="str">
            <v>P332</v>
          </cell>
          <cell r="I1132" t="str">
            <v>×1.3(割増)</v>
          </cell>
          <cell r="J1132">
            <v>1495</v>
          </cell>
          <cell r="K1132" t="str">
            <v>P301</v>
          </cell>
          <cell r="L1132" t="str">
            <v>×1.3(割増)</v>
          </cell>
        </row>
        <row r="1133">
          <cell r="H1133">
            <v>1150</v>
          </cell>
          <cell r="I1133">
            <v>1.3</v>
          </cell>
          <cell r="K1133">
            <v>1130</v>
          </cell>
          <cell r="L1133">
            <v>1.3</v>
          </cell>
        </row>
        <row r="1134">
          <cell r="A1134" t="str">
            <v>T37</v>
          </cell>
          <cell r="B1134">
            <v>3</v>
          </cell>
          <cell r="D1134" t="str">
            <v>壁無石綿ｹｲ酸ｶﾙｼｳﾑ板張り</v>
          </cell>
          <cell r="E1134" t="str">
            <v>厚6.0㎜　突付け（ﾀｲﾙ下地）</v>
          </cell>
          <cell r="F1134" t="str">
            <v>㎡</v>
          </cell>
          <cell r="H1134" t="str">
            <v>P332</v>
          </cell>
          <cell r="J1134">
            <v>1440</v>
          </cell>
          <cell r="K1134" t="str">
            <v>P303</v>
          </cell>
        </row>
        <row r="1136">
          <cell r="A1136" t="str">
            <v>T38</v>
          </cell>
          <cell r="B1136">
            <v>3</v>
          </cell>
          <cell r="D1136" t="str">
            <v>天井せっこうボード張り</v>
          </cell>
          <cell r="E1136" t="str">
            <v>厚9.5㎜　突付け
野縁下地，LGS下地</v>
          </cell>
          <cell r="F1136" t="str">
            <v>㎡</v>
          </cell>
          <cell r="H1136" t="str">
            <v>P305</v>
          </cell>
          <cell r="J1136">
            <v>720</v>
          </cell>
          <cell r="K1136" t="str">
            <v>P305</v>
          </cell>
        </row>
        <row r="1138">
          <cell r="A1138" t="str">
            <v>T39</v>
          </cell>
          <cell r="B1138">
            <v>3</v>
          </cell>
          <cell r="D1138" t="str">
            <v>壁ビニルクロス張り</v>
          </cell>
          <cell r="E1138" t="str">
            <v>量産ｸﾛｽ</v>
          </cell>
          <cell r="F1138" t="str">
            <v>㎡</v>
          </cell>
          <cell r="H1138" t="str">
            <v>P307</v>
          </cell>
          <cell r="J1138">
            <v>730</v>
          </cell>
          <cell r="K1138" t="str">
            <v>P307</v>
          </cell>
        </row>
        <row r="1140">
          <cell r="A1140" t="str">
            <v>T40</v>
          </cell>
          <cell r="B1140">
            <v>3</v>
          </cell>
          <cell r="D1140" t="str">
            <v>梁型ビニルクロス張り</v>
          </cell>
          <cell r="E1140" t="str">
            <v>量産ｸﾛｽ</v>
          </cell>
          <cell r="F1140" t="str">
            <v>㎡</v>
          </cell>
          <cell r="H1140" t="str">
            <v>P307</v>
          </cell>
          <cell r="J1140">
            <v>730</v>
          </cell>
          <cell r="K1140" t="str">
            <v>P307</v>
          </cell>
          <cell r="L1140" t="str">
            <v>(壁+天井)÷2</v>
          </cell>
        </row>
        <row r="1141">
          <cell r="K1141">
            <v>740</v>
          </cell>
          <cell r="L1141">
            <v>760</v>
          </cell>
        </row>
        <row r="1142">
          <cell r="A1142" t="str">
            <v>T41</v>
          </cell>
          <cell r="B1142">
            <v>3</v>
          </cell>
          <cell r="D1142" t="str">
            <v>天井ビニルクロス張り</v>
          </cell>
          <cell r="E1142" t="str">
            <v>量産ｸﾛｽ</v>
          </cell>
          <cell r="F1142" t="str">
            <v>㎡</v>
          </cell>
          <cell r="H1142" t="str">
            <v>P307</v>
          </cell>
          <cell r="J1142">
            <v>730</v>
          </cell>
          <cell r="K1142" t="str">
            <v>P307</v>
          </cell>
        </row>
        <row r="1144">
          <cell r="A1144" t="str">
            <v>T42</v>
          </cell>
          <cell r="B1144">
            <v>3</v>
          </cell>
          <cell r="D1144" t="str">
            <v>建具ビニルクロス張り</v>
          </cell>
          <cell r="E1144" t="str">
            <v>量産ｸﾛｽ</v>
          </cell>
          <cell r="F1144" t="str">
            <v>㎡</v>
          </cell>
          <cell r="H1144" t="str">
            <v>P307</v>
          </cell>
          <cell r="J1144">
            <v>730</v>
          </cell>
          <cell r="K1144" t="str">
            <v>P307</v>
          </cell>
        </row>
        <row r="1149">
          <cell r="A1149" t="str">
            <v>工種
記号</v>
          </cell>
          <cell r="B1149" t="str">
            <v>T</v>
          </cell>
          <cell r="D1149" t="str">
            <v>内外装工事</v>
          </cell>
          <cell r="E1149" t="str">
            <v xml:space="preserve">【単 価 比 較 表】　　刊 行 物 ・ メーカー見積 及び カタログ </v>
          </cell>
        </row>
        <row r="1150">
          <cell r="A1150" t="str">
            <v>単価
コード</v>
          </cell>
          <cell r="B1150" t="str">
            <v>材工別
コード</v>
          </cell>
          <cell r="C1150" t="str">
            <v>番号</v>
          </cell>
          <cell r="D1150" t="str">
            <v>名    　　　    称</v>
          </cell>
          <cell r="E1150" t="str">
            <v>品  　質  ･  寸　  法</v>
          </cell>
          <cell r="F1150" t="str">
            <v>単 位</v>
          </cell>
          <cell r="G1150" t="str">
            <v>単　　　　　　　　　　　価</v>
          </cell>
        </row>
        <row r="1151">
          <cell r="G1151" t="str">
            <v>市単価</v>
          </cell>
          <cell r="H1151" t="str">
            <v>コスト情報(04/冬)・建設物価(04/2)</v>
          </cell>
          <cell r="K1151" t="str">
            <v>建築施工単価(04/冬)・積算資料(04/2)</v>
          </cell>
        </row>
        <row r="1152">
          <cell r="B1152" t="str">
            <v>見積単価ｺｰﾄﾞ</v>
          </cell>
          <cell r="H1152" t="str">
            <v>単価</v>
          </cell>
          <cell r="I1152" t="str">
            <v>乗率等</v>
          </cell>
          <cell r="J1152" t="str">
            <v>採用単価</v>
          </cell>
          <cell r="K1152" t="str">
            <v>単価</v>
          </cell>
          <cell r="L1152" t="str">
            <v>乗率等</v>
          </cell>
        </row>
        <row r="1153">
          <cell r="A1153" t="str">
            <v>T43</v>
          </cell>
          <cell r="B1153">
            <v>3</v>
          </cell>
          <cell r="D1153" t="str">
            <v>壁硬質ウレタンフォーム吹付け</v>
          </cell>
          <cell r="E1153" t="str">
            <v>厚25㎜　難燃　現場発泡</v>
          </cell>
          <cell r="F1153" t="str">
            <v>㎡</v>
          </cell>
          <cell r="H1153" t="str">
            <v>P336</v>
          </cell>
          <cell r="I1153" t="str">
            <v>公表単価</v>
          </cell>
          <cell r="J1153">
            <v>2480</v>
          </cell>
          <cell r="K1153" t="str">
            <v>P309</v>
          </cell>
        </row>
        <row r="1154">
          <cell r="H1154">
            <v>3100</v>
          </cell>
          <cell r="I1154">
            <v>80</v>
          </cell>
        </row>
        <row r="1155">
          <cell r="A1155" t="str">
            <v>T44</v>
          </cell>
          <cell r="B1155">
            <v>3</v>
          </cell>
          <cell r="D1155" t="str">
            <v>押入天井
硬質ウレタンフォーム吹付け</v>
          </cell>
          <cell r="E1155" t="str">
            <v>厚25㎜　難燃　現場発泡</v>
          </cell>
          <cell r="F1155" t="str">
            <v>㎡</v>
          </cell>
          <cell r="H1155" t="str">
            <v>P336</v>
          </cell>
          <cell r="I1155" t="str">
            <v>公表単価</v>
          </cell>
          <cell r="J1155">
            <v>2480</v>
          </cell>
          <cell r="K1155" t="str">
            <v>P309</v>
          </cell>
        </row>
        <row r="1156">
          <cell r="H1156">
            <v>3100</v>
          </cell>
          <cell r="I1156">
            <v>80</v>
          </cell>
        </row>
        <row r="1159">
          <cell r="A1159" t="str">
            <v>T51</v>
          </cell>
          <cell r="B1159">
            <v>3</v>
          </cell>
          <cell r="D1159" t="str">
            <v>視覚障害者用ビニル床タイル張り</v>
          </cell>
          <cell r="E1159" t="str">
            <v>300㎜角</v>
          </cell>
          <cell r="F1159" t="str">
            <v>か所</v>
          </cell>
          <cell r="H1159" t="str">
            <v>P322</v>
          </cell>
          <cell r="J1159">
            <v>1300</v>
          </cell>
          <cell r="K1159" t="str">
            <v>P293</v>
          </cell>
        </row>
        <row r="1190">
          <cell r="A1190" t="str">
            <v>工種
記号</v>
          </cell>
          <cell r="B1190" t="str">
            <v>U</v>
          </cell>
          <cell r="D1190" t="str">
            <v>仕上ユニット・その他工事</v>
          </cell>
          <cell r="E1190" t="str">
            <v xml:space="preserve">【単 価 比 較 表】　　刊 行 物 ・ メーカー見積 及び カタログ </v>
          </cell>
        </row>
        <row r="1191">
          <cell r="A1191" t="str">
            <v>単価
コード</v>
          </cell>
          <cell r="B1191" t="str">
            <v>材工別
コード</v>
          </cell>
          <cell r="C1191" t="str">
            <v>番号</v>
          </cell>
          <cell r="D1191" t="str">
            <v>名    　　　    称</v>
          </cell>
          <cell r="E1191" t="str">
            <v>品  　質  ･  寸　  法</v>
          </cell>
          <cell r="F1191" t="str">
            <v>単 位</v>
          </cell>
          <cell r="G1191" t="str">
            <v>単　　　　　　　　　　　価</v>
          </cell>
        </row>
        <row r="1192">
          <cell r="G1192" t="str">
            <v>市単価</v>
          </cell>
          <cell r="H1192" t="str">
            <v>コスト情報(04/冬)・建設物価(04/2)</v>
          </cell>
          <cell r="K1192" t="str">
            <v>建築施工単価(04/冬)・積算資料(04/2)</v>
          </cell>
        </row>
        <row r="1193">
          <cell r="B1193" t="str">
            <v>見積単価ｺｰﾄﾞ</v>
          </cell>
          <cell r="H1193" t="str">
            <v>単価</v>
          </cell>
          <cell r="I1193" t="str">
            <v>乗率等</v>
          </cell>
          <cell r="J1193" t="str">
            <v>採用単価</v>
          </cell>
          <cell r="K1193" t="str">
            <v>単価</v>
          </cell>
          <cell r="L1193" t="str">
            <v>乗率等</v>
          </cell>
        </row>
        <row r="1194">
          <cell r="A1194" t="str">
            <v>U01</v>
          </cell>
          <cell r="B1194">
            <v>3</v>
          </cell>
          <cell r="D1194" t="str">
            <v>キッチンキャビネット
流し台</v>
          </cell>
          <cell r="E1194" t="str">
            <v>W1500×D560×H800㎜</v>
          </cell>
          <cell r="F1194" t="str">
            <v>か所</v>
          </cell>
        </row>
        <row r="1195">
          <cell r="B1195">
            <v>1401</v>
          </cell>
        </row>
        <row r="1196">
          <cell r="A1196" t="str">
            <v>U02</v>
          </cell>
          <cell r="B1196">
            <v>3</v>
          </cell>
          <cell r="D1196" t="str">
            <v>キッチンキャビネット
コンロ台</v>
          </cell>
          <cell r="E1196" t="str">
            <v>W700×D560×H625㎜
ﾊﾞｯｸﾞｶﾞｰﾄﾞ共</v>
          </cell>
          <cell r="F1196" t="str">
            <v>か所</v>
          </cell>
        </row>
        <row r="1197">
          <cell r="B1197">
            <v>1402</v>
          </cell>
        </row>
        <row r="1198">
          <cell r="A1198" t="str">
            <v>U03</v>
          </cell>
          <cell r="B1198">
            <v>3</v>
          </cell>
          <cell r="D1198" t="str">
            <v>キッチンキャビネット
吊戸棚</v>
          </cell>
          <cell r="E1198" t="str">
            <v>W1200×D350×H500㎜</v>
          </cell>
          <cell r="F1198" t="str">
            <v>か所</v>
          </cell>
        </row>
        <row r="1199">
          <cell r="B1199">
            <v>1403</v>
          </cell>
        </row>
        <row r="1200">
          <cell r="A1200" t="str">
            <v>U04</v>
          </cell>
          <cell r="B1200">
            <v>3</v>
          </cell>
          <cell r="D1200" t="str">
            <v>キッチンキャビネット
吊戸棚</v>
          </cell>
          <cell r="E1200" t="str">
            <v>W300×D350×H500㎜</v>
          </cell>
          <cell r="F1200" t="str">
            <v>か所</v>
          </cell>
        </row>
        <row r="1201">
          <cell r="B1201">
            <v>1404</v>
          </cell>
        </row>
        <row r="1202">
          <cell r="A1202" t="str">
            <v>U05</v>
          </cell>
          <cell r="B1202">
            <v>3</v>
          </cell>
          <cell r="D1202" t="str">
            <v>キッチンキャビネット
水切カバー</v>
          </cell>
          <cell r="E1202" t="str">
            <v>SUS430 厚0.6㎜　W2,200×D120㎜　下地ｹｲｶﾙ厚12共</v>
          </cell>
          <cell r="F1202" t="str">
            <v>か所</v>
          </cell>
        </row>
        <row r="1203">
          <cell r="B1203">
            <v>1405</v>
          </cell>
        </row>
        <row r="1204">
          <cell r="A1204" t="str">
            <v>U06</v>
          </cell>
          <cell r="B1204">
            <v>3</v>
          </cell>
          <cell r="D1204" t="str">
            <v>キッチンキャビネット
水切棚</v>
          </cell>
          <cell r="E1204" t="str">
            <v>ｽﾃﾝﾚｽ製
公団2B型1段</v>
          </cell>
          <cell r="F1204" t="str">
            <v>か所</v>
          </cell>
        </row>
        <row r="1205">
          <cell r="B1205">
            <v>1406</v>
          </cell>
        </row>
        <row r="1206">
          <cell r="A1206" t="str">
            <v>U07</v>
          </cell>
          <cell r="B1206">
            <v>3</v>
          </cell>
          <cell r="D1206" t="str">
            <v>キッチンキャビネット
幕板</v>
          </cell>
          <cell r="E1206" t="str">
            <v>吊戸棚同材　W2,200×H270㎜</v>
          </cell>
          <cell r="F1206" t="str">
            <v>か所</v>
          </cell>
        </row>
        <row r="1207">
          <cell r="B1207">
            <v>1407</v>
          </cell>
        </row>
        <row r="1208">
          <cell r="A1208" t="str">
            <v>U08</v>
          </cell>
          <cell r="B1208">
            <v>3</v>
          </cell>
          <cell r="D1208" t="str">
            <v>キッチンキャビネット
梁下隠れ板</v>
          </cell>
          <cell r="E1208" t="str">
            <v>吊戸棚同材　W2,200×Ｄ85㎜</v>
          </cell>
          <cell r="F1208" t="str">
            <v>か所</v>
          </cell>
        </row>
        <row r="1209">
          <cell r="B1209">
            <v>1408</v>
          </cell>
        </row>
        <row r="1210">
          <cell r="A1210" t="str">
            <v>U09</v>
          </cell>
          <cell r="B1210">
            <v>3</v>
          </cell>
          <cell r="D1210" t="str">
            <v>キッチンキャビネット
吊戸棚袖幕板</v>
          </cell>
          <cell r="E1210" t="str">
            <v>吊戸棚同材　
W100×D350×H500㎜</v>
          </cell>
          <cell r="F1210" t="str">
            <v>か所</v>
          </cell>
        </row>
        <row r="1211">
          <cell r="B1211">
            <v>1409</v>
          </cell>
        </row>
        <row r="1212">
          <cell r="A1212" t="str">
            <v>U10</v>
          </cell>
          <cell r="B1212">
            <v>3</v>
          </cell>
          <cell r="D1212" t="str">
            <v>ユニットバス</v>
          </cell>
          <cell r="E1212" t="str">
            <v>1418型　I型手摺（L=600），ﾀｵﾙ掛(L=400)共</v>
          </cell>
          <cell r="F1212" t="str">
            <v>か所</v>
          </cell>
        </row>
        <row r="1213">
          <cell r="B1213">
            <v>1501</v>
          </cell>
        </row>
        <row r="1216">
          <cell r="A1216" t="str">
            <v>U11</v>
          </cell>
          <cell r="B1216">
            <v>3</v>
          </cell>
          <cell r="D1216" t="str">
            <v>コミュニティホール　
ベンチ座板　（CL塗装共）</v>
          </cell>
          <cell r="E1216" t="str">
            <v>ﾀﾓ集成財　L6,710×D450×厚40㎜　ｺｰﾅｰ加工-2箇所付　</v>
          </cell>
          <cell r="F1216" t="str">
            <v>か所</v>
          </cell>
        </row>
        <row r="1217">
          <cell r="B1217">
            <v>1601</v>
          </cell>
        </row>
        <row r="1218">
          <cell r="A1218" t="str">
            <v>U12</v>
          </cell>
          <cell r="B1218">
            <v>3</v>
          </cell>
          <cell r="D1218" t="str">
            <v>洋室（2DK-M型）
出窓天板　</v>
          </cell>
          <cell r="E1218" t="str">
            <v>ﾒﾗﾐﾝ化粧合板ﾌﾗｯｼｭ
W1,800×D485×厚30㎜</v>
          </cell>
          <cell r="F1218" t="str">
            <v>か所</v>
          </cell>
        </row>
        <row r="1219">
          <cell r="B1219">
            <v>1701</v>
          </cell>
        </row>
        <row r="1220">
          <cell r="A1220" t="str">
            <v>U13</v>
          </cell>
          <cell r="B1220">
            <v>3</v>
          </cell>
          <cell r="D1220" t="str">
            <v>洋室（2DK-M型）
出窓天板　</v>
          </cell>
          <cell r="E1220" t="str">
            <v>ﾒﾗﾐﾝ化粧合板ﾌﾗｯｼｭ
W1,925×D485×厚30㎜</v>
          </cell>
          <cell r="F1220" t="str">
            <v>か所</v>
          </cell>
        </row>
        <row r="1221">
          <cell r="B1221">
            <v>1702</v>
          </cell>
        </row>
        <row r="1222">
          <cell r="A1222" t="str">
            <v>U14</v>
          </cell>
          <cell r="B1222">
            <v>3</v>
          </cell>
          <cell r="D1222" t="str">
            <v>洋室（3DK-L型）
出窓天板　</v>
          </cell>
          <cell r="E1222" t="str">
            <v>ﾒﾗﾐﾝ化粧合板ﾌﾗｯｼｭ
W2,630×D485×厚30㎜</v>
          </cell>
          <cell r="F1222" t="str">
            <v>か所</v>
          </cell>
        </row>
        <row r="1223">
          <cell r="B1223">
            <v>1703</v>
          </cell>
        </row>
        <row r="1224">
          <cell r="A1224" t="str">
            <v>U15</v>
          </cell>
          <cell r="B1224">
            <v>3</v>
          </cell>
          <cell r="D1224" t="str">
            <v>洋室（3DK-L型）
出窓天板　</v>
          </cell>
          <cell r="E1224" t="str">
            <v>ﾒﾗﾐﾝ化粧合板ﾌﾗｯｼｭ
W2,750×D485×厚30㎜</v>
          </cell>
          <cell r="F1224" t="str">
            <v>か所</v>
          </cell>
        </row>
        <row r="1225">
          <cell r="B1225">
            <v>1704</v>
          </cell>
        </row>
        <row r="1226">
          <cell r="A1226" t="str">
            <v>U16</v>
          </cell>
          <cell r="B1226">
            <v>3</v>
          </cell>
          <cell r="D1226" t="str">
            <v>洗面脱衣室（1DK-S型）
配管バック天板　</v>
          </cell>
          <cell r="E1226" t="str">
            <v>ﾒﾗﾐﾝ化粧合板ﾌﾗｯｼｭ
W1,030×D100×厚25㎜</v>
          </cell>
          <cell r="F1226" t="str">
            <v>か所</v>
          </cell>
        </row>
        <row r="1227">
          <cell r="B1227">
            <v>1705</v>
          </cell>
        </row>
        <row r="1228">
          <cell r="A1228" t="str">
            <v>U17</v>
          </cell>
          <cell r="B1228">
            <v>3</v>
          </cell>
          <cell r="D1228" t="str">
            <v>洗面脱衣室（2DK-M型）
配管バック天板　</v>
          </cell>
          <cell r="E1228" t="str">
            <v>ﾒﾗﾐﾝ化粧合板ﾌﾗｯｼｭ
W830×D100×厚25㎜</v>
          </cell>
          <cell r="F1228" t="str">
            <v>か所</v>
          </cell>
        </row>
        <row r="1229">
          <cell r="B1229">
            <v>1706</v>
          </cell>
        </row>
        <row r="1231">
          <cell r="A1231" t="str">
            <v>工種
記号</v>
          </cell>
          <cell r="B1231" t="str">
            <v>U</v>
          </cell>
          <cell r="D1231" t="str">
            <v>仕上ユニット・その他工事</v>
          </cell>
          <cell r="E1231" t="str">
            <v xml:space="preserve">【単 価 比 較 表】　　刊 行 物 ・ メーカー見積 及び カタログ </v>
          </cell>
        </row>
        <row r="1232">
          <cell r="A1232" t="str">
            <v>単価
コード</v>
          </cell>
          <cell r="B1232" t="str">
            <v>材工別
コード</v>
          </cell>
          <cell r="C1232" t="str">
            <v>番号</v>
          </cell>
          <cell r="D1232" t="str">
            <v>名    　　　    称</v>
          </cell>
          <cell r="E1232" t="str">
            <v>品  　質  ･  寸　  法</v>
          </cell>
          <cell r="F1232" t="str">
            <v>単 位</v>
          </cell>
          <cell r="G1232" t="str">
            <v>単　　　　　　　　　　　価</v>
          </cell>
        </row>
        <row r="1233">
          <cell r="G1233" t="str">
            <v>市単価</v>
          </cell>
          <cell r="H1233" t="str">
            <v>コスト情報(04/冬)・建設物価(04/2)</v>
          </cell>
          <cell r="K1233" t="str">
            <v>建築施工単価(04/冬)・積算資料(04/2)</v>
          </cell>
        </row>
        <row r="1234">
          <cell r="B1234" t="str">
            <v>見積単価ｺｰﾄﾞ</v>
          </cell>
          <cell r="H1234" t="str">
            <v>単価</v>
          </cell>
          <cell r="I1234" t="str">
            <v>乗率等</v>
          </cell>
          <cell r="J1234" t="str">
            <v>採用単価</v>
          </cell>
          <cell r="K1234" t="str">
            <v>単価</v>
          </cell>
          <cell r="L1234" t="str">
            <v>乗率等</v>
          </cell>
        </row>
        <row r="1235">
          <cell r="A1235" t="str">
            <v>U18</v>
          </cell>
          <cell r="B1235">
            <v>3</v>
          </cell>
          <cell r="D1235" t="str">
            <v>洗面脱衣室（3DK-L型）
配管バック天板　</v>
          </cell>
          <cell r="E1235" t="str">
            <v>ﾒﾗﾐﾝ化粧合板ﾌﾗｯｼｭ
W800×D100×厚25㎜</v>
          </cell>
          <cell r="F1235" t="str">
            <v>か所</v>
          </cell>
        </row>
        <row r="1236">
          <cell r="B1236">
            <v>1707</v>
          </cell>
        </row>
        <row r="1237">
          <cell r="A1237" t="str">
            <v>U19</v>
          </cell>
          <cell r="B1237">
            <v>3</v>
          </cell>
          <cell r="D1237" t="str">
            <v>便所（2DK-M型）
配管バック天板　</v>
          </cell>
          <cell r="E1237" t="str">
            <v>ﾒﾗﾐﾝ化粧合板ﾌﾗｯｼｭ
W971×D100×厚25㎜</v>
          </cell>
          <cell r="F1237" t="str">
            <v>か所</v>
          </cell>
        </row>
        <row r="1238">
          <cell r="B1238">
            <v>1708</v>
          </cell>
        </row>
        <row r="1239">
          <cell r="A1239" t="str">
            <v>U20</v>
          </cell>
          <cell r="B1239">
            <v>3</v>
          </cell>
          <cell r="D1239" t="str">
            <v>便所（1DK-S型）
棚　（棚受SUSｱﾝｸﾞﾙL=150共）</v>
          </cell>
          <cell r="E1239" t="str">
            <v>ﾒﾗﾐﾝ化粧合板ﾌﾗｯｼｭ
W885×D200×厚25㎜</v>
          </cell>
          <cell r="F1239" t="str">
            <v>か所</v>
          </cell>
        </row>
        <row r="1240">
          <cell r="B1240">
            <v>1709</v>
          </cell>
        </row>
        <row r="1241">
          <cell r="A1241" t="str">
            <v>U21</v>
          </cell>
          <cell r="B1241">
            <v>3</v>
          </cell>
          <cell r="D1241" t="str">
            <v>便所（2DK-M型）
棚</v>
          </cell>
          <cell r="E1241" t="str">
            <v>ﾒﾗﾐﾝ化粧合板ﾌﾗｯｼｭ
W971×D200×厚25㎜</v>
          </cell>
          <cell r="F1241" t="str">
            <v>か所</v>
          </cell>
        </row>
        <row r="1242">
          <cell r="B1242">
            <v>1710</v>
          </cell>
        </row>
        <row r="1243">
          <cell r="A1243" t="str">
            <v>U22</v>
          </cell>
          <cell r="B1243">
            <v>3</v>
          </cell>
          <cell r="D1243" t="str">
            <v>便所（3DK-L型）
棚</v>
          </cell>
          <cell r="E1243" t="str">
            <v>ﾒﾗﾐﾝ化粧合板ﾌﾗｯｼｭ
W961×D200×厚25㎜</v>
          </cell>
          <cell r="F1243" t="str">
            <v>か所</v>
          </cell>
        </row>
        <row r="1244">
          <cell r="B1244">
            <v>1711</v>
          </cell>
        </row>
        <row r="1245">
          <cell r="A1245" t="str">
            <v>U23</v>
          </cell>
          <cell r="B1245">
            <v>3</v>
          </cell>
          <cell r="D1245" t="str">
            <v>物入（1DK-S型）
可動棚</v>
          </cell>
          <cell r="E1245" t="str">
            <v>ﾗﾜﾝ合板ﾌﾗｯｼｭ　W777×D580×厚20㎜　3枚ｾｯﾄ</v>
          </cell>
          <cell r="F1245" t="str">
            <v>か所</v>
          </cell>
        </row>
        <row r="1246">
          <cell r="B1246">
            <v>1712</v>
          </cell>
        </row>
        <row r="1247">
          <cell r="A1247" t="str">
            <v>U24</v>
          </cell>
          <cell r="B1247">
            <v>3</v>
          </cell>
          <cell r="D1247" t="str">
            <v>物入（2DK-M型）
可動棚</v>
          </cell>
          <cell r="E1247" t="str">
            <v>ﾗﾜﾝ合板ﾌﾗｯｼｭ　W854×D450×厚20㎜　3枚ｾｯﾄ</v>
          </cell>
          <cell r="F1247" t="str">
            <v>か所</v>
          </cell>
        </row>
        <row r="1248">
          <cell r="B1248">
            <v>1713</v>
          </cell>
        </row>
        <row r="1249">
          <cell r="A1249" t="str">
            <v>U25</v>
          </cell>
          <cell r="B1249">
            <v>3</v>
          </cell>
          <cell r="D1249" t="str">
            <v>物入（2DK-M型）
2枚可動棚及び固定棚</v>
          </cell>
          <cell r="E1249" t="str">
            <v>ﾗﾜﾝ合板ﾌﾗｯｼｭ厚20㎜　可動(1,300×407.5)-2枚，固定(777×815)-1枚</v>
          </cell>
          <cell r="F1249" t="str">
            <v>か所</v>
          </cell>
        </row>
        <row r="1250">
          <cell r="B1250">
            <v>1714</v>
          </cell>
        </row>
        <row r="1251">
          <cell r="A1251" t="str">
            <v>U26</v>
          </cell>
          <cell r="B1251">
            <v>3</v>
          </cell>
          <cell r="D1251" t="str">
            <v>物入（2DK-M型）
2枚可動棚及び固定棚</v>
          </cell>
          <cell r="E1251" t="str">
            <v>ﾗﾜﾝ合板ﾌﾗｯｼｭ厚20㎜　可動(1,300×407.5)-2枚，固定(825×815)-1枚</v>
          </cell>
          <cell r="F1251" t="str">
            <v>か所</v>
          </cell>
        </row>
        <row r="1252">
          <cell r="B1252">
            <v>1715</v>
          </cell>
        </row>
        <row r="1253">
          <cell r="A1253" t="str">
            <v>U27</v>
          </cell>
          <cell r="B1253">
            <v>3</v>
          </cell>
          <cell r="D1253" t="str">
            <v>物入（3DK-L型）
可動棚</v>
          </cell>
          <cell r="E1253" t="str">
            <v>ﾗﾜﾝ合板ﾌﾗｯｼｭ　W1,205×D312×厚20㎜　3枚ｾｯﾄ</v>
          </cell>
          <cell r="F1253" t="str">
            <v>か所</v>
          </cell>
        </row>
        <row r="1254">
          <cell r="B1254">
            <v>1716</v>
          </cell>
        </row>
        <row r="1257">
          <cell r="A1257" t="str">
            <v>U31</v>
          </cell>
          <cell r="B1257">
            <v>1</v>
          </cell>
          <cell r="D1257" t="str">
            <v>消火器</v>
          </cell>
          <cell r="E1257" t="str">
            <v>ABC粉末10型（市章ﾏｰｸ付）</v>
          </cell>
          <cell r="F1257" t="str">
            <v>個</v>
          </cell>
          <cell r="H1257" t="str">
            <v>P673</v>
          </cell>
          <cell r="J1257">
            <v>7500</v>
          </cell>
          <cell r="K1257" t="str">
            <v>P701</v>
          </cell>
        </row>
        <row r="1259">
          <cell r="A1259" t="str">
            <v>U32</v>
          </cell>
          <cell r="B1259">
            <v>3</v>
          </cell>
          <cell r="D1259" t="str">
            <v>定礎板</v>
          </cell>
          <cell r="E1259" t="str">
            <v>御影石（ﾋﾟﾝｸﾎﾟﾘｰﾉ，水磨き）　W576×H576㎜</v>
          </cell>
          <cell r="F1259" t="str">
            <v>か所</v>
          </cell>
        </row>
        <row r="1260">
          <cell r="B1260">
            <v>1801</v>
          </cell>
        </row>
        <row r="1261">
          <cell r="A1261" t="str">
            <v>U33</v>
          </cell>
          <cell r="B1261">
            <v>3</v>
          </cell>
          <cell r="D1261" t="str">
            <v>天井点検口</v>
          </cell>
          <cell r="E1261" t="str">
            <v>ｱﾙﾐ製　450㎜角</v>
          </cell>
          <cell r="F1261" t="str">
            <v>か所</v>
          </cell>
          <cell r="H1261" t="str">
            <v>P336</v>
          </cell>
          <cell r="J1261">
            <v>4500</v>
          </cell>
          <cell r="K1261" t="str">
            <v>P213</v>
          </cell>
        </row>
        <row r="1263">
          <cell r="A1263" t="str">
            <v>U34</v>
          </cell>
          <cell r="B1263">
            <v>3</v>
          </cell>
          <cell r="D1263" t="str">
            <v>天井点検口</v>
          </cell>
          <cell r="E1263" t="str">
            <v>ｱﾙﾐ製　300㎜角</v>
          </cell>
          <cell r="F1263" t="str">
            <v>か所</v>
          </cell>
          <cell r="H1263" t="str">
            <v>P336</v>
          </cell>
          <cell r="J1263">
            <v>4370</v>
          </cell>
          <cell r="K1263" t="str">
            <v>P213</v>
          </cell>
        </row>
        <row r="1264">
          <cell r="H1264">
            <v>4500</v>
          </cell>
          <cell r="I1264">
            <v>130</v>
          </cell>
        </row>
        <row r="1265">
          <cell r="A1265" t="str">
            <v>U35</v>
          </cell>
          <cell r="B1265">
            <v>3</v>
          </cell>
          <cell r="D1265" t="str">
            <v>床点検口</v>
          </cell>
          <cell r="E1265" t="str">
            <v>ｱﾙﾐ製　450㎜角</v>
          </cell>
          <cell r="F1265" t="str">
            <v>か所</v>
          </cell>
          <cell r="H1265" t="str">
            <v>―</v>
          </cell>
          <cell r="J1265" t="str">
            <v>―</v>
          </cell>
          <cell r="K1265" t="str">
            <v>P213</v>
          </cell>
        </row>
        <row r="1267">
          <cell r="A1267" t="str">
            <v>U36</v>
          </cell>
          <cell r="B1267">
            <v>3</v>
          </cell>
          <cell r="D1267" t="str">
            <v>メッシュフェンス</v>
          </cell>
          <cell r="E1267" t="str">
            <v>H=1,500㎜</v>
          </cell>
          <cell r="F1267" t="str">
            <v>ｍ</v>
          </cell>
          <cell r="H1267" t="str">
            <v>P358</v>
          </cell>
          <cell r="I1267" t="str">
            <v>公表単価</v>
          </cell>
          <cell r="J1267">
            <v>8328</v>
          </cell>
          <cell r="K1267" t="str">
            <v>―</v>
          </cell>
        </row>
        <row r="1268">
          <cell r="H1268">
            <v>10410</v>
          </cell>
          <cell r="I1268">
            <v>80</v>
          </cell>
        </row>
        <row r="1272">
          <cell r="A1272" t="str">
            <v>工種
記号</v>
          </cell>
          <cell r="E1272" t="str">
            <v xml:space="preserve">【単 価 比 較 表】　　刊 行 物 ・ メーカー見積 及び カタログ </v>
          </cell>
        </row>
        <row r="1273">
          <cell r="A1273" t="str">
            <v>単価
コード</v>
          </cell>
          <cell r="B1273" t="str">
            <v>材工別
コード</v>
          </cell>
          <cell r="C1273" t="str">
            <v>番号</v>
          </cell>
          <cell r="D1273" t="str">
            <v>名    　　　    称</v>
          </cell>
          <cell r="E1273" t="str">
            <v>品  　質  ･  寸　  法</v>
          </cell>
          <cell r="F1273" t="str">
            <v>単 位</v>
          </cell>
          <cell r="G1273" t="str">
            <v>単　　　　　　　　　　　価</v>
          </cell>
        </row>
        <row r="1274">
          <cell r="G1274" t="str">
            <v>市単価</v>
          </cell>
          <cell r="H1274" t="str">
            <v>コスト情報(04/冬)・建設物価(04/2)</v>
          </cell>
          <cell r="K1274" t="str">
            <v>建築施工単価(04/冬)・積算資料(04/2)</v>
          </cell>
        </row>
        <row r="1275">
          <cell r="B1275" t="str">
            <v>見積単価ｺｰﾄﾞ</v>
          </cell>
          <cell r="H1275" t="str">
            <v>単価</v>
          </cell>
          <cell r="I1275" t="str">
            <v>乗率等</v>
          </cell>
          <cell r="J1275" t="str">
            <v>採用単価</v>
          </cell>
          <cell r="K1275" t="str">
            <v>単価</v>
          </cell>
          <cell r="L1275" t="str">
            <v>乗率等</v>
          </cell>
        </row>
        <row r="1276">
          <cell r="A1276" t="str">
            <v>工種
記号</v>
          </cell>
          <cell r="B1276" t="str">
            <v>OE</v>
          </cell>
          <cell r="D1276" t="str">
            <v>(植栽工事)</v>
          </cell>
        </row>
        <row r="1278">
          <cell r="A1278" t="str">
            <v>OE01</v>
          </cell>
          <cell r="B1278">
            <v>3</v>
          </cell>
          <cell r="D1278" t="str">
            <v>改良芝張り</v>
          </cell>
          <cell r="E1278">
            <v>0</v>
          </cell>
          <cell r="F1278" t="str">
            <v>㎡</v>
          </cell>
        </row>
        <row r="1279">
          <cell r="B1279">
            <v>2001</v>
          </cell>
        </row>
        <row r="1282">
          <cell r="A1282" t="str">
            <v>工種
記号</v>
          </cell>
          <cell r="B1282" t="str">
            <v>OI</v>
          </cell>
          <cell r="D1282" t="str">
            <v>(園路広場整備工事)</v>
          </cell>
        </row>
        <row r="1284">
          <cell r="A1284" t="str">
            <v>OI01</v>
          </cell>
          <cell r="B1284">
            <v>3</v>
          </cell>
          <cell r="D1284" t="str">
            <v>透水性アスファルト舗装</v>
          </cell>
          <cell r="E1284" t="str">
            <v>表層厚4cm</v>
          </cell>
          <cell r="F1284" t="str">
            <v>㎡</v>
          </cell>
        </row>
        <row r="1285">
          <cell r="B1285">
            <v>2101</v>
          </cell>
        </row>
        <row r="1286">
          <cell r="A1286" t="str">
            <v>OI02</v>
          </cell>
          <cell r="B1286">
            <v>3</v>
          </cell>
          <cell r="D1286" t="str">
            <v>薄層アスファルト舗装</v>
          </cell>
          <cell r="E1286" t="str">
            <v>表層厚5cm＋表面処理2～4㎜</v>
          </cell>
          <cell r="F1286" t="str">
            <v>㎡</v>
          </cell>
        </row>
        <row r="1287">
          <cell r="B1287">
            <v>2102</v>
          </cell>
        </row>
        <row r="1288">
          <cell r="A1288" t="str">
            <v>OI03</v>
          </cell>
          <cell r="B1288">
            <v>3</v>
          </cell>
          <cell r="D1288" t="str">
            <v>駐車場　区画線引き</v>
          </cell>
          <cell r="E1288" t="str">
            <v>W=100㎜</v>
          </cell>
          <cell r="F1288" t="str">
            <v>ｍ</v>
          </cell>
        </row>
        <row r="1289">
          <cell r="B1289">
            <v>2201</v>
          </cell>
        </row>
        <row r="1290">
          <cell r="A1290" t="str">
            <v>OI04</v>
          </cell>
          <cell r="B1290">
            <v>3</v>
          </cell>
          <cell r="D1290" t="str">
            <v>駐車場　区画番号</v>
          </cell>
          <cell r="E1290" t="str">
            <v>200㎜角</v>
          </cell>
          <cell r="F1290" t="str">
            <v>か所</v>
          </cell>
        </row>
        <row r="1291">
          <cell r="B1291">
            <v>2202</v>
          </cell>
        </row>
        <row r="1292">
          <cell r="A1292" t="str">
            <v>OI05</v>
          </cell>
          <cell r="B1292">
            <v>3</v>
          </cell>
          <cell r="D1292" t="str">
            <v>自転車置場　区画線引き</v>
          </cell>
          <cell r="E1292" t="str">
            <v>W=50㎜</v>
          </cell>
          <cell r="F1292" t="str">
            <v>ｍ</v>
          </cell>
        </row>
        <row r="1293">
          <cell r="B1293">
            <v>2203</v>
          </cell>
        </row>
        <row r="1294">
          <cell r="A1294" t="str">
            <v>OI06</v>
          </cell>
          <cell r="B1294">
            <v>3</v>
          </cell>
          <cell r="D1294" t="str">
            <v>自転車置場　区画番号</v>
          </cell>
          <cell r="E1294" t="str">
            <v>150㎜角</v>
          </cell>
          <cell r="F1294" t="str">
            <v>か所</v>
          </cell>
        </row>
        <row r="1295">
          <cell r="B1295">
            <v>2204</v>
          </cell>
        </row>
        <row r="1298">
          <cell r="A1298" t="str">
            <v>工種
記号</v>
          </cell>
          <cell r="B1298" t="str">
            <v>OJ</v>
          </cell>
          <cell r="D1298" t="str">
            <v>(修景施設整備工事)</v>
          </cell>
        </row>
        <row r="1300">
          <cell r="A1300" t="str">
            <v>OJ01</v>
          </cell>
          <cell r="B1300">
            <v>3</v>
          </cell>
          <cell r="D1300" t="str">
            <v>テーブル</v>
          </cell>
          <cell r="E1300" t="str">
            <v>W1500×D930×H750㎜　日本ｾﾞｵﾝ「PD-B6」</v>
          </cell>
          <cell r="F1300" t="str">
            <v>か所</v>
          </cell>
        </row>
        <row r="1301">
          <cell r="B1301">
            <v>2301</v>
          </cell>
        </row>
        <row r="1302">
          <cell r="A1302" t="str">
            <v>OJ02</v>
          </cell>
          <cell r="B1302">
            <v>3</v>
          </cell>
          <cell r="D1302" t="str">
            <v>ベンチ</v>
          </cell>
          <cell r="E1302" t="str">
            <v>W1500×D465×H400㎜　日本ｾﾞｵﾝ「PD-B3」</v>
          </cell>
          <cell r="F1302" t="str">
            <v>か所</v>
          </cell>
        </row>
        <row r="1303">
          <cell r="B1303">
            <v>2302</v>
          </cell>
        </row>
        <row r="1304">
          <cell r="A1304" t="str">
            <v>OJ03</v>
          </cell>
          <cell r="B1304">
            <v>3</v>
          </cell>
          <cell r="D1304" t="str">
            <v>消防車進入標識・消防車活動空地標識</v>
          </cell>
          <cell r="E1304" t="str">
            <v>W900×H600（支柱H=1,800）㎜　表示基板ｱﾙﾐ厚2㎜</v>
          </cell>
          <cell r="F1304" t="str">
            <v>か所</v>
          </cell>
        </row>
        <row r="1305">
          <cell r="B1305">
            <v>2401</v>
          </cell>
        </row>
        <row r="1306">
          <cell r="A1306" t="str">
            <v>OJ04</v>
          </cell>
          <cell r="B1306">
            <v>3</v>
          </cell>
          <cell r="D1306" t="str">
            <v>注意書表示板</v>
          </cell>
          <cell r="E1306" t="str">
            <v>W680×H1,008㎜　ｽﾃﾝﾚｽ角ﾊﾟｲﾌﾟ　表示板ｱｸﾘﾙ厚6㎜</v>
          </cell>
          <cell r="F1306" t="str">
            <v>か所</v>
          </cell>
        </row>
        <row r="1307">
          <cell r="B1307">
            <v>2402</v>
          </cell>
        </row>
        <row r="1313">
          <cell r="A1313" t="str">
            <v>工種
記号</v>
          </cell>
          <cell r="E1313" t="str">
            <v xml:space="preserve">【単 価 比 較 表】　　刊 行 物 ・ メーカー見積 及び カタログ </v>
          </cell>
        </row>
        <row r="1314">
          <cell r="A1314" t="str">
            <v>単価
コード</v>
          </cell>
          <cell r="B1314" t="str">
            <v>材工別
コード</v>
          </cell>
          <cell r="C1314" t="str">
            <v>番号</v>
          </cell>
          <cell r="D1314" t="str">
            <v>名    　　　    称</v>
          </cell>
          <cell r="E1314" t="str">
            <v>品  　質  ･  寸　  法</v>
          </cell>
          <cell r="F1314" t="str">
            <v>単 位</v>
          </cell>
          <cell r="G1314" t="str">
            <v>単　　　　　　　　　　　価</v>
          </cell>
        </row>
        <row r="1315">
          <cell r="G1315" t="str">
            <v>市単価</v>
          </cell>
          <cell r="H1315" t="str">
            <v>コスト情報(04/冬)・建設物価(04/2)</v>
          </cell>
          <cell r="K1315" t="str">
            <v>建築施工単価(04/冬)・積算資料(04/2)</v>
          </cell>
        </row>
        <row r="1316">
          <cell r="B1316" t="str">
            <v>見積単価ｺｰﾄﾞ</v>
          </cell>
          <cell r="H1316" t="str">
            <v>単価</v>
          </cell>
          <cell r="I1316" t="str">
            <v>乗率等</v>
          </cell>
          <cell r="J1316" t="str">
            <v>採用単価</v>
          </cell>
          <cell r="K1316" t="str">
            <v>単価</v>
          </cell>
          <cell r="L1316" t="str">
            <v>乗率等</v>
          </cell>
        </row>
        <row r="1317">
          <cell r="A1317" t="str">
            <v>工種
記号</v>
          </cell>
          <cell r="B1317" t="str">
            <v>ON</v>
          </cell>
          <cell r="D1317" t="str">
            <v>(建築施設組立設置工事)</v>
          </cell>
        </row>
        <row r="1319">
          <cell r="A1319" t="str">
            <v>ON01</v>
          </cell>
          <cell r="B1319">
            <v>3</v>
          </cell>
          <cell r="D1319" t="str">
            <v>自転車置場上屋</v>
          </cell>
          <cell r="E1319" t="str">
            <v>9,600×2,000㎜（3ｽﾊﾟﾝ）　本体ｱﾙﾐ形材，屋根ｱﾙﾐﾊﾟﾈﾙ</v>
          </cell>
          <cell r="F1319" t="str">
            <v>か所</v>
          </cell>
        </row>
        <row r="1320">
          <cell r="B1320">
            <v>2501</v>
          </cell>
        </row>
        <row r="1321">
          <cell r="A1321" t="str">
            <v>ON02</v>
          </cell>
          <cell r="B1321">
            <v>3</v>
          </cell>
          <cell r="D1321" t="str">
            <v>自転車置場上屋</v>
          </cell>
          <cell r="E1321" t="str">
            <v>14,400×2,000㎜（5ｽﾊﾟﾝ）　本体ｱﾙﾐ形材，屋根ｱﾙﾐﾊﾟﾈﾙ</v>
          </cell>
          <cell r="F1321" t="str">
            <v>か所</v>
          </cell>
        </row>
        <row r="1322">
          <cell r="B1322">
            <v>2502</v>
          </cell>
        </row>
        <row r="1325">
          <cell r="A1325" t="str">
            <v>工種
記号</v>
          </cell>
          <cell r="B1325" t="str">
            <v>Z</v>
          </cell>
          <cell r="D1325" t="str">
            <v>(解体撤去工事)</v>
          </cell>
        </row>
        <row r="1327">
          <cell r="A1327" t="str">
            <v>Z01</v>
          </cell>
          <cell r="B1327">
            <v>3</v>
          </cell>
          <cell r="D1327" t="str">
            <v>発生ガラ運搬</v>
          </cell>
          <cell r="E1327" t="str">
            <v>ﾀﾞﾝﾌﾟﾄﾗｯｸ4ｔ積</v>
          </cell>
          <cell r="F1327" t="str">
            <v>m3</v>
          </cell>
          <cell r="H1327" t="str">
            <v>―</v>
          </cell>
          <cell r="J1327" t="str">
            <v>―</v>
          </cell>
          <cell r="K1327" t="str">
            <v>P43</v>
          </cell>
        </row>
        <row r="1329">
          <cell r="A1329" t="str">
            <v>Z02</v>
          </cell>
          <cell r="B1329">
            <v>2</v>
          </cell>
          <cell r="D1329" t="str">
            <v>コンクリートガラ処分費</v>
          </cell>
          <cell r="F1329" t="str">
            <v>m3</v>
          </cell>
          <cell r="H1329" t="str">
            <v>P506 (円/ｔ)</v>
          </cell>
          <cell r="I1329" t="str">
            <v>2.3×(ｍ3/ｔ)</v>
          </cell>
          <cell r="J1329">
            <v>7727.9999999999991</v>
          </cell>
          <cell r="K1329" t="str">
            <v>P547 (円/ｔ)</v>
          </cell>
          <cell r="L1329" t="str">
            <v>2.3×(ｍ3/ｔ)</v>
          </cell>
        </row>
        <row r="1330">
          <cell r="H1330">
            <v>3360</v>
          </cell>
          <cell r="I1330">
            <v>2.2999999999999998</v>
          </cell>
          <cell r="K1330">
            <v>3360</v>
          </cell>
          <cell r="L1330">
            <v>2.2999999999999998</v>
          </cell>
        </row>
        <row r="1331">
          <cell r="A1331" t="str">
            <v>Z03</v>
          </cell>
          <cell r="B1331">
            <v>2</v>
          </cell>
          <cell r="D1331" t="str">
            <v>アスファルトガラ処分費</v>
          </cell>
          <cell r="F1331" t="str">
            <v>m3</v>
          </cell>
          <cell r="H1331" t="str">
            <v>P506 (円/ｔ)</v>
          </cell>
          <cell r="I1331" t="str">
            <v>2.35×(ｍ3/ｔ)</v>
          </cell>
          <cell r="J1331">
            <v>7896</v>
          </cell>
          <cell r="K1331" t="str">
            <v>P547 (円/ｔ)</v>
          </cell>
          <cell r="L1331" t="str">
            <v>2.35×(ｍ3/ｔ)</v>
          </cell>
        </row>
        <row r="1332">
          <cell r="H1332">
            <v>3360</v>
          </cell>
          <cell r="I1332">
            <v>2.35</v>
          </cell>
          <cell r="K1332">
            <v>3360</v>
          </cell>
          <cell r="L1332">
            <v>2.35</v>
          </cell>
        </row>
        <row r="1333">
          <cell r="A1333" t="str">
            <v>Z04</v>
          </cell>
          <cell r="B1333">
            <v>2</v>
          </cell>
          <cell r="D1333" t="str">
            <v>砕石ガラ処分費</v>
          </cell>
          <cell r="F1333" t="str">
            <v>m3</v>
          </cell>
          <cell r="H1333" t="str">
            <v>P506 (円/ｔ)</v>
          </cell>
          <cell r="I1333" t="str">
            <v>1.5×(ｍ3/ｔ)</v>
          </cell>
          <cell r="J1333">
            <v>5040</v>
          </cell>
          <cell r="K1333" t="str">
            <v>P547 (円/ｔ)</v>
          </cell>
          <cell r="L1333" t="str">
            <v>1.5×(ｍ3/ｔ)</v>
          </cell>
        </row>
        <row r="1334">
          <cell r="H1334">
            <v>3360</v>
          </cell>
          <cell r="I1334">
            <v>1.5</v>
          </cell>
          <cell r="K1334">
            <v>3360</v>
          </cell>
          <cell r="L1334">
            <v>1.5</v>
          </cell>
        </row>
        <row r="1335">
          <cell r="A1335" t="str">
            <v>Z05</v>
          </cell>
          <cell r="B1335">
            <v>2</v>
          </cell>
          <cell r="D1335" t="str">
            <v>とりこわし機械運搬</v>
          </cell>
          <cell r="E1335" t="str">
            <v>ﾊﾞｯｸﾎｳ0.13m3</v>
          </cell>
          <cell r="F1335" t="str">
            <v>往復</v>
          </cell>
        </row>
        <row r="1354">
          <cell r="A1354" t="str">
            <v>工種
記号</v>
          </cell>
          <cell r="B1354" t="str">
            <v>DA</v>
          </cell>
          <cell r="D1354" t="str">
            <v>エレベーター設備</v>
          </cell>
          <cell r="E1354" t="str">
            <v xml:space="preserve">【単 価 比 較 表】　　刊 行 物 ・ メーカー見積 及び カタログ </v>
          </cell>
        </row>
        <row r="1355">
          <cell r="A1355" t="str">
            <v>単価
コード</v>
          </cell>
          <cell r="B1355" t="str">
            <v>材工別
コード</v>
          </cell>
          <cell r="C1355" t="str">
            <v>番号</v>
          </cell>
          <cell r="D1355" t="str">
            <v>名    　　　    称</v>
          </cell>
          <cell r="E1355" t="str">
            <v>品  　質  ･  寸　  法</v>
          </cell>
          <cell r="F1355" t="str">
            <v>単 位</v>
          </cell>
          <cell r="G1355" t="str">
            <v>単　　　　　　　　　　　価</v>
          </cell>
        </row>
        <row r="1356">
          <cell r="G1356" t="str">
            <v>市単価</v>
          </cell>
          <cell r="H1356" t="str">
            <v>コスト情報(04/冬)・建設物価(04/2)</v>
          </cell>
          <cell r="K1356" t="str">
            <v>建築施工単価(04/冬)・積算資料(04/2)</v>
          </cell>
        </row>
        <row r="1357">
          <cell r="B1357" t="str">
            <v>見積単価ｺｰﾄﾞ</v>
          </cell>
          <cell r="H1357" t="str">
            <v>単価</v>
          </cell>
          <cell r="I1357" t="str">
            <v>乗率等</v>
          </cell>
          <cell r="J1357" t="str">
            <v>採用単価</v>
          </cell>
          <cell r="K1357" t="str">
            <v>単価</v>
          </cell>
          <cell r="L1357" t="str">
            <v>乗率等</v>
          </cell>
        </row>
        <row r="1358">
          <cell r="A1358" t="str">
            <v>DA01</v>
          </cell>
          <cell r="B1358">
            <v>3</v>
          </cell>
          <cell r="D1358" t="str">
            <v>住宅用エレベーター（車いす兼用）</v>
          </cell>
          <cell r="E1358" t="str">
            <v>積載量600㎏　定員9名　速度45(ｍ/分)　停止箇所４</v>
          </cell>
          <cell r="F1358" t="str">
            <v>台</v>
          </cell>
        </row>
        <row r="1359">
          <cell r="B1359">
            <v>2601</v>
          </cell>
        </row>
        <row r="1360">
          <cell r="A1360" t="str">
            <v>DA02</v>
          </cell>
          <cell r="B1360">
            <v>3</v>
          </cell>
          <cell r="D1360" t="str">
            <v>エレベーター　乗場戸遮煙機能</v>
          </cell>
          <cell r="E1360">
            <v>0</v>
          </cell>
          <cell r="F1360" t="str">
            <v>か所</v>
          </cell>
        </row>
        <row r="1361">
          <cell r="B1361">
            <v>2602</v>
          </cell>
        </row>
        <row r="1395">
          <cell r="A1395" t="str">
            <v>工種
記号</v>
          </cell>
          <cell r="B1395" t="str">
            <v>FA</v>
          </cell>
          <cell r="D1395" t="str">
            <v>テレビ電波障害防除設備</v>
          </cell>
          <cell r="E1395" t="str">
            <v xml:space="preserve">【単 価 比 較 表】　　刊 行 物 ・ メーカー見積 及び カタログ </v>
          </cell>
        </row>
        <row r="1396">
          <cell r="A1396" t="str">
            <v>単価
コード</v>
          </cell>
          <cell r="B1396" t="str">
            <v>材工別
コード</v>
          </cell>
          <cell r="C1396" t="str">
            <v>番号</v>
          </cell>
          <cell r="D1396" t="str">
            <v>名    　　　    称</v>
          </cell>
          <cell r="E1396" t="str">
            <v>品  　質  ･  寸　  法</v>
          </cell>
          <cell r="F1396" t="str">
            <v>単 位</v>
          </cell>
          <cell r="G1396" t="str">
            <v>単　　　　　　　　　　　価</v>
          </cell>
        </row>
        <row r="1397">
          <cell r="G1397" t="str">
            <v>市単価</v>
          </cell>
          <cell r="H1397" t="str">
            <v>コスト情報(04/冬)・建設物価(04/2)</v>
          </cell>
          <cell r="K1397" t="str">
            <v>建築施工単価(04/冬)・積算資料(04/2)</v>
          </cell>
        </row>
        <row r="1398">
          <cell r="B1398" t="str">
            <v>見積単価ｺｰﾄﾞ</v>
          </cell>
          <cell r="H1398" t="str">
            <v>単価</v>
          </cell>
          <cell r="I1398" t="str">
            <v>乗率等</v>
          </cell>
          <cell r="J1398" t="str">
            <v>採用単価</v>
          </cell>
          <cell r="K1398" t="str">
            <v>単価</v>
          </cell>
          <cell r="L1398" t="str">
            <v>乗率等</v>
          </cell>
        </row>
        <row r="1399">
          <cell r="A1399" t="str">
            <v>FA01</v>
          </cell>
          <cell r="B1399">
            <v>1</v>
          </cell>
          <cell r="D1399" t="str">
            <v>UHFアンテナ20素子</v>
          </cell>
          <cell r="E1399" t="str">
            <v>USA-25D</v>
          </cell>
          <cell r="F1399" t="str">
            <v>本</v>
          </cell>
        </row>
        <row r="1400">
          <cell r="B1400">
            <v>2701</v>
          </cell>
        </row>
        <row r="1401">
          <cell r="A1401" t="str">
            <v>FA02</v>
          </cell>
          <cell r="B1401">
            <v>1</v>
          </cell>
          <cell r="D1401" t="str">
            <v>マスト</v>
          </cell>
          <cell r="E1401" t="str">
            <v>MZ-350</v>
          </cell>
          <cell r="F1401" t="str">
            <v>本</v>
          </cell>
        </row>
        <row r="1402">
          <cell r="B1402">
            <v>2702</v>
          </cell>
        </row>
        <row r="1403">
          <cell r="A1403" t="str">
            <v>FA03</v>
          </cell>
          <cell r="B1403">
            <v>1</v>
          </cell>
          <cell r="D1403" t="str">
            <v>屋根馬</v>
          </cell>
          <cell r="E1403" t="str">
            <v>MH-160N</v>
          </cell>
          <cell r="F1403" t="str">
            <v>本</v>
          </cell>
        </row>
        <row r="1404">
          <cell r="B1404">
            <v>2703</v>
          </cell>
        </row>
        <row r="1405">
          <cell r="A1405" t="str">
            <v>FA04</v>
          </cell>
          <cell r="B1405">
            <v>1</v>
          </cell>
          <cell r="D1405" t="str">
            <v>増幅器</v>
          </cell>
          <cell r="E1405" t="str">
            <v>BU-411A</v>
          </cell>
          <cell r="F1405" t="str">
            <v>台</v>
          </cell>
        </row>
        <row r="1406">
          <cell r="B1406">
            <v>2704</v>
          </cell>
        </row>
        <row r="1407">
          <cell r="A1407" t="str">
            <v>FA05</v>
          </cell>
          <cell r="B1407">
            <v>1</v>
          </cell>
          <cell r="D1407" t="str">
            <v>支線材料</v>
          </cell>
          <cell r="E1407">
            <v>0</v>
          </cell>
          <cell r="F1407" t="str">
            <v>式</v>
          </cell>
        </row>
        <row r="1408">
          <cell r="B1408">
            <v>2705</v>
          </cell>
        </row>
        <row r="1409">
          <cell r="A1409" t="str">
            <v>FA06</v>
          </cell>
          <cell r="B1409">
            <v>1</v>
          </cell>
          <cell r="D1409" t="str">
            <v>同軸ケーブル</v>
          </cell>
          <cell r="E1409" t="str">
            <v>S-5C-FB</v>
          </cell>
          <cell r="F1409" t="str">
            <v>ｍ</v>
          </cell>
        </row>
        <row r="1410">
          <cell r="B1410">
            <v>2706</v>
          </cell>
        </row>
        <row r="1411">
          <cell r="A1411" t="str">
            <v>FA07</v>
          </cell>
          <cell r="B1411">
            <v>1</v>
          </cell>
          <cell r="D1411" t="str">
            <v>２分配器</v>
          </cell>
          <cell r="E1411" t="str">
            <v>FD-2C</v>
          </cell>
          <cell r="F1411" t="str">
            <v>個</v>
          </cell>
        </row>
        <row r="1412">
          <cell r="B1412">
            <v>2707</v>
          </cell>
        </row>
        <row r="1413">
          <cell r="A1413" t="str">
            <v>FA08</v>
          </cell>
          <cell r="B1413">
            <v>1</v>
          </cell>
          <cell r="D1413" t="str">
            <v>雑材料費</v>
          </cell>
          <cell r="E1413">
            <v>0</v>
          </cell>
          <cell r="F1413" t="str">
            <v>式</v>
          </cell>
        </row>
        <row r="1414">
          <cell r="B1414">
            <v>2708</v>
          </cell>
        </row>
        <row r="1415">
          <cell r="A1415" t="str">
            <v>FA09</v>
          </cell>
          <cell r="B1415">
            <v>2</v>
          </cell>
          <cell r="D1415" t="str">
            <v>アンテナ設置費</v>
          </cell>
          <cell r="E1415">
            <v>0</v>
          </cell>
          <cell r="F1415" t="str">
            <v>式</v>
          </cell>
        </row>
        <row r="1416">
          <cell r="B1416">
            <v>2709</v>
          </cell>
        </row>
        <row r="1417">
          <cell r="A1417" t="str">
            <v>FA10</v>
          </cell>
          <cell r="B1417">
            <v>2</v>
          </cell>
          <cell r="D1417" t="str">
            <v>機器調整費</v>
          </cell>
          <cell r="E1417">
            <v>0</v>
          </cell>
          <cell r="F1417" t="str">
            <v>式</v>
          </cell>
        </row>
        <row r="1418">
          <cell r="B1418">
            <v>2710</v>
          </cell>
        </row>
        <row r="1419">
          <cell r="A1419" t="str">
            <v>FA11</v>
          </cell>
          <cell r="B1419">
            <v>2</v>
          </cell>
          <cell r="D1419" t="str">
            <v>既設アンテナ撤去</v>
          </cell>
          <cell r="E1419">
            <v>0</v>
          </cell>
          <cell r="F1419" t="str">
            <v>式</v>
          </cell>
        </row>
        <row r="1420">
          <cell r="B1420">
            <v>2711</v>
          </cell>
        </row>
        <row r="1421">
          <cell r="A1421" t="str">
            <v>FA12</v>
          </cell>
          <cell r="B1421">
            <v>2</v>
          </cell>
          <cell r="D1421" t="str">
            <v>廃材処理</v>
          </cell>
          <cell r="E1421">
            <v>0</v>
          </cell>
          <cell r="F1421" t="str">
            <v>式</v>
          </cell>
        </row>
        <row r="1422">
          <cell r="B1422">
            <v>2712</v>
          </cell>
        </row>
        <row r="1423">
          <cell r="A1423" t="str">
            <v>FA13</v>
          </cell>
          <cell r="B1423">
            <v>2</v>
          </cell>
          <cell r="D1423" t="str">
            <v>諸経費</v>
          </cell>
          <cell r="E1423">
            <v>0</v>
          </cell>
          <cell r="F1423" t="str">
            <v>式</v>
          </cell>
        </row>
        <row r="1424">
          <cell r="B1424">
            <v>2713</v>
          </cell>
        </row>
      </sheetData>
      <sheetData sheetId="4" refreshError="1"/>
      <sheetData sheetId="5" refreshError="1">
        <row r="1">
          <cell r="C1" t="str">
            <v>建築工事歩掛り用　労務単価（公共工事設計労務単価表）</v>
          </cell>
        </row>
        <row r="2">
          <cell r="A2" t="str">
            <v>単価
コード</v>
          </cell>
          <cell r="C2" t="str">
            <v>コード
番号</v>
          </cell>
          <cell r="D2" t="str">
            <v>名          称</v>
          </cell>
          <cell r="E2" t="str">
            <v>品  　質  ･  寸　  法</v>
          </cell>
          <cell r="F2" t="str">
            <v>単位</v>
          </cell>
        </row>
        <row r="3">
          <cell r="A3" t="str">
            <v>1A01</v>
          </cell>
          <cell r="D3" t="str">
            <v>特殊作業員</v>
          </cell>
          <cell r="F3" t="str">
            <v>人</v>
          </cell>
        </row>
        <row r="4">
          <cell r="A4" t="str">
            <v>1A02</v>
          </cell>
          <cell r="D4" t="str">
            <v>普通作業員</v>
          </cell>
          <cell r="F4" t="str">
            <v>人</v>
          </cell>
        </row>
        <row r="5">
          <cell r="A5" t="str">
            <v>1A03</v>
          </cell>
          <cell r="D5" t="str">
            <v>軽 作業員</v>
          </cell>
          <cell r="F5" t="str">
            <v>人</v>
          </cell>
        </row>
        <row r="6">
          <cell r="A6" t="str">
            <v>1A04</v>
          </cell>
          <cell r="D6" t="str">
            <v>造　園　工</v>
          </cell>
          <cell r="F6" t="str">
            <v>人</v>
          </cell>
        </row>
        <row r="7">
          <cell r="A7" t="str">
            <v>1A05</v>
          </cell>
          <cell r="D7" t="str">
            <v>と　び　工</v>
          </cell>
          <cell r="F7" t="str">
            <v>人</v>
          </cell>
        </row>
        <row r="8">
          <cell r="A8" t="str">
            <v>1A06</v>
          </cell>
          <cell r="D8" t="str">
            <v>石　　　工</v>
          </cell>
          <cell r="F8" t="str">
            <v>人</v>
          </cell>
        </row>
        <row r="9">
          <cell r="A9" t="str">
            <v>1A07</v>
          </cell>
          <cell r="D9" t="str">
            <v>ブロック工</v>
          </cell>
          <cell r="F9" t="str">
            <v>人</v>
          </cell>
        </row>
        <row r="10">
          <cell r="A10" t="str">
            <v>1A08</v>
          </cell>
          <cell r="D10" t="str">
            <v>鉄　筋　工</v>
          </cell>
          <cell r="F10" t="str">
            <v>人</v>
          </cell>
        </row>
        <row r="11">
          <cell r="A11" t="str">
            <v>1A09</v>
          </cell>
          <cell r="D11" t="str">
            <v>鉄　骨　工</v>
          </cell>
          <cell r="F11" t="str">
            <v>人</v>
          </cell>
        </row>
        <row r="12">
          <cell r="A12" t="str">
            <v>1A10</v>
          </cell>
          <cell r="D12" t="str">
            <v>塗　装　工</v>
          </cell>
          <cell r="F12" t="str">
            <v>人</v>
          </cell>
        </row>
        <row r="13">
          <cell r="A13" t="str">
            <v>1A11</v>
          </cell>
          <cell r="D13" t="str">
            <v>溶　接　工</v>
          </cell>
          <cell r="F13" t="str">
            <v>人</v>
          </cell>
        </row>
        <row r="14">
          <cell r="A14" t="str">
            <v>1A12</v>
          </cell>
          <cell r="D14" t="str">
            <v>特殊運転手</v>
          </cell>
          <cell r="F14" t="str">
            <v>人</v>
          </cell>
        </row>
        <row r="15">
          <cell r="A15" t="str">
            <v>1A13</v>
          </cell>
          <cell r="D15" t="str">
            <v>一般運転手</v>
          </cell>
          <cell r="F15" t="str">
            <v>人</v>
          </cell>
        </row>
        <row r="16">
          <cell r="A16" t="str">
            <v>1A14</v>
          </cell>
          <cell r="D16" t="str">
            <v>土木一般世話役</v>
          </cell>
          <cell r="F16" t="str">
            <v>人</v>
          </cell>
        </row>
        <row r="17">
          <cell r="A17" t="str">
            <v>1A15</v>
          </cell>
          <cell r="D17" t="str">
            <v>型　枠　工</v>
          </cell>
          <cell r="F17" t="str">
            <v>人</v>
          </cell>
        </row>
        <row r="18">
          <cell r="A18" t="str">
            <v>1A16</v>
          </cell>
          <cell r="D18" t="str">
            <v>大　　　工</v>
          </cell>
          <cell r="F18" t="str">
            <v>人</v>
          </cell>
        </row>
        <row r="19">
          <cell r="A19" t="str">
            <v>1A17</v>
          </cell>
          <cell r="D19" t="str">
            <v>左　　　官</v>
          </cell>
          <cell r="F19" t="str">
            <v>人</v>
          </cell>
        </row>
        <row r="20">
          <cell r="A20" t="str">
            <v>1A18</v>
          </cell>
          <cell r="D20" t="str">
            <v>配　管　工</v>
          </cell>
          <cell r="F20" t="str">
            <v>人</v>
          </cell>
        </row>
        <row r="21">
          <cell r="A21" t="str">
            <v>1A19</v>
          </cell>
          <cell r="D21" t="str">
            <v>はつり 工</v>
          </cell>
          <cell r="F21" t="str">
            <v>人</v>
          </cell>
        </row>
        <row r="22">
          <cell r="A22" t="str">
            <v>1A20</v>
          </cell>
          <cell r="D22" t="str">
            <v>防　水　工</v>
          </cell>
          <cell r="F22" t="str">
            <v>人</v>
          </cell>
        </row>
        <row r="23">
          <cell r="A23" t="str">
            <v>1A21</v>
          </cell>
          <cell r="D23" t="str">
            <v>板　金　工</v>
          </cell>
          <cell r="F23" t="str">
            <v>人</v>
          </cell>
        </row>
        <row r="24">
          <cell r="A24" t="str">
            <v>1A22</v>
          </cell>
          <cell r="D24" t="str">
            <v>タイル 工</v>
          </cell>
          <cell r="F24" t="str">
            <v>人</v>
          </cell>
        </row>
        <row r="25">
          <cell r="A25" t="str">
            <v>1A23</v>
          </cell>
          <cell r="D25" t="str">
            <v>サッシ 工</v>
          </cell>
          <cell r="F25" t="str">
            <v>人</v>
          </cell>
        </row>
        <row r="26">
          <cell r="A26" t="str">
            <v>1A24</v>
          </cell>
          <cell r="D26" t="str">
            <v>屋根ふき工</v>
          </cell>
          <cell r="F26" t="str">
            <v>人</v>
          </cell>
        </row>
        <row r="27">
          <cell r="A27" t="str">
            <v>1A25</v>
          </cell>
          <cell r="D27" t="str">
            <v>内　装　工</v>
          </cell>
          <cell r="F27" t="str">
            <v>人</v>
          </cell>
        </row>
        <row r="28">
          <cell r="A28" t="str">
            <v>1A26</v>
          </cell>
          <cell r="D28" t="str">
            <v>ガラス 工</v>
          </cell>
          <cell r="F28" t="str">
            <v>人</v>
          </cell>
        </row>
        <row r="29">
          <cell r="A29" t="str">
            <v>1A27</v>
          </cell>
          <cell r="D29" t="str">
            <v>建　具　工</v>
          </cell>
          <cell r="F29" t="str">
            <v>人</v>
          </cell>
        </row>
        <row r="30">
          <cell r="A30" t="str">
            <v>1A28</v>
          </cell>
          <cell r="D30" t="str">
            <v>建築ﾌﾞﾛｯｸ工</v>
          </cell>
          <cell r="F30" t="str">
            <v>人</v>
          </cell>
        </row>
        <row r="31">
          <cell r="A31" t="str">
            <v>1A29</v>
          </cell>
          <cell r="D31" t="str">
            <v>交通誘導員</v>
          </cell>
          <cell r="F31" t="str">
            <v>人</v>
          </cell>
        </row>
      </sheetData>
      <sheetData sheetId="6" refreshError="1">
        <row r="1">
          <cell r="E1" t="str">
            <v xml:space="preserve">【歩掛り用単価比較表】　　刊 行 物 ・ メーカー見積 及び カタログ </v>
          </cell>
        </row>
        <row r="2">
          <cell r="A2" t="str">
            <v>単価
コード</v>
          </cell>
          <cell r="B2" t="str">
            <v>材工別
コード</v>
          </cell>
          <cell r="C2" t="str">
            <v>番号</v>
          </cell>
          <cell r="D2" t="str">
            <v>名    　　　    称</v>
          </cell>
          <cell r="E2" t="str">
            <v>品  　質  ･  寸　  法</v>
          </cell>
          <cell r="F2" t="str">
            <v>単 位</v>
          </cell>
          <cell r="G2" t="str">
            <v>単　　　　　　　　　　　価</v>
          </cell>
        </row>
        <row r="3">
          <cell r="G3" t="str">
            <v>市単価</v>
          </cell>
          <cell r="H3" t="str">
            <v>コスト情報(04/春)・建設物価(04/6)</v>
          </cell>
        </row>
        <row r="4">
          <cell r="B4" t="str">
            <v>見積単価ｺｰﾄﾞ</v>
          </cell>
          <cell r="H4" t="str">
            <v>単価</v>
          </cell>
          <cell r="I4" t="str">
            <v>乗率等</v>
          </cell>
        </row>
        <row r="5">
          <cell r="A5" t="str">
            <v>工種
記号</v>
          </cell>
          <cell r="B5" t="str">
            <v>D</v>
          </cell>
          <cell r="D5" t="str">
            <v>(鉄筋工事)</v>
          </cell>
        </row>
        <row r="7">
          <cell r="A7" t="str">
            <v>DB01</v>
          </cell>
          <cell r="B7">
            <v>1</v>
          </cell>
          <cell r="D7" t="str">
            <v>結束線</v>
          </cell>
          <cell r="E7" t="str">
            <v>＃21</v>
          </cell>
          <cell r="F7" t="str">
            <v>㎏</v>
          </cell>
          <cell r="H7" t="str">
            <v>P42</v>
          </cell>
          <cell r="I7" t="str">
            <v>神戸</v>
          </cell>
        </row>
        <row r="9">
          <cell r="A9" t="str">
            <v>GDB01</v>
          </cell>
          <cell r="B9">
            <v>1</v>
          </cell>
          <cell r="D9" t="str">
            <v>溶接金網</v>
          </cell>
          <cell r="E9" t="str">
            <v>φ4　100×100㎜</v>
          </cell>
          <cell r="F9" t="str">
            <v>㎡</v>
          </cell>
          <cell r="H9" t="str">
            <v>P59</v>
          </cell>
          <cell r="I9" t="str">
            <v>近畿</v>
          </cell>
        </row>
        <row r="11">
          <cell r="A11" t="str">
            <v>GDB02</v>
          </cell>
          <cell r="B11">
            <v>2</v>
          </cell>
          <cell r="D11" t="str">
            <v>溶接金網敷き手間</v>
          </cell>
          <cell r="F11" t="str">
            <v>㎡</v>
          </cell>
          <cell r="H11" t="str">
            <v>P138</v>
          </cell>
        </row>
        <row r="15">
          <cell r="A15" t="str">
            <v>工種
記号</v>
          </cell>
          <cell r="B15" t="str">
            <v>F</v>
          </cell>
          <cell r="D15" t="str">
            <v>(型枠工事)</v>
          </cell>
        </row>
        <row r="17">
          <cell r="A17" t="str">
            <v>FB01</v>
          </cell>
          <cell r="B17">
            <v>1</v>
          </cell>
          <cell r="D17" t="str">
            <v>ボイドチューブ</v>
          </cell>
          <cell r="E17" t="str">
            <v>φ600×Ｌ4,000㎜</v>
          </cell>
          <cell r="F17" t="str">
            <v>本</v>
          </cell>
          <cell r="H17" t="str">
            <v>P134</v>
          </cell>
        </row>
        <row r="19">
          <cell r="A19" t="str">
            <v>FB02</v>
          </cell>
          <cell r="B19">
            <v>2</v>
          </cell>
          <cell r="D19" t="str">
            <v>スリーブ取付手間</v>
          </cell>
          <cell r="E19" t="str">
            <v>壁　φ600㎜</v>
          </cell>
          <cell r="F19" t="str">
            <v>か所</v>
          </cell>
          <cell r="H19" t="str">
            <v>P146</v>
          </cell>
        </row>
        <row r="21">
          <cell r="A21" t="str">
            <v>FB03</v>
          </cell>
          <cell r="B21">
            <v>1</v>
          </cell>
          <cell r="D21" t="str">
            <v>構造スリット（耐火・防水ﾀｲﾌﾟ）</v>
          </cell>
          <cell r="E21" t="str">
            <v>垂直貫通・片面ｼｰﾘﾝｸﾞﾀｲﾌﾟ
15×125　L=2250㎜</v>
          </cell>
          <cell r="F21" t="str">
            <v>本</v>
          </cell>
        </row>
        <row r="23">
          <cell r="A23" t="str">
            <v>FB04</v>
          </cell>
          <cell r="B23">
            <v>1</v>
          </cell>
          <cell r="D23" t="str">
            <v>構造スリット取付専用金物</v>
          </cell>
          <cell r="E23" t="str">
            <v>S金具 @300</v>
          </cell>
          <cell r="F23" t="str">
            <v>個</v>
          </cell>
        </row>
        <row r="25">
          <cell r="A25" t="str">
            <v>FB05</v>
          </cell>
          <cell r="B25">
            <v>1</v>
          </cell>
          <cell r="D25" t="str">
            <v>構造スリット用目地棒</v>
          </cell>
          <cell r="E25" t="str">
            <v>15×15　L=2000㎜</v>
          </cell>
          <cell r="F25" t="str">
            <v>本</v>
          </cell>
        </row>
        <row r="29">
          <cell r="A29" t="str">
            <v>GFB01</v>
          </cell>
          <cell r="B29">
            <v>1</v>
          </cell>
          <cell r="D29" t="str">
            <v>ボイドチューブ</v>
          </cell>
          <cell r="E29" t="str">
            <v>φ150×Ｌ4,000㎜</v>
          </cell>
          <cell r="F29" t="str">
            <v>本</v>
          </cell>
          <cell r="H29" t="str">
            <v>P134</v>
          </cell>
        </row>
        <row r="31">
          <cell r="A31" t="str">
            <v>GFB02</v>
          </cell>
          <cell r="B31">
            <v>2</v>
          </cell>
          <cell r="D31" t="str">
            <v>スリーブ取付手間</v>
          </cell>
          <cell r="E31" t="str">
            <v>床　φ150㎜</v>
          </cell>
          <cell r="F31" t="str">
            <v>か所</v>
          </cell>
          <cell r="H31" t="str">
            <v>P146</v>
          </cell>
        </row>
        <row r="33">
          <cell r="A33" t="str">
            <v>GFB03</v>
          </cell>
          <cell r="B33">
            <v>3</v>
          </cell>
          <cell r="D33" t="str">
            <v>スリーブ</v>
          </cell>
          <cell r="E33" t="str">
            <v>φ150×Ｌ500㎜</v>
          </cell>
          <cell r="F33" t="str">
            <v>か所</v>
          </cell>
        </row>
        <row r="34">
          <cell r="B34" t="str">
            <v>9OJ05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2">
          <cell r="E42" t="str">
            <v xml:space="preserve">【歩掛り用単価比較表】　　刊 行 物 ・ メーカー見積 及び カタログ </v>
          </cell>
        </row>
        <row r="43">
          <cell r="A43" t="str">
            <v>単価
コード</v>
          </cell>
          <cell r="B43" t="str">
            <v>材工別
コード</v>
          </cell>
          <cell r="C43" t="str">
            <v>番号</v>
          </cell>
          <cell r="D43" t="str">
            <v>名    　　　    称</v>
          </cell>
          <cell r="E43" t="str">
            <v>品  　質  ･  寸　  法</v>
          </cell>
          <cell r="F43" t="str">
            <v>単 位</v>
          </cell>
          <cell r="G43" t="str">
            <v>単　　　　　　　　　　　価</v>
          </cell>
        </row>
        <row r="44">
          <cell r="G44" t="str">
            <v>市単価</v>
          </cell>
          <cell r="H44" t="str">
            <v>コスト情報(04/春)・建設物価(04/6)</v>
          </cell>
        </row>
        <row r="45">
          <cell r="B45" t="str">
            <v>見積単価ｺｰﾄﾞ</v>
          </cell>
          <cell r="H45" t="str">
            <v>単価</v>
          </cell>
          <cell r="I45" t="str">
            <v>乗率等</v>
          </cell>
        </row>
        <row r="46">
          <cell r="A46" t="str">
            <v>工種
記号</v>
          </cell>
          <cell r="B46" t="str">
            <v>H</v>
          </cell>
          <cell r="D46" t="str">
            <v>(既製コンクリート工事)</v>
          </cell>
        </row>
        <row r="48">
          <cell r="A48" t="str">
            <v>HB01</v>
          </cell>
          <cell r="B48">
            <v>3</v>
          </cell>
          <cell r="D48" t="str">
            <v>化粧穴明けブロック</v>
          </cell>
          <cell r="E48" t="str">
            <v>W190×H190×厚120㎜ （穴φ100）</v>
          </cell>
          <cell r="F48" t="str">
            <v>個</v>
          </cell>
        </row>
        <row r="50">
          <cell r="A50" t="str">
            <v>HB02</v>
          </cell>
          <cell r="B50">
            <v>3</v>
          </cell>
          <cell r="D50" t="str">
            <v>セメント</v>
          </cell>
          <cell r="F50" t="str">
            <v>㎏</v>
          </cell>
          <cell r="H50" t="str">
            <v>P65</v>
          </cell>
          <cell r="I50" t="str">
            <v>神戸②（2）</v>
          </cell>
        </row>
        <row r="51">
          <cell r="H51">
            <v>390</v>
          </cell>
          <cell r="I51">
            <v>25</v>
          </cell>
        </row>
        <row r="52">
          <cell r="A52" t="str">
            <v>HB03</v>
          </cell>
          <cell r="B52">
            <v>3</v>
          </cell>
          <cell r="D52" t="str">
            <v>砂</v>
          </cell>
          <cell r="F52" t="str">
            <v>ｍ3</v>
          </cell>
          <cell r="H52" t="str">
            <v>P100</v>
          </cell>
          <cell r="I52" t="str">
            <v>神戸(イ)</v>
          </cell>
        </row>
        <row r="56">
          <cell r="A56" t="str">
            <v>工種
記号</v>
          </cell>
          <cell r="B56" t="str">
            <v>I</v>
          </cell>
          <cell r="D56" t="str">
            <v>(防水工事)</v>
          </cell>
        </row>
        <row r="58">
          <cell r="A58" t="str">
            <v>IB01</v>
          </cell>
          <cell r="B58">
            <v>1</v>
          </cell>
          <cell r="D58" t="str">
            <v>止水ゴム</v>
          </cell>
          <cell r="E58" t="str">
            <v>幅20×厚20㎜</v>
          </cell>
          <cell r="F58" t="str">
            <v>ｍ</v>
          </cell>
          <cell r="H58" t="str">
            <v>P323</v>
          </cell>
        </row>
        <row r="62">
          <cell r="A62" t="str">
            <v>工種
記号</v>
          </cell>
          <cell r="B62" t="str">
            <v>K</v>
          </cell>
          <cell r="D62" t="str">
            <v>(タイル工事)</v>
          </cell>
        </row>
        <row r="64">
          <cell r="A64" t="str">
            <v>KB01</v>
          </cell>
          <cell r="B64">
            <v>1</v>
          </cell>
          <cell r="D64" t="str">
            <v>プライマー</v>
          </cell>
          <cell r="E64" t="str">
            <v>ﾀｲﾙ接着張り用</v>
          </cell>
          <cell r="F64" t="str">
            <v>㎏</v>
          </cell>
        </row>
        <row r="83">
          <cell r="E83" t="str">
            <v xml:space="preserve">【歩掛り用単価比較表】　　刊 行 物 ・ メーカー見積 及び カタログ </v>
          </cell>
        </row>
        <row r="84">
          <cell r="A84" t="str">
            <v>単価
コード</v>
          </cell>
          <cell r="B84" t="str">
            <v>材工別
コード</v>
          </cell>
          <cell r="C84" t="str">
            <v>番号</v>
          </cell>
          <cell r="D84" t="str">
            <v>名    　　　    称</v>
          </cell>
          <cell r="E84" t="str">
            <v>品  　質  ･  寸　  法</v>
          </cell>
          <cell r="F84" t="str">
            <v>単 位</v>
          </cell>
          <cell r="G84" t="str">
            <v>単　　　　　　　　　　　価</v>
          </cell>
        </row>
        <row r="85">
          <cell r="G85" t="str">
            <v>市単価</v>
          </cell>
          <cell r="H85" t="str">
            <v>コスト情報(04/春)・建設物価(04/6)</v>
          </cell>
        </row>
        <row r="86">
          <cell r="B86" t="str">
            <v>見積単価ｺｰﾄﾞ</v>
          </cell>
          <cell r="H86" t="str">
            <v>単価</v>
          </cell>
          <cell r="I86" t="str">
            <v>乗率等</v>
          </cell>
        </row>
        <row r="87">
          <cell r="A87" t="str">
            <v>工種
記号</v>
          </cell>
          <cell r="B87" t="str">
            <v>L</v>
          </cell>
          <cell r="D87" t="str">
            <v>(木 工 事)</v>
          </cell>
        </row>
        <row r="89">
          <cell r="A89" t="str">
            <v>LB01</v>
          </cell>
          <cell r="B89">
            <v>1</v>
          </cell>
          <cell r="D89" t="str">
            <v>木レンガ</v>
          </cell>
          <cell r="E89" t="str">
            <v>90×90×厚35㎜</v>
          </cell>
          <cell r="F89" t="str">
            <v>m3</v>
          </cell>
          <cell r="H89" t="str">
            <v>P425</v>
          </cell>
          <cell r="I89" t="str">
            <v>÷m3</v>
          </cell>
        </row>
        <row r="90">
          <cell r="H90">
            <v>140</v>
          </cell>
          <cell r="I90">
            <v>2.8350000000000001E-4</v>
          </cell>
        </row>
        <row r="91">
          <cell r="A91" t="str">
            <v>LB02</v>
          </cell>
          <cell r="B91">
            <v>1</v>
          </cell>
          <cell r="D91" t="str">
            <v>釘</v>
          </cell>
          <cell r="F91" t="str">
            <v>㎏</v>
          </cell>
          <cell r="H91" t="str">
            <v>P42</v>
          </cell>
          <cell r="I91" t="str">
            <v>神戸 N50</v>
          </cell>
        </row>
        <row r="92">
          <cell r="H92">
            <v>2275</v>
          </cell>
          <cell r="I92">
            <v>25</v>
          </cell>
        </row>
        <row r="93">
          <cell r="A93" t="str">
            <v>LB03</v>
          </cell>
          <cell r="B93">
            <v>1</v>
          </cell>
          <cell r="D93" t="str">
            <v>複合フローリング</v>
          </cell>
          <cell r="E93" t="str">
            <v>厚15㎜　松柄WPC仕上</v>
          </cell>
          <cell r="F93" t="str">
            <v>㎡</v>
          </cell>
        </row>
        <row r="95">
          <cell r="A95" t="str">
            <v>LB04</v>
          </cell>
          <cell r="B95">
            <v>3</v>
          </cell>
          <cell r="D95" t="str">
            <v>壁ラワン合板張り</v>
          </cell>
          <cell r="E95" t="str">
            <v>2類F☆☆☆☆☆　厚4.0㎜</v>
          </cell>
          <cell r="F95" t="str">
            <v>㎡</v>
          </cell>
          <cell r="H95" t="str">
            <v>―</v>
          </cell>
        </row>
        <row r="97">
          <cell r="A97" t="str">
            <v>LB05</v>
          </cell>
          <cell r="B97">
            <v>3</v>
          </cell>
          <cell r="D97" t="str">
            <v>天井ラワン合板張り</v>
          </cell>
          <cell r="E97" t="str">
            <v>2類F☆☆☆☆☆　厚4.0㎜</v>
          </cell>
          <cell r="F97" t="str">
            <v>㎡</v>
          </cell>
          <cell r="H97" t="str">
            <v>―</v>
          </cell>
        </row>
        <row r="99">
          <cell r="A99" t="str">
            <v>LB06</v>
          </cell>
          <cell r="B99">
            <v>1</v>
          </cell>
          <cell r="D99" t="str">
            <v>ラワン合板</v>
          </cell>
          <cell r="E99" t="str">
            <v>2類F☆☆☆☆☆　厚2.5㎜</v>
          </cell>
          <cell r="F99" t="str">
            <v>㎡</v>
          </cell>
          <cell r="H99" t="str">
            <v>P430</v>
          </cell>
          <cell r="I99" t="str">
            <v>神戸</v>
          </cell>
        </row>
        <row r="100">
          <cell r="H100">
            <v>320</v>
          </cell>
          <cell r="I100">
            <v>1.6562000000000001</v>
          </cell>
        </row>
        <row r="101">
          <cell r="A101" t="str">
            <v>LB07</v>
          </cell>
          <cell r="B101">
            <v>1</v>
          </cell>
          <cell r="D101" t="str">
            <v>ラワン合板</v>
          </cell>
          <cell r="E101" t="str">
            <v>2類F☆☆☆☆☆　厚4.0㎜</v>
          </cell>
          <cell r="F101" t="str">
            <v>㎡</v>
          </cell>
          <cell r="H101" t="str">
            <v>P430</v>
          </cell>
          <cell r="I101" t="str">
            <v>神戸</v>
          </cell>
        </row>
        <row r="102">
          <cell r="H102">
            <v>500</v>
          </cell>
          <cell r="I102">
            <v>1.6562000000000001</v>
          </cell>
        </row>
        <row r="103">
          <cell r="A103" t="str">
            <v>LB08</v>
          </cell>
          <cell r="B103">
            <v>1</v>
          </cell>
          <cell r="D103" t="str">
            <v>屋根下地材</v>
          </cell>
          <cell r="E103" t="str">
            <v>松1等　110～135×厚20㎜</v>
          </cell>
          <cell r="F103" t="str">
            <v>m3</v>
          </cell>
          <cell r="H103" t="str">
            <v>―</v>
          </cell>
        </row>
        <row r="105">
          <cell r="A105" t="str">
            <v>LB09</v>
          </cell>
          <cell r="B105">
            <v>3</v>
          </cell>
          <cell r="D105" t="str">
            <v>屋根下地材防腐剤塗り</v>
          </cell>
          <cell r="E105" t="str">
            <v>ｸﾚｵｿｰﾄ塗り</v>
          </cell>
          <cell r="F105" t="str">
            <v>㎡</v>
          </cell>
          <cell r="H105" t="str">
            <v>P295</v>
          </cell>
        </row>
        <row r="107">
          <cell r="A107" t="str">
            <v>LB10</v>
          </cell>
          <cell r="B107">
            <v>2</v>
          </cell>
          <cell r="D107" t="str">
            <v>棟包み下地材</v>
          </cell>
          <cell r="E107" t="str">
            <v>135×20㎜－4枚</v>
          </cell>
          <cell r="F107" t="str">
            <v>ｍ</v>
          </cell>
        </row>
        <row r="108">
          <cell r="B108">
            <v>309</v>
          </cell>
        </row>
        <row r="109">
          <cell r="A109" t="str">
            <v>LB11</v>
          </cell>
          <cell r="B109">
            <v>2</v>
          </cell>
          <cell r="D109" t="str">
            <v>片流れ棟包み及び壁取合雨押え水切(流れ方向)　下地材</v>
          </cell>
          <cell r="E109" t="str">
            <v>135×20㎜－2枚</v>
          </cell>
          <cell r="F109" t="str">
            <v>ｍ</v>
          </cell>
        </row>
        <row r="110">
          <cell r="B110">
            <v>310</v>
          </cell>
        </row>
        <row r="111">
          <cell r="A111" t="str">
            <v>LB12</v>
          </cell>
          <cell r="B111">
            <v>2</v>
          </cell>
          <cell r="D111" t="str">
            <v>片流れ棟包み及び壁取合雨押え水切(水平方向)　壁下地材</v>
          </cell>
          <cell r="E111" t="str">
            <v>110×20㎜－1枚</v>
          </cell>
          <cell r="F111" t="str">
            <v>ｍ</v>
          </cell>
        </row>
        <row r="112">
          <cell r="B112">
            <v>311</v>
          </cell>
        </row>
        <row r="113">
          <cell r="A113" t="str">
            <v>LB13</v>
          </cell>
          <cell r="B113">
            <v>2</v>
          </cell>
          <cell r="D113" t="str">
            <v>けらば下地材</v>
          </cell>
          <cell r="E113" t="str">
            <v>120×15㎜</v>
          </cell>
          <cell r="F113" t="str">
            <v>ｍ</v>
          </cell>
        </row>
        <row r="114">
          <cell r="B114">
            <v>312</v>
          </cell>
        </row>
        <row r="124">
          <cell r="E124" t="str">
            <v xml:space="preserve">【歩掛り用単価比較表】　　刊 行 物 ・ メーカー見積 及び カタログ </v>
          </cell>
        </row>
        <row r="125">
          <cell r="A125" t="str">
            <v>単価
コード</v>
          </cell>
          <cell r="B125" t="str">
            <v>材工別
コード</v>
          </cell>
          <cell r="C125" t="str">
            <v>番号</v>
          </cell>
          <cell r="D125" t="str">
            <v>名    　　　    称</v>
          </cell>
          <cell r="E125" t="str">
            <v>品  　質  ･  寸　  法</v>
          </cell>
          <cell r="F125" t="str">
            <v>単 位</v>
          </cell>
          <cell r="G125" t="str">
            <v>単　　　　　　　　　　　価</v>
          </cell>
        </row>
        <row r="126">
          <cell r="G126" t="str">
            <v>市単価</v>
          </cell>
          <cell r="H126" t="str">
            <v>コスト情報(04/春)・建設物価(04/6)</v>
          </cell>
        </row>
        <row r="127">
          <cell r="B127" t="str">
            <v>見積単価ｺｰﾄﾞ</v>
          </cell>
          <cell r="H127" t="str">
            <v>単価</v>
          </cell>
          <cell r="I127" t="str">
            <v>乗率等</v>
          </cell>
        </row>
        <row r="128">
          <cell r="A128" t="str">
            <v>工種
記号</v>
          </cell>
          <cell r="B128" t="str">
            <v>M</v>
          </cell>
          <cell r="D128" t="str">
            <v>(金属工事)</v>
          </cell>
        </row>
        <row r="130">
          <cell r="A130" t="str">
            <v>MB01</v>
          </cell>
          <cell r="B130">
            <v>1</v>
          </cell>
          <cell r="D130" t="str">
            <v>縦引きルーフドレン</v>
          </cell>
          <cell r="E130" t="str">
            <v>鋳鉄製　呼径75㎜　
ｼｰﾄ防水用　打込型</v>
          </cell>
          <cell r="F130" t="str">
            <v>個</v>
          </cell>
          <cell r="H130" t="str">
            <v>P396</v>
          </cell>
          <cell r="I130" t="str">
            <v>全国</v>
          </cell>
        </row>
        <row r="132">
          <cell r="A132" t="str">
            <v>MB02</v>
          </cell>
          <cell r="B132">
            <v>1</v>
          </cell>
          <cell r="D132" t="str">
            <v>縦引き中継ドレン</v>
          </cell>
          <cell r="E132" t="str">
            <v>鋳鉄製　呼径75㎜　
ﾓﾙﾀﾙ防水用　打込型</v>
          </cell>
          <cell r="F132" t="str">
            <v>個</v>
          </cell>
          <cell r="H132" t="str">
            <v>P396</v>
          </cell>
          <cell r="I132" t="str">
            <v>全国</v>
          </cell>
        </row>
        <row r="134">
          <cell r="A134" t="str">
            <v>MB03</v>
          </cell>
          <cell r="B134">
            <v>1</v>
          </cell>
          <cell r="D134" t="str">
            <v>縦引き中継ドレン</v>
          </cell>
          <cell r="E134" t="str">
            <v>鋳鉄製　呼径100㎜　
ﾓﾙﾀﾙ防水用　打込型</v>
          </cell>
          <cell r="F134" t="str">
            <v>個</v>
          </cell>
          <cell r="H134" t="str">
            <v>P396</v>
          </cell>
          <cell r="I134" t="str">
            <v>全国</v>
          </cell>
        </row>
        <row r="136">
          <cell r="A136" t="str">
            <v>MB04</v>
          </cell>
          <cell r="B136">
            <v>1</v>
          </cell>
          <cell r="D136" t="str">
            <v>縦引きフロアドレン</v>
          </cell>
          <cell r="E136" t="str">
            <v>鋳鉄製　呼径75㎜　
ﾓﾙﾀﾙ防水用　打込型</v>
          </cell>
          <cell r="F136" t="str">
            <v>個</v>
          </cell>
          <cell r="H136" t="str">
            <v>P396</v>
          </cell>
          <cell r="I136" t="str">
            <v>全国</v>
          </cell>
        </row>
        <row r="138">
          <cell r="A138" t="str">
            <v>MB05</v>
          </cell>
          <cell r="B138">
            <v>1</v>
          </cell>
          <cell r="D138" t="str">
            <v>縦引きフロアドレン</v>
          </cell>
          <cell r="E138" t="str">
            <v>鋳鉄製　呼径100㎜　
ﾓﾙﾀﾙ防水用　打込型</v>
          </cell>
          <cell r="F138" t="str">
            <v>個</v>
          </cell>
          <cell r="H138" t="str">
            <v>P396</v>
          </cell>
          <cell r="I138" t="str">
            <v>全国</v>
          </cell>
        </row>
        <row r="140">
          <cell r="A140" t="str">
            <v>MB06</v>
          </cell>
          <cell r="B140">
            <v>1</v>
          </cell>
          <cell r="D140" t="str">
            <v>横引きフロアドレン</v>
          </cell>
          <cell r="E140" t="str">
            <v>鋳鉄製　呼径75㎜　
ﾓﾙﾀﾙ防水用　打込型</v>
          </cell>
          <cell r="F140" t="str">
            <v>個</v>
          </cell>
          <cell r="H140" t="str">
            <v>―</v>
          </cell>
        </row>
        <row r="142">
          <cell r="A142" t="str">
            <v>MB07</v>
          </cell>
          <cell r="B142">
            <v>1</v>
          </cell>
          <cell r="D142" t="str">
            <v>自在ドレン</v>
          </cell>
          <cell r="E142" t="str">
            <v>VP管呼径75㎜用</v>
          </cell>
          <cell r="F142" t="str">
            <v>個</v>
          </cell>
        </row>
        <row r="144">
          <cell r="A144" t="str">
            <v>MB08</v>
          </cell>
          <cell r="B144">
            <v>1</v>
          </cell>
          <cell r="D144" t="str">
            <v>自在ドレン</v>
          </cell>
          <cell r="E144" t="str">
            <v>VP管呼径100㎜用</v>
          </cell>
          <cell r="F144" t="str">
            <v>個</v>
          </cell>
        </row>
        <row r="146">
          <cell r="A146" t="str">
            <v>MB09</v>
          </cell>
          <cell r="B146">
            <v>1</v>
          </cell>
          <cell r="D146" t="str">
            <v>硬質塩化ビニルカラー管</v>
          </cell>
          <cell r="E146" t="str">
            <v>VP管　呼径75㎜</v>
          </cell>
          <cell r="F146" t="str">
            <v>ｍ</v>
          </cell>
        </row>
        <row r="148">
          <cell r="A148" t="str">
            <v>MB10</v>
          </cell>
          <cell r="B148">
            <v>1</v>
          </cell>
          <cell r="D148" t="str">
            <v>硬質塩化ビニルカラー管</v>
          </cell>
          <cell r="E148" t="str">
            <v>VP管　呼径100㎜</v>
          </cell>
          <cell r="F148" t="str">
            <v>ｍ</v>
          </cell>
        </row>
        <row r="150">
          <cell r="A150" t="str">
            <v>MB11</v>
          </cell>
          <cell r="B150">
            <v>1</v>
          </cell>
          <cell r="D150" t="str">
            <v>硬質塩化ビニルカラー管　
90°エルボ</v>
          </cell>
          <cell r="E150" t="str">
            <v>VP管　呼径75㎜</v>
          </cell>
          <cell r="F150" t="str">
            <v>個</v>
          </cell>
        </row>
        <row r="152">
          <cell r="A152" t="str">
            <v>MB12</v>
          </cell>
          <cell r="B152">
            <v>1</v>
          </cell>
          <cell r="D152" t="str">
            <v>硬質塩化ビニルカラー管　
90°エルボ</v>
          </cell>
          <cell r="E152" t="str">
            <v>VP管　呼径100㎜</v>
          </cell>
          <cell r="F152" t="str">
            <v>個</v>
          </cell>
        </row>
        <row r="154">
          <cell r="A154" t="str">
            <v>MB13</v>
          </cell>
          <cell r="B154">
            <v>1</v>
          </cell>
          <cell r="D154" t="str">
            <v>硬質塩化ビニルカラー管　
90°Ｙ継手</v>
          </cell>
          <cell r="E154" t="str">
            <v>VP管　呼径75㎜</v>
          </cell>
          <cell r="F154" t="str">
            <v>個</v>
          </cell>
        </row>
        <row r="156">
          <cell r="A156" t="str">
            <v>MB14</v>
          </cell>
          <cell r="B156">
            <v>1</v>
          </cell>
          <cell r="D156" t="str">
            <v>硬質塩化ビニルカラー管　
91°Ｙ継手</v>
          </cell>
          <cell r="E156" t="str">
            <v>VP管　呼径100㎜</v>
          </cell>
          <cell r="F156" t="str">
            <v>個</v>
          </cell>
        </row>
        <row r="158">
          <cell r="A158" t="str">
            <v>MB15</v>
          </cell>
          <cell r="B158">
            <v>1</v>
          </cell>
          <cell r="D158" t="str">
            <v>硬質塩化ビニルカラー管
排水管カバー</v>
          </cell>
          <cell r="E158" t="str">
            <v>VP管　呼径75㎜</v>
          </cell>
          <cell r="F158" t="str">
            <v>個</v>
          </cell>
        </row>
        <row r="160">
          <cell r="A160" t="str">
            <v>MB16</v>
          </cell>
          <cell r="B160">
            <v>1</v>
          </cell>
          <cell r="D160" t="str">
            <v>硬質塩化ビニルカラー管
排水管カバー</v>
          </cell>
          <cell r="E160" t="str">
            <v>VP管　呼径100㎜</v>
          </cell>
          <cell r="F160" t="str">
            <v>個</v>
          </cell>
        </row>
        <row r="165">
          <cell r="E165" t="str">
            <v xml:space="preserve">【歩掛り用単価比較表】　　刊 行 物 ・ メーカー見積 及び カタログ </v>
          </cell>
        </row>
        <row r="166">
          <cell r="A166" t="str">
            <v>単価
コード</v>
          </cell>
          <cell r="B166" t="str">
            <v>材工別
コード</v>
          </cell>
          <cell r="C166" t="str">
            <v>番号</v>
          </cell>
          <cell r="D166" t="str">
            <v>名    　　　    称</v>
          </cell>
          <cell r="E166" t="str">
            <v>品  　質  ･  寸　  法</v>
          </cell>
          <cell r="F166" t="str">
            <v>単 位</v>
          </cell>
          <cell r="G166" t="str">
            <v>単　　　　　　　　　　　価</v>
          </cell>
        </row>
        <row r="167">
          <cell r="G167" t="str">
            <v>市単価</v>
          </cell>
          <cell r="H167" t="str">
            <v>コスト情報(04/春)・建設物価(04/6)</v>
          </cell>
        </row>
        <row r="168">
          <cell r="B168" t="str">
            <v>見積単価ｺｰﾄﾞ</v>
          </cell>
          <cell r="H168" t="str">
            <v>単価</v>
          </cell>
          <cell r="I168" t="str">
            <v>乗率等</v>
          </cell>
        </row>
        <row r="169">
          <cell r="A169" t="str">
            <v>工種
記号</v>
          </cell>
          <cell r="B169" t="str">
            <v>M</v>
          </cell>
          <cell r="D169" t="str">
            <v>(金属工事)</v>
          </cell>
        </row>
        <row r="171">
          <cell r="A171" t="str">
            <v>MB17</v>
          </cell>
          <cell r="B171">
            <v>1</v>
          </cell>
          <cell r="D171" t="str">
            <v>屋上点検用丸型マンホール</v>
          </cell>
          <cell r="E171" t="str">
            <v>ｽﾃﾝﾚｽ製　φ600㎜
新協和「SK-5012S」</v>
          </cell>
          <cell r="F171" t="str">
            <v>個</v>
          </cell>
        </row>
        <row r="173">
          <cell r="A173" t="str">
            <v>MB18</v>
          </cell>
          <cell r="B173">
            <v>1</v>
          </cell>
          <cell r="D173" t="str">
            <v>屋上点検用角型マンホール</v>
          </cell>
          <cell r="E173" t="str">
            <v>ｽﾃﾝﾚｽ製　600㎜角
新協和「SK-5021S」</v>
          </cell>
          <cell r="F173" t="str">
            <v>個</v>
          </cell>
        </row>
        <row r="175">
          <cell r="A175" t="str">
            <v>MB19</v>
          </cell>
          <cell r="B175">
            <v>1</v>
          </cell>
          <cell r="D175" t="str">
            <v>屋上点検口用つかみ金物</v>
          </cell>
          <cell r="E175" t="str">
            <v>ｽﾃﾝﾚｽ製　W400×D100×H250㎜　新協和特注</v>
          </cell>
          <cell r="F175" t="str">
            <v>個</v>
          </cell>
        </row>
        <row r="177">
          <cell r="A177" t="str">
            <v>MB20</v>
          </cell>
          <cell r="B177">
            <v>1</v>
          </cell>
          <cell r="D177" t="str">
            <v>塔屋タラップ</v>
          </cell>
          <cell r="E177" t="str">
            <v>ｽﾃﾝﾚｽ製　W400×D360×H1,470㎜　安全ｶﾞｰﾄﾞ付　新協和「SK-3050S特注」</v>
          </cell>
          <cell r="F177" t="str">
            <v>個</v>
          </cell>
        </row>
        <row r="179">
          <cell r="A179" t="str">
            <v>MB22</v>
          </cell>
          <cell r="B179">
            <v>1</v>
          </cell>
          <cell r="D179" t="str">
            <v>グレーチング蓋</v>
          </cell>
          <cell r="E179" t="str">
            <v>ｽﾃﾝﾚｽ製　細目ﾉﾝｽﾘｯﾌﾟ　溝幅100㎜　ｶﾈｿｳ「SQ-H-15」</v>
          </cell>
          <cell r="F179" t="str">
            <v>ｍ</v>
          </cell>
        </row>
        <row r="181">
          <cell r="A181" t="str">
            <v>MB23</v>
          </cell>
          <cell r="B181">
            <v>1</v>
          </cell>
          <cell r="D181" t="str">
            <v>グレーチング受枠</v>
          </cell>
          <cell r="E181" t="str">
            <v>ｽﾃﾝﾚｽ製　打込型　
ｶﾈｿｳ「SF15D」</v>
          </cell>
          <cell r="F181" t="str">
            <v>片面ｍ</v>
          </cell>
        </row>
        <row r="183">
          <cell r="A183" t="str">
            <v>MB24</v>
          </cell>
          <cell r="B183">
            <v>1</v>
          </cell>
          <cell r="D183" t="str">
            <v>グレーチング蓋</v>
          </cell>
          <cell r="E183" t="str">
            <v>ｽﾁｰﾙ製溶融亜鉛めっき　溝幅150㎜　杉田ｴｰｽ「ｻｲﾚﾝﾄﾘｯﾌﾟBSR-12」</v>
          </cell>
          <cell r="F183" t="str">
            <v>ｍ</v>
          </cell>
        </row>
        <row r="185">
          <cell r="A185" t="str">
            <v>MB25</v>
          </cell>
          <cell r="B185">
            <v>1</v>
          </cell>
          <cell r="D185" t="str">
            <v>バルコニー隔て板枠</v>
          </cell>
          <cell r="E185" t="str">
            <v>ｱﾙﾐ押出形材　W880×H1,800㎜　新協和「SK-6102A」</v>
          </cell>
          <cell r="F185" t="str">
            <v>枚</v>
          </cell>
        </row>
        <row r="187">
          <cell r="A187" t="str">
            <v>MB26</v>
          </cell>
          <cell r="B187">
            <v>3</v>
          </cell>
          <cell r="D187" t="str">
            <v>ホールインアンカー</v>
          </cell>
          <cell r="E187" t="str">
            <v>金属拡張ｱﾝｶｰ　M8　横向き</v>
          </cell>
          <cell r="F187" t="str">
            <v>か所</v>
          </cell>
          <cell r="H187" t="str">
            <v>P352</v>
          </cell>
          <cell r="I187" t="str">
            <v>公表単価</v>
          </cell>
        </row>
        <row r="188">
          <cell r="H188">
            <v>405</v>
          </cell>
          <cell r="I188">
            <v>80</v>
          </cell>
        </row>
        <row r="189">
          <cell r="A189" t="str">
            <v>MB27</v>
          </cell>
          <cell r="B189">
            <v>3</v>
          </cell>
          <cell r="D189" t="str">
            <v>ホールインアンカー</v>
          </cell>
          <cell r="E189" t="str">
            <v>金属拡張ｱﾝｶｰ　M12　横向き</v>
          </cell>
          <cell r="F189" t="str">
            <v>か所</v>
          </cell>
          <cell r="H189" t="str">
            <v>P352</v>
          </cell>
          <cell r="I189" t="str">
            <v>公表単価</v>
          </cell>
        </row>
        <row r="190">
          <cell r="H190">
            <v>569</v>
          </cell>
          <cell r="I190">
            <v>80</v>
          </cell>
        </row>
        <row r="191">
          <cell r="A191" t="str">
            <v>MB28</v>
          </cell>
          <cell r="B191">
            <v>1</v>
          </cell>
          <cell r="D191" t="str">
            <v>マンホール</v>
          </cell>
          <cell r="E191" t="str">
            <v>鋳鉄製　軽荷重型（0.5t）　防水型　φ600㎜</v>
          </cell>
          <cell r="F191" t="str">
            <v>個</v>
          </cell>
          <cell r="H191" t="str">
            <v>P260</v>
          </cell>
          <cell r="I191" t="str">
            <v>近畿</v>
          </cell>
        </row>
        <row r="193">
          <cell r="A193" t="str">
            <v>MB29</v>
          </cell>
          <cell r="B193">
            <v>1</v>
          </cell>
          <cell r="D193" t="str">
            <v>タラップ</v>
          </cell>
          <cell r="E193" t="str">
            <v>ｽﾃﾝﾚｽ製φ22　W400×H80×D200㎜　新協和「SK-832*1(A)」</v>
          </cell>
          <cell r="F193" t="str">
            <v>個</v>
          </cell>
        </row>
        <row r="195">
          <cell r="A195" t="str">
            <v>MB30</v>
          </cell>
          <cell r="B195">
            <v>1</v>
          </cell>
          <cell r="D195" t="str">
            <v>吊フック</v>
          </cell>
          <cell r="E195" t="str">
            <v>3t用　溶融亜鉛ﾒｯｷ　
新協和「KS-117A型」</v>
          </cell>
          <cell r="F195" t="str">
            <v>個</v>
          </cell>
        </row>
        <row r="197">
          <cell r="A197" t="str">
            <v>MB31</v>
          </cell>
          <cell r="B197">
            <v>1</v>
          </cell>
          <cell r="D197" t="str">
            <v>落下防止庇アンカーボルト</v>
          </cell>
          <cell r="E197" t="str">
            <v>16φ　L=450㎜　座金12×70×70㎜　2重ﾅｯﾄ　材料費</v>
          </cell>
          <cell r="F197" t="str">
            <v>本</v>
          </cell>
        </row>
        <row r="198">
          <cell r="B198">
            <v>808</v>
          </cell>
        </row>
        <row r="199">
          <cell r="A199" t="str">
            <v>MB32</v>
          </cell>
          <cell r="B199">
            <v>1</v>
          </cell>
          <cell r="D199" t="str">
            <v>落下防止庇アンカーボルト</v>
          </cell>
          <cell r="E199" t="str">
            <v>12φ　L=450㎜　座金12×70×70㎜　2重ﾅｯﾄ　材料費</v>
          </cell>
          <cell r="F199" t="str">
            <v>本</v>
          </cell>
        </row>
        <row r="200">
          <cell r="B200">
            <v>809</v>
          </cell>
        </row>
        <row r="201">
          <cell r="A201" t="str">
            <v>MB33</v>
          </cell>
          <cell r="B201">
            <v>2</v>
          </cell>
          <cell r="D201" t="str">
            <v>アンカーボルト埋込み費</v>
          </cell>
          <cell r="E201" t="str">
            <v>径13～16㎜　L=500㎜以下</v>
          </cell>
          <cell r="F201" t="str">
            <v>本</v>
          </cell>
          <cell r="H201" t="str">
            <v>P156</v>
          </cell>
        </row>
        <row r="206">
          <cell r="E206" t="str">
            <v xml:space="preserve">【歩掛り用単価比較表】　　刊 行 物 ・ メーカー見積 及び カタログ </v>
          </cell>
        </row>
        <row r="207">
          <cell r="A207" t="str">
            <v>単価
コード</v>
          </cell>
          <cell r="B207" t="str">
            <v>材工別
コード</v>
          </cell>
          <cell r="C207" t="str">
            <v>番号</v>
          </cell>
          <cell r="D207" t="str">
            <v>名    　　　    称</v>
          </cell>
          <cell r="E207" t="str">
            <v>品  　質  ･  寸　  法</v>
          </cell>
          <cell r="F207" t="str">
            <v>単 位</v>
          </cell>
          <cell r="G207" t="str">
            <v>単　　　　　　　　　　　価</v>
          </cell>
        </row>
        <row r="208">
          <cell r="G208" t="str">
            <v>市単価</v>
          </cell>
          <cell r="H208" t="str">
            <v>コスト情報(04/春)・建設物価(04/6)</v>
          </cell>
        </row>
        <row r="209">
          <cell r="B209" t="str">
            <v>見積単価ｺｰﾄﾞ</v>
          </cell>
          <cell r="H209" t="str">
            <v>単価</v>
          </cell>
          <cell r="I209" t="str">
            <v>乗率等</v>
          </cell>
        </row>
        <row r="210">
          <cell r="A210" t="str">
            <v>工種
記号</v>
          </cell>
          <cell r="B210" t="str">
            <v>M</v>
          </cell>
          <cell r="D210" t="str">
            <v>(金属工事)</v>
          </cell>
        </row>
        <row r="212">
          <cell r="A212" t="str">
            <v>GMB01</v>
          </cell>
          <cell r="B212">
            <v>1</v>
          </cell>
          <cell r="D212" t="str">
            <v>横引きルーフドレン</v>
          </cell>
          <cell r="E212" t="str">
            <v>鋳鉄製　呼径50㎜　
ｼｰﾄ防水用　打込型</v>
          </cell>
          <cell r="F212" t="str">
            <v>個</v>
          </cell>
          <cell r="H212" t="str">
            <v>―</v>
          </cell>
        </row>
        <row r="214">
          <cell r="A214" t="str">
            <v>GMB02</v>
          </cell>
          <cell r="B214">
            <v>1</v>
          </cell>
          <cell r="D214" t="str">
            <v>硬質塩化ビニルカラー管</v>
          </cell>
          <cell r="E214" t="str">
            <v>VP管　呼径50㎜</v>
          </cell>
          <cell r="F214" t="str">
            <v>ｍ</v>
          </cell>
        </row>
        <row r="216">
          <cell r="A216" t="str">
            <v>GMB03</v>
          </cell>
          <cell r="B216">
            <v>1</v>
          </cell>
          <cell r="D216" t="str">
            <v>硬質塩化ビニルカラー管　
90°Ｙ継手</v>
          </cell>
          <cell r="E216" t="str">
            <v>VP管　呼径50㎜</v>
          </cell>
          <cell r="F216" t="str">
            <v>個</v>
          </cell>
        </row>
        <row r="218">
          <cell r="A218" t="str">
            <v>GMB04</v>
          </cell>
          <cell r="B218">
            <v>1</v>
          </cell>
          <cell r="D218" t="str">
            <v>硬質塩化ビニルカラー管　
掃除口</v>
          </cell>
          <cell r="E218" t="str">
            <v>VP管　呼径50㎜</v>
          </cell>
          <cell r="F218" t="str">
            <v>個</v>
          </cell>
        </row>
        <row r="220">
          <cell r="A220" t="str">
            <v>GMB05</v>
          </cell>
          <cell r="B220">
            <v>1</v>
          </cell>
          <cell r="D220" t="str">
            <v>硬質塩化ビニルカラー管
排水管カバー</v>
          </cell>
          <cell r="E220" t="str">
            <v>VP管　呼径50㎜</v>
          </cell>
          <cell r="F220" t="str">
            <v>個</v>
          </cell>
        </row>
        <row r="224">
          <cell r="A224" t="str">
            <v>工種
記号</v>
          </cell>
          <cell r="B224" t="str">
            <v>N</v>
          </cell>
          <cell r="D224" t="str">
            <v>(左官工事)</v>
          </cell>
        </row>
        <row r="226">
          <cell r="A226" t="str">
            <v>NB00</v>
          </cell>
          <cell r="B226">
            <v>1</v>
          </cell>
          <cell r="D226" t="str">
            <v>防水材</v>
          </cell>
          <cell r="F226" t="str">
            <v>㎏</v>
          </cell>
          <cell r="H226" t="str">
            <v>P92</v>
          </cell>
          <cell r="I226" t="str">
            <v>ﾏﾉｰﾙ防水材</v>
          </cell>
        </row>
        <row r="228">
          <cell r="A228" t="str">
            <v>NB01</v>
          </cell>
          <cell r="B228">
            <v>1</v>
          </cell>
          <cell r="D228" t="str">
            <v>モルタル</v>
          </cell>
          <cell r="E228" t="str">
            <v>材料費
塗り厚を補正する場合に使用</v>
          </cell>
          <cell r="F228" t="str">
            <v>m3</v>
          </cell>
          <cell r="H228" t="str">
            <v>市場P21</v>
          </cell>
        </row>
        <row r="230">
          <cell r="A230" t="str">
            <v>NB02</v>
          </cell>
          <cell r="B230">
            <v>3</v>
          </cell>
          <cell r="D230" t="str">
            <v>床・壁防水材加算</v>
          </cell>
          <cell r="E230" t="str">
            <v>厚10㎜当たり</v>
          </cell>
          <cell r="F230" t="str">
            <v>㎡</v>
          </cell>
        </row>
        <row r="231">
          <cell r="B231" t="str">
            <v>9N00</v>
          </cell>
        </row>
        <row r="234">
          <cell r="A234" t="str">
            <v>GNB01</v>
          </cell>
          <cell r="B234">
            <v>3</v>
          </cell>
          <cell r="D234" t="str">
            <v>天端コンクリート直均し仕上げ</v>
          </cell>
          <cell r="E234" t="str">
            <v>W=150㎜</v>
          </cell>
          <cell r="F234" t="str">
            <v>ｍ</v>
          </cell>
        </row>
        <row r="235">
          <cell r="B235" t="str">
            <v>9GN01</v>
          </cell>
        </row>
        <row r="236">
          <cell r="A236" t="str">
            <v>GNB02</v>
          </cell>
          <cell r="B236">
            <v>3</v>
          </cell>
          <cell r="D236" t="str">
            <v>コンクリート面補修</v>
          </cell>
          <cell r="E236" t="str">
            <v>壁，スラブ裏
仕上塗材面</v>
          </cell>
          <cell r="F236" t="str">
            <v>㎡</v>
          </cell>
        </row>
        <row r="237">
          <cell r="B237" t="str">
            <v>9N26</v>
          </cell>
        </row>
        <row r="238">
          <cell r="A238" t="str">
            <v>GNB03</v>
          </cell>
          <cell r="B238">
            <v>3</v>
          </cell>
          <cell r="D238" t="str">
            <v>塗材下　下地処理</v>
          </cell>
          <cell r="E238" t="str">
            <v>コンクリート面
（ｽﾗﾌﾞ裏は含まず）</v>
          </cell>
          <cell r="F238" t="str">
            <v>㎡</v>
          </cell>
        </row>
        <row r="239">
          <cell r="B239" t="str">
            <v>9S01</v>
          </cell>
        </row>
        <row r="247">
          <cell r="E247" t="str">
            <v xml:space="preserve">【歩掛り用単価比較表】　　刊 行 物 ・ メーカー見積 及び カタログ </v>
          </cell>
        </row>
        <row r="248">
          <cell r="A248" t="str">
            <v>単価
コード</v>
          </cell>
          <cell r="B248" t="str">
            <v>材工別
コード</v>
          </cell>
          <cell r="C248" t="str">
            <v>番号</v>
          </cell>
          <cell r="D248" t="str">
            <v>名    　　　    称</v>
          </cell>
          <cell r="E248" t="str">
            <v>品  　質  ･  寸　  法</v>
          </cell>
          <cell r="F248" t="str">
            <v>単 位</v>
          </cell>
          <cell r="G248" t="str">
            <v>単　　　　　　　　　　　価</v>
          </cell>
        </row>
        <row r="249">
          <cell r="G249" t="str">
            <v>市単価</v>
          </cell>
          <cell r="H249" t="str">
            <v>コスト情報(04/春)・建設物価(04/6)</v>
          </cell>
        </row>
        <row r="250">
          <cell r="B250" t="str">
            <v>見積単価ｺｰﾄﾞ</v>
          </cell>
          <cell r="H250" t="str">
            <v>単価</v>
          </cell>
          <cell r="I250" t="str">
            <v>乗率等</v>
          </cell>
        </row>
        <row r="251">
          <cell r="A251" t="str">
            <v>工種
記号</v>
          </cell>
          <cell r="B251" t="str">
            <v>O</v>
          </cell>
          <cell r="D251" t="str">
            <v>(木製建具工事)</v>
          </cell>
        </row>
        <row r="253">
          <cell r="A253" t="str">
            <v>OB00</v>
          </cell>
          <cell r="B253">
            <v>1</v>
          </cell>
          <cell r="D253" t="str">
            <v>敷居すべり</v>
          </cell>
          <cell r="E253" t="str">
            <v>幅21㎜</v>
          </cell>
          <cell r="F253" t="str">
            <v>ｍ</v>
          </cell>
        </row>
        <row r="255">
          <cell r="A255" t="str">
            <v>OB01</v>
          </cell>
          <cell r="B255">
            <v>3</v>
          </cell>
          <cell r="D255" t="str">
            <v>敷居すべり</v>
          </cell>
          <cell r="E255" t="str">
            <v>幅21㎜　材工共</v>
          </cell>
          <cell r="F255" t="str">
            <v>ｍ</v>
          </cell>
        </row>
        <row r="256">
          <cell r="B256" t="str">
            <v>9O00</v>
          </cell>
        </row>
        <row r="257">
          <cell r="A257" t="str">
            <v>OB02</v>
          </cell>
          <cell r="B257">
            <v>3</v>
          </cell>
          <cell r="D257" t="str">
            <v>ふすま</v>
          </cell>
          <cell r="E257" t="str">
            <v>W920×H1,815
両面新鳥の子　米杉素地</v>
          </cell>
          <cell r="F257" t="str">
            <v>枚</v>
          </cell>
          <cell r="H257" t="str">
            <v>P263</v>
          </cell>
        </row>
        <row r="259">
          <cell r="A259" t="str">
            <v>OB03</v>
          </cell>
          <cell r="B259">
            <v>3</v>
          </cell>
          <cell r="D259" t="str">
            <v>ふすま</v>
          </cell>
          <cell r="E259" t="str">
            <v>W920×H1,815
片面新鳥の子　米杉素地</v>
          </cell>
          <cell r="F259" t="str">
            <v>枚</v>
          </cell>
          <cell r="H259" t="str">
            <v>P263</v>
          </cell>
        </row>
        <row r="261">
          <cell r="A261" t="str">
            <v>OB04</v>
          </cell>
          <cell r="B261">
            <v>3</v>
          </cell>
          <cell r="D261" t="str">
            <v>天袋ふすま</v>
          </cell>
          <cell r="E261" t="str">
            <v>W920×H600
片面新鳥の子　米杉素地</v>
          </cell>
          <cell r="F261" t="str">
            <v>枚</v>
          </cell>
          <cell r="H261" t="str">
            <v>P263</v>
          </cell>
          <cell r="I261" t="str">
            <v>標準×0.6</v>
          </cell>
        </row>
        <row r="262">
          <cell r="H262">
            <v>10300</v>
          </cell>
          <cell r="I262">
            <v>0.6</v>
          </cell>
        </row>
        <row r="265">
          <cell r="A265" t="str">
            <v>工種
記号</v>
          </cell>
          <cell r="B265" t="str">
            <v>S</v>
          </cell>
          <cell r="D265" t="str">
            <v>(仕上塗材工事)</v>
          </cell>
        </row>
        <row r="267">
          <cell r="A267" t="str">
            <v>SB01</v>
          </cell>
          <cell r="B267">
            <v>1</v>
          </cell>
          <cell r="D267" t="str">
            <v>仕上塗材用下地調整塗料材</v>
          </cell>
          <cell r="E267" t="str">
            <v>JIS A 6916</v>
          </cell>
          <cell r="F267" t="str">
            <v>㎏</v>
          </cell>
          <cell r="H267" t="str">
            <v>―</v>
          </cell>
        </row>
        <row r="269">
          <cell r="A269" t="str">
            <v>SB02</v>
          </cell>
          <cell r="B269">
            <v>1</v>
          </cell>
          <cell r="D269" t="str">
            <v>反応合成樹脂ワニス</v>
          </cell>
          <cell r="F269" t="str">
            <v>㎏</v>
          </cell>
        </row>
        <row r="271">
          <cell r="A271" t="str">
            <v>SB03</v>
          </cell>
          <cell r="B271">
            <v>1</v>
          </cell>
          <cell r="D271" t="str">
            <v>合成樹脂ｴﾏﾙｼｮﾝﾊﾟﾃ</v>
          </cell>
          <cell r="E271" t="str">
            <v>JIS K 5669　一般形</v>
          </cell>
          <cell r="F271" t="str">
            <v>㎏</v>
          </cell>
          <cell r="H271" t="str">
            <v>―</v>
          </cell>
        </row>
        <row r="273">
          <cell r="A273" t="str">
            <v>SB04</v>
          </cell>
          <cell r="B273">
            <v>1</v>
          </cell>
          <cell r="D273" t="str">
            <v>研磨紙</v>
          </cell>
          <cell r="E273" t="str">
            <v>P120～220</v>
          </cell>
          <cell r="F273" t="str">
            <v>枚</v>
          </cell>
          <cell r="H273" t="str">
            <v>―</v>
          </cell>
        </row>
        <row r="288">
          <cell r="E288" t="str">
            <v xml:space="preserve">【歩掛り用単価比較表】　　刊 行 物 ・ メーカー見積 及び カタログ </v>
          </cell>
        </row>
        <row r="289">
          <cell r="A289" t="str">
            <v>単価
コード</v>
          </cell>
          <cell r="B289" t="str">
            <v>材工別
コード</v>
          </cell>
          <cell r="C289" t="str">
            <v>番号</v>
          </cell>
          <cell r="D289" t="str">
            <v>名    　　　    称</v>
          </cell>
          <cell r="E289" t="str">
            <v>品  　質  ･  寸　  法</v>
          </cell>
          <cell r="F289" t="str">
            <v>単 位</v>
          </cell>
          <cell r="G289" t="str">
            <v>単　　　　　　　　　　　価</v>
          </cell>
        </row>
        <row r="290">
          <cell r="G290" t="str">
            <v>市単価</v>
          </cell>
          <cell r="H290" t="str">
            <v>コスト情報(04/春)・建設物価(04/6)</v>
          </cell>
        </row>
        <row r="291">
          <cell r="B291" t="str">
            <v>見積単価ｺｰﾄﾞ</v>
          </cell>
          <cell r="H291" t="str">
            <v>単価</v>
          </cell>
          <cell r="I291" t="str">
            <v>乗率等</v>
          </cell>
        </row>
        <row r="292">
          <cell r="A292" t="str">
            <v>工種
記号</v>
          </cell>
          <cell r="B292" t="str">
            <v>T</v>
          </cell>
          <cell r="D292" t="str">
            <v>(内外装工事)</v>
          </cell>
        </row>
        <row r="294">
          <cell r="A294" t="str">
            <v>TB01</v>
          </cell>
          <cell r="B294">
            <v>1</v>
          </cell>
          <cell r="D294" t="str">
            <v>グラスウール</v>
          </cell>
          <cell r="E294" t="str">
            <v>厚25㎜　密度32㎏/㎡</v>
          </cell>
          <cell r="F294" t="str">
            <v>㎡</v>
          </cell>
        </row>
        <row r="296">
          <cell r="A296" t="str">
            <v>TB02</v>
          </cell>
          <cell r="B296">
            <v>1</v>
          </cell>
          <cell r="D296" t="str">
            <v>押出法ﾎﾟﾘｽﾁﾚﾝﾌｫｰﾑ保温板</v>
          </cell>
          <cell r="E296" t="str">
            <v>厚30㎜　B類2種</v>
          </cell>
          <cell r="F296" t="str">
            <v>㎡</v>
          </cell>
          <cell r="H296" t="str">
            <v>P439</v>
          </cell>
        </row>
        <row r="297">
          <cell r="H297">
            <v>990</v>
          </cell>
          <cell r="I297">
            <v>1.6562000000000001</v>
          </cell>
        </row>
        <row r="298">
          <cell r="A298" t="str">
            <v>TB03</v>
          </cell>
          <cell r="B298">
            <v>1</v>
          </cell>
          <cell r="D298" t="str">
            <v>くぎ</v>
          </cell>
          <cell r="E298" t="str">
            <v>ﾎﾞｰﾄﾞくぎ　1.6(#16)×25㎜</v>
          </cell>
          <cell r="F298" t="str">
            <v>㎏</v>
          </cell>
          <cell r="H298" t="str">
            <v>―</v>
          </cell>
        </row>
        <row r="300">
          <cell r="A300" t="str">
            <v>TB04</v>
          </cell>
          <cell r="B300">
            <v>1</v>
          </cell>
          <cell r="D300" t="str">
            <v>ジョイント」コンパウンド</v>
          </cell>
          <cell r="E300" t="str">
            <v>JIS　A　6914</v>
          </cell>
          <cell r="F300" t="str">
            <v>㎏</v>
          </cell>
          <cell r="H300" t="str">
            <v>―</v>
          </cell>
        </row>
        <row r="329">
          <cell r="E329" t="str">
            <v xml:space="preserve">【歩掛り用単価比較表】　　刊 行 物 ・ メーカー見積 及び カタログ </v>
          </cell>
        </row>
        <row r="330">
          <cell r="A330" t="str">
            <v>単価
コード</v>
          </cell>
          <cell r="B330" t="str">
            <v>材工別
コード</v>
          </cell>
          <cell r="C330" t="str">
            <v>番号</v>
          </cell>
          <cell r="D330" t="str">
            <v>名    　　　    称</v>
          </cell>
          <cell r="E330" t="str">
            <v>品  　質  ･  寸　  法</v>
          </cell>
          <cell r="F330" t="str">
            <v>単 位</v>
          </cell>
          <cell r="G330" t="str">
            <v>単　　　　　　　　　　　価</v>
          </cell>
        </row>
        <row r="331">
          <cell r="G331" t="str">
            <v>市単価</v>
          </cell>
          <cell r="H331" t="str">
            <v>コスト情報(04/春)・建設物価(04/6)</v>
          </cell>
        </row>
        <row r="332">
          <cell r="B332" t="str">
            <v>見積単価ｺｰﾄﾞ</v>
          </cell>
          <cell r="H332" t="str">
            <v>単価</v>
          </cell>
          <cell r="I332" t="str">
            <v>乗率等</v>
          </cell>
        </row>
        <row r="333">
          <cell r="A333" t="str">
            <v>工種
記号</v>
          </cell>
          <cell r="B333" t="str">
            <v>U</v>
          </cell>
          <cell r="D333" t="str">
            <v>(仕上ユニット・その他工事)</v>
          </cell>
        </row>
        <row r="335">
          <cell r="A335" t="str">
            <v>UB01</v>
          </cell>
          <cell r="B335">
            <v>1</v>
          </cell>
          <cell r="D335" t="str">
            <v>階数表示板</v>
          </cell>
          <cell r="E335" t="str">
            <v>ｽﾃﾝﾚｽ・軽硬樹脂　W95×H200㎜　新協和「SK-610S-1」</v>
          </cell>
          <cell r="F335" t="str">
            <v>個</v>
          </cell>
        </row>
        <row r="337">
          <cell r="A337" t="str">
            <v>UB02</v>
          </cell>
          <cell r="B337">
            <v>1</v>
          </cell>
          <cell r="D337" t="str">
            <v>階数階数表示板</v>
          </cell>
          <cell r="E337" t="str">
            <v>ｱｸﾘﾙ樹脂　W130×H360㎜　新協和「SK-600B型」</v>
          </cell>
          <cell r="F337" t="str">
            <v>個</v>
          </cell>
        </row>
        <row r="339">
          <cell r="A339" t="str">
            <v>UB03</v>
          </cell>
          <cell r="B339">
            <v>1</v>
          </cell>
          <cell r="D339" t="str">
            <v>一般室名札</v>
          </cell>
          <cell r="E339" t="str">
            <v>ｱﾙﾐ製ｴｯﾁﾝｸﾞ着色文字　W300×H75㎜　新協和「SK-604NA」</v>
          </cell>
          <cell r="F339" t="str">
            <v>個</v>
          </cell>
        </row>
        <row r="341">
          <cell r="A341" t="str">
            <v>UB04</v>
          </cell>
          <cell r="B341">
            <v>1</v>
          </cell>
          <cell r="D341" t="str">
            <v>住戸室名札</v>
          </cell>
          <cell r="E341" t="str">
            <v>ｱﾙﾐ押出成型材　W300×H75㎜　新協和「SK-602W-2B型」</v>
          </cell>
          <cell r="F341" t="str">
            <v>個</v>
          </cell>
        </row>
        <row r="343">
          <cell r="A343" t="str">
            <v>UB05</v>
          </cell>
          <cell r="B343">
            <v>1</v>
          </cell>
          <cell r="D343" t="str">
            <v>掲示板</v>
          </cell>
          <cell r="E343" t="str">
            <v>ｱﾙﾐ枠　W1,200×H900㎜　新協和「SMS-1026」</v>
          </cell>
          <cell r="F343" t="str">
            <v>個</v>
          </cell>
        </row>
        <row r="345">
          <cell r="A345" t="str">
            <v>UB06</v>
          </cell>
          <cell r="B345">
            <v>1</v>
          </cell>
          <cell r="D345" t="str">
            <v>掲示板</v>
          </cell>
          <cell r="E345" t="str">
            <v>ｱﾙﾐ枠　W600×H900㎜　新協和「SMS-1025」</v>
          </cell>
          <cell r="F345" t="str">
            <v>個</v>
          </cell>
        </row>
        <row r="347">
          <cell r="A347" t="str">
            <v>UB07</v>
          </cell>
          <cell r="B347">
            <v>1</v>
          </cell>
          <cell r="D347" t="str">
            <v>案内板</v>
          </cell>
          <cell r="E347" t="str">
            <v>ｽﾃﾝﾚｽ枠，ｱﾙﾐ基板　W1,200×H900㎜　新協和「SK-404-2Y」</v>
          </cell>
          <cell r="F347" t="str">
            <v>個</v>
          </cell>
        </row>
        <row r="349">
          <cell r="A349" t="str">
            <v>UB08</v>
          </cell>
          <cell r="B349">
            <v>1</v>
          </cell>
          <cell r="D349" t="str">
            <v>床下換気口</v>
          </cell>
          <cell r="E349" t="str">
            <v>ﾌﾟﾗｽﾁｯｸ製200φ　ｽﾃﾝﾚｽ網付　新協和「SK-2200」</v>
          </cell>
          <cell r="F349" t="str">
            <v>個</v>
          </cell>
        </row>
        <row r="351">
          <cell r="A351" t="str">
            <v>UB09</v>
          </cell>
          <cell r="B351">
            <v>1</v>
          </cell>
          <cell r="D351" t="str">
            <v>パイプ仮枠止</v>
          </cell>
          <cell r="E351" t="str">
            <v>VU-200用　新協和「SPD-207」</v>
          </cell>
          <cell r="F351" t="str">
            <v>個</v>
          </cell>
        </row>
        <row r="353">
          <cell r="A353" t="str">
            <v>UB10</v>
          </cell>
          <cell r="B353">
            <v>1</v>
          </cell>
          <cell r="D353" t="str">
            <v>VU管</v>
          </cell>
          <cell r="E353" t="str">
            <v>φ200　L=4000㎜</v>
          </cell>
          <cell r="F353" t="str">
            <v>本</v>
          </cell>
          <cell r="H353" t="str">
            <v>P578</v>
          </cell>
          <cell r="I353" t="str">
            <v>大阪③</v>
          </cell>
        </row>
        <row r="355">
          <cell r="A355" t="str">
            <v>UB11</v>
          </cell>
          <cell r="B355">
            <v>1</v>
          </cell>
          <cell r="D355" t="str">
            <v>給気ガラリ</v>
          </cell>
          <cell r="E355" t="str">
            <v>ｱﾙﾐ製ｱｸﾘﾙ樹脂焼付　300×150㎜　ｽﾃﾝﾚｽ防虫網付　ｱｲｴﾑ「1530H」</v>
          </cell>
          <cell r="F355" t="str">
            <v>個</v>
          </cell>
        </row>
        <row r="357">
          <cell r="A357" t="str">
            <v>UB12</v>
          </cell>
          <cell r="B357">
            <v>1</v>
          </cell>
          <cell r="D357" t="str">
            <v>バルコニー避難表示ステッカー</v>
          </cell>
          <cell r="E357" t="str">
            <v>ｱﾙﾐ箔　W400×H150㎜　新協和「SK-10」</v>
          </cell>
          <cell r="F357" t="str">
            <v>枚</v>
          </cell>
        </row>
        <row r="359">
          <cell r="A359" t="str">
            <v>UB13</v>
          </cell>
          <cell r="B359">
            <v>1</v>
          </cell>
          <cell r="D359" t="str">
            <v>物干金物</v>
          </cell>
          <cell r="E359" t="str">
            <v>ｱﾙﾐﾀﾞｲｶｽﾄ　W=660㎜　新協和「SK-66TMS-BC」</v>
          </cell>
          <cell r="F359" t="str">
            <v>個</v>
          </cell>
        </row>
        <row r="361">
          <cell r="A361" t="str">
            <v>UB14</v>
          </cell>
          <cell r="B361">
            <v>1</v>
          </cell>
          <cell r="D361" t="str">
            <v>棟番号</v>
          </cell>
          <cell r="E361" t="str">
            <v>ｽﾃﾝﾚｽ製　W300×H700㎜　新協和「SK-7030」</v>
          </cell>
          <cell r="F361" t="str">
            <v>個</v>
          </cell>
        </row>
        <row r="363">
          <cell r="A363" t="str">
            <v>UB15</v>
          </cell>
          <cell r="B363">
            <v>1</v>
          </cell>
          <cell r="D363" t="str">
            <v>集合郵便受</v>
          </cell>
          <cell r="E363" t="str">
            <v>ｽﾃﾝﾚｽ製　3列×6段(18戸用)　新協和「SK-118HBL」</v>
          </cell>
          <cell r="F363" t="str">
            <v>個</v>
          </cell>
        </row>
        <row r="365">
          <cell r="A365" t="str">
            <v>UB16</v>
          </cell>
          <cell r="B365">
            <v>1</v>
          </cell>
          <cell r="D365" t="str">
            <v>消火器ボックス</v>
          </cell>
          <cell r="E365" t="str">
            <v>ｱﾙﾐ本体，ﾎﾟﾘｶ扉　新協和「SKFEB-12」</v>
          </cell>
          <cell r="F365" t="str">
            <v>個</v>
          </cell>
        </row>
        <row r="370">
          <cell r="E370" t="str">
            <v xml:space="preserve">【歩掛り用単価比較表】　　刊 行 物 ・ メーカー見積 及び カタログ </v>
          </cell>
        </row>
        <row r="371">
          <cell r="A371" t="str">
            <v>単価
コード</v>
          </cell>
          <cell r="B371" t="str">
            <v>材工別
コード</v>
          </cell>
          <cell r="C371" t="str">
            <v>番号</v>
          </cell>
          <cell r="D371" t="str">
            <v>名    　　　    称</v>
          </cell>
          <cell r="E371" t="str">
            <v>品  　質  ･  寸　  法</v>
          </cell>
          <cell r="F371" t="str">
            <v>単 位</v>
          </cell>
          <cell r="G371" t="str">
            <v>単　　　　　　　　　　　価</v>
          </cell>
        </row>
        <row r="372">
          <cell r="G372" t="str">
            <v>市単価</v>
          </cell>
          <cell r="H372" t="str">
            <v>コスト情報(04/春)・建設物価(04/6)</v>
          </cell>
        </row>
        <row r="373">
          <cell r="B373" t="str">
            <v>見積単価ｺｰﾄﾞ</v>
          </cell>
          <cell r="H373" t="str">
            <v>単価</v>
          </cell>
          <cell r="I373" t="str">
            <v>乗率等</v>
          </cell>
        </row>
        <row r="374">
          <cell r="A374" t="str">
            <v>工種
記号</v>
          </cell>
          <cell r="B374" t="str">
            <v>U</v>
          </cell>
          <cell r="D374" t="str">
            <v>(仕上ユニット・その他工事)</v>
          </cell>
        </row>
        <row r="376">
          <cell r="A376" t="str">
            <v>UB17</v>
          </cell>
          <cell r="B376">
            <v>1</v>
          </cell>
          <cell r="D376" t="str">
            <v>防水パン洗濯機用</v>
          </cell>
          <cell r="E376" t="str">
            <v>800×640㎜</v>
          </cell>
          <cell r="F376" t="str">
            <v>個</v>
          </cell>
          <cell r="H376" t="str">
            <v>P672</v>
          </cell>
          <cell r="I376" t="str">
            <v>T0T0</v>
          </cell>
        </row>
        <row r="378">
          <cell r="A378" t="str">
            <v>UB18</v>
          </cell>
          <cell r="B378">
            <v>1</v>
          </cell>
          <cell r="D378" t="str">
            <v>ハンガーパイプ</v>
          </cell>
          <cell r="E378" t="str">
            <v>ｽﾃﾝﾚｽ製　φ34　L=4,000㎜</v>
          </cell>
          <cell r="F378" t="str">
            <v>本</v>
          </cell>
        </row>
        <row r="380">
          <cell r="A380" t="str">
            <v>UB19</v>
          </cell>
          <cell r="B380">
            <v>1</v>
          </cell>
          <cell r="D380" t="str">
            <v>ソケット</v>
          </cell>
          <cell r="E380" t="str">
            <v>ｽﾃﾝﾚｽ製　φ34用</v>
          </cell>
          <cell r="F380" t="str">
            <v>個</v>
          </cell>
        </row>
        <row r="382">
          <cell r="A382" t="str">
            <v>UB20</v>
          </cell>
          <cell r="B382">
            <v>1</v>
          </cell>
          <cell r="D382" t="str">
            <v>点検口枠</v>
          </cell>
          <cell r="E382" t="str">
            <v>樹脂製　ﾋﾞｽ止め　天井・壁兼用ﾀｲﾌﾟ　300㎜角</v>
          </cell>
          <cell r="F382" t="str">
            <v>個</v>
          </cell>
        </row>
        <row r="384">
          <cell r="A384" t="str">
            <v>UB21</v>
          </cell>
          <cell r="B384">
            <v>1</v>
          </cell>
          <cell r="D384" t="str">
            <v>点検口枠</v>
          </cell>
          <cell r="E384" t="str">
            <v>樹脂製　ﾋﾞｽ止め　天井・壁兼用ﾀｲﾌﾟ　450㎜角</v>
          </cell>
          <cell r="F384" t="str">
            <v>個</v>
          </cell>
        </row>
        <row r="386">
          <cell r="A386" t="str">
            <v>UB22</v>
          </cell>
          <cell r="B386">
            <v>1</v>
          </cell>
          <cell r="D386" t="str">
            <v>点検口枠</v>
          </cell>
          <cell r="E386" t="str">
            <v>樹脂製　ﾋﾞｽ止め　天井・壁兼用ﾀｲﾌﾟ　300×450㎜</v>
          </cell>
          <cell r="F386" t="str">
            <v>個</v>
          </cell>
        </row>
        <row r="388">
          <cell r="A388" t="str">
            <v>UB23</v>
          </cell>
          <cell r="B388">
            <v>1</v>
          </cell>
          <cell r="D388" t="str">
            <v>タオル掛け</v>
          </cell>
          <cell r="E388" t="str">
            <v>ｽﾃﾝﾚｽ製　L=400㎜  新協和「SK-TS400」</v>
          </cell>
          <cell r="F388" t="str">
            <v>個</v>
          </cell>
        </row>
        <row r="390">
          <cell r="A390" t="str">
            <v>UB24</v>
          </cell>
          <cell r="B390">
            <v>1</v>
          </cell>
          <cell r="D390" t="str">
            <v>タオルリング</v>
          </cell>
          <cell r="E390" t="str">
            <v>ｽﾃﾝﾚｽ製　φ140㎜　新協和「SK-TM-1」</v>
          </cell>
          <cell r="F390" t="str">
            <v>個</v>
          </cell>
        </row>
        <row r="392">
          <cell r="A392" t="str">
            <v>UB25</v>
          </cell>
          <cell r="B392">
            <v>2</v>
          </cell>
          <cell r="D392" t="str">
            <v>タオル掛け取付費</v>
          </cell>
          <cell r="F392" t="str">
            <v>か所</v>
          </cell>
          <cell r="H392" t="str">
            <v>P471</v>
          </cell>
        </row>
        <row r="394">
          <cell r="A394" t="str">
            <v>UB26</v>
          </cell>
          <cell r="B394">
            <v>1</v>
          </cell>
          <cell r="D394" t="str">
            <v>室内ｸｰﾗｰ用ｲﾝｻｰﾄ</v>
          </cell>
          <cell r="E394" t="str">
            <v>2連　L=450㎜　
新協和「SK-31JE」</v>
          </cell>
          <cell r="F394" t="str">
            <v>個</v>
          </cell>
        </row>
        <row r="396">
          <cell r="A396" t="str">
            <v>UB27</v>
          </cell>
          <cell r="B396">
            <v>1</v>
          </cell>
          <cell r="D396" t="str">
            <v>ｸｰﾗｰ用ｲﾝｻｰﾄ付属品
化粧ﾌﾟﾚｰﾄ</v>
          </cell>
          <cell r="E396" t="str">
            <v>ABS樹脂　80×49㎜
新協和「SK-22-1」</v>
          </cell>
          <cell r="F396" t="str">
            <v>個</v>
          </cell>
        </row>
        <row r="398">
          <cell r="A398" t="str">
            <v>UB28</v>
          </cell>
          <cell r="B398">
            <v>1</v>
          </cell>
          <cell r="D398" t="str">
            <v>ｸｰﾗｰ用ｲﾝｻｰﾄ付属品
寸切ﾎﾞﾙﾄ</v>
          </cell>
          <cell r="E398" t="str">
            <v>ｽﾃﾝﾚｽ製
新協和「SK-22-4S」</v>
          </cell>
          <cell r="F398" t="str">
            <v>本</v>
          </cell>
        </row>
        <row r="400">
          <cell r="A400" t="str">
            <v>UB29</v>
          </cell>
          <cell r="B400">
            <v>1</v>
          </cell>
          <cell r="D400" t="str">
            <v>ｸｰﾗｰ用ｲﾝｻｰﾄ付属品
袋ﾅｯﾄ</v>
          </cell>
          <cell r="E400" t="str">
            <v>ｽﾃﾝﾚｽ製
新協和「SK-22-5S」</v>
          </cell>
          <cell r="F400" t="str">
            <v>個</v>
          </cell>
        </row>
        <row r="402">
          <cell r="A402" t="str">
            <v>UB30</v>
          </cell>
          <cell r="B402">
            <v>1</v>
          </cell>
          <cell r="D402" t="str">
            <v>ｸｰﾗｰ用ｲﾝｻｰﾄ付属品
六角ﾅｯﾄ</v>
          </cell>
          <cell r="E402" t="str">
            <v>ｽﾃﾝﾚｽ製
新協和「SK-22-6S」</v>
          </cell>
          <cell r="F402" t="str">
            <v>個</v>
          </cell>
        </row>
        <row r="411">
          <cell r="E411" t="str">
            <v xml:space="preserve">【歩掛り用単価比較表】　　刊 行 物 ・ メーカー見積 及び カタログ </v>
          </cell>
        </row>
        <row r="412">
          <cell r="A412" t="str">
            <v>単価
コード</v>
          </cell>
          <cell r="B412" t="str">
            <v>材工別
コード</v>
          </cell>
          <cell r="C412" t="str">
            <v>番号</v>
          </cell>
          <cell r="D412" t="str">
            <v>名    　　　    称</v>
          </cell>
          <cell r="E412" t="str">
            <v>品  　質  ･  寸　  法</v>
          </cell>
          <cell r="F412" t="str">
            <v>単 位</v>
          </cell>
          <cell r="G412" t="str">
            <v>単　　　　　　　　　　　価</v>
          </cell>
        </row>
        <row r="413">
          <cell r="G413" t="str">
            <v>市単価</v>
          </cell>
          <cell r="H413" t="str">
            <v>コスト情報(04/春)・建設物価(04/6)</v>
          </cell>
        </row>
        <row r="414">
          <cell r="B414" t="str">
            <v>見積単価ｺｰﾄﾞ</v>
          </cell>
          <cell r="H414" t="str">
            <v>単価</v>
          </cell>
          <cell r="I414" t="str">
            <v>乗率等</v>
          </cell>
        </row>
        <row r="415">
          <cell r="A415" t="str">
            <v>工種
記号</v>
          </cell>
          <cell r="B415" t="str">
            <v>U</v>
          </cell>
          <cell r="D415" t="str">
            <v>(仕上ユニット・その他工事)</v>
          </cell>
        </row>
        <row r="417">
          <cell r="A417" t="str">
            <v>UB31</v>
          </cell>
          <cell r="B417">
            <v>1</v>
          </cell>
          <cell r="D417" t="str">
            <v>クーラースリーブキャップ</v>
          </cell>
          <cell r="E417" t="str">
            <v>ABS樹脂製　VUφ75
新協和「SC-83N」</v>
          </cell>
          <cell r="F417" t="str">
            <v>個</v>
          </cell>
        </row>
        <row r="419">
          <cell r="A419" t="str">
            <v>UB32</v>
          </cell>
          <cell r="B419">
            <v>1</v>
          </cell>
          <cell r="D419" t="str">
            <v>パイプ仮枠止</v>
          </cell>
          <cell r="E419" t="str">
            <v>VU-75用　新協和「SPD-83」</v>
          </cell>
          <cell r="F419" t="str">
            <v>個</v>
          </cell>
        </row>
        <row r="421">
          <cell r="A421" t="str">
            <v>UB33</v>
          </cell>
          <cell r="B421">
            <v>1</v>
          </cell>
          <cell r="D421" t="str">
            <v>パイプ仮枠止（シーリング用）</v>
          </cell>
          <cell r="E421" t="str">
            <v>VU-75用　新協和「SPDU-83」</v>
          </cell>
          <cell r="F421" t="str">
            <v>個</v>
          </cell>
        </row>
        <row r="423">
          <cell r="A423" t="str">
            <v>UB34</v>
          </cell>
          <cell r="B423">
            <v>1</v>
          </cell>
          <cell r="D423" t="str">
            <v>パイプ</v>
          </cell>
          <cell r="E423" t="str">
            <v>VU-75　L=140㎜　新協和「VU-75特」</v>
          </cell>
          <cell r="F423" t="str">
            <v>個</v>
          </cell>
        </row>
        <row r="425">
          <cell r="A425" t="str">
            <v>UB35</v>
          </cell>
          <cell r="B425">
            <v>1</v>
          </cell>
          <cell r="D425" t="str">
            <v>VU管</v>
          </cell>
          <cell r="E425" t="str">
            <v>φ75　L=4,000㎜</v>
          </cell>
          <cell r="F425" t="str">
            <v>本</v>
          </cell>
          <cell r="H425" t="str">
            <v>P578</v>
          </cell>
          <cell r="I425" t="str">
            <v>大阪③</v>
          </cell>
        </row>
        <row r="427">
          <cell r="A427" t="str">
            <v>UB36</v>
          </cell>
          <cell r="B427">
            <v>1</v>
          </cell>
          <cell r="D427" t="str">
            <v>ボックス文字</v>
          </cell>
          <cell r="E427" t="str">
            <v>ｽﾃﾝﾚｽ製　W150×H150×D15㎜　新協和「SK-850-1S」</v>
          </cell>
          <cell r="F427" t="str">
            <v>文字</v>
          </cell>
        </row>
        <row r="429">
          <cell r="A429" t="str">
            <v>UB37</v>
          </cell>
          <cell r="B429">
            <v>1</v>
          </cell>
          <cell r="D429" t="str">
            <v>排水目皿</v>
          </cell>
          <cell r="E429" t="str">
            <v>ｽﾃﾝﾚｽ製　径50㎜　福西鋳鉄「CCS-50」</v>
          </cell>
          <cell r="F429" t="str">
            <v>個</v>
          </cell>
        </row>
        <row r="431">
          <cell r="A431" t="str">
            <v>UB38</v>
          </cell>
          <cell r="B431">
            <v>2</v>
          </cell>
          <cell r="D431" t="str">
            <v>排水目皿取付費</v>
          </cell>
          <cell r="E431" t="str">
            <v>径50㎜</v>
          </cell>
          <cell r="F431" t="str">
            <v>か所</v>
          </cell>
          <cell r="H431" t="str">
            <v>P472</v>
          </cell>
        </row>
        <row r="433">
          <cell r="A433" t="str">
            <v>UB39</v>
          </cell>
          <cell r="B433">
            <v>1</v>
          </cell>
          <cell r="D433" t="str">
            <v>カーテンレール</v>
          </cell>
          <cell r="E433" t="str">
            <v>ｱﾙﾐ製（ｼﾙﾊﾞｰ）　C型ｼﾝｸﾞﾙ　L=2000㎜　付属品共</v>
          </cell>
          <cell r="F433" t="str">
            <v>本</v>
          </cell>
          <cell r="H433" t="str">
            <v>P448</v>
          </cell>
        </row>
        <row r="435">
          <cell r="A435" t="str">
            <v>UB40</v>
          </cell>
          <cell r="B435">
            <v>2</v>
          </cell>
          <cell r="D435" t="str">
            <v>カーテンレール取付費</v>
          </cell>
          <cell r="E435" t="str">
            <v>ｼﾝｸﾞﾙ</v>
          </cell>
          <cell r="F435" t="str">
            <v>ｍ</v>
          </cell>
          <cell r="H435" t="str">
            <v>―</v>
          </cell>
        </row>
        <row r="437">
          <cell r="A437" t="str">
            <v>UB41</v>
          </cell>
          <cell r="B437">
            <v>2</v>
          </cell>
          <cell r="D437" t="str">
            <v>カーテンレール取付費</v>
          </cell>
          <cell r="E437" t="str">
            <v>ﾀﾞﾌﾞﾙ</v>
          </cell>
          <cell r="F437" t="str">
            <v>ｍ</v>
          </cell>
          <cell r="H437" t="str">
            <v>―</v>
          </cell>
        </row>
        <row r="452">
          <cell r="E452" t="str">
            <v xml:space="preserve">【歩掛り用単価比較表】　　刊 行 物 ・ メーカー見積 及び カタログ </v>
          </cell>
        </row>
        <row r="453">
          <cell r="A453" t="str">
            <v>単価
コード</v>
          </cell>
          <cell r="B453" t="str">
            <v>材工別
コード</v>
          </cell>
          <cell r="C453" t="str">
            <v>番号</v>
          </cell>
          <cell r="D453" t="str">
            <v>名    　　　    称</v>
          </cell>
          <cell r="E453" t="str">
            <v>品  　質  ･  寸　  法</v>
          </cell>
          <cell r="F453" t="str">
            <v>単 位</v>
          </cell>
          <cell r="G453" t="str">
            <v>単　　　　　　　　　　　価</v>
          </cell>
        </row>
        <row r="454">
          <cell r="G454" t="str">
            <v>市単価</v>
          </cell>
          <cell r="H454" t="str">
            <v>コスト情報(04/春)・建設物価(04/6)</v>
          </cell>
        </row>
        <row r="455">
          <cell r="B455" t="str">
            <v>見積単価ｺｰﾄﾞ</v>
          </cell>
          <cell r="H455" t="str">
            <v>単価</v>
          </cell>
          <cell r="I455" t="str">
            <v>乗率等</v>
          </cell>
        </row>
        <row r="456">
          <cell r="A456" t="str">
            <v>工種
記号</v>
          </cell>
          <cell r="B456" t="str">
            <v>U</v>
          </cell>
          <cell r="D456" t="str">
            <v>(仕上ユニット・その他工事)</v>
          </cell>
        </row>
        <row r="458">
          <cell r="A458" t="str">
            <v>GUB01</v>
          </cell>
          <cell r="B458">
            <v>1</v>
          </cell>
          <cell r="D458" t="str">
            <v>室名札</v>
          </cell>
          <cell r="E458" t="str">
            <v>ｱｸﾘﾙ板　W180×H60×厚5㎜　彫込丸ｺﾞｼｯｸ文字入　大建ﾌﾟﾗｽﾁｯｸ「DK 5030C」</v>
          </cell>
          <cell r="F458" t="str">
            <v>個</v>
          </cell>
        </row>
        <row r="460">
          <cell r="A460" t="str">
            <v>GUB02</v>
          </cell>
          <cell r="B460">
            <v>1</v>
          </cell>
          <cell r="D460" t="str">
            <v>丸型フード付ガラリ</v>
          </cell>
          <cell r="E460" t="str">
            <v>ｽﾃﾝﾚｽ製150φ　ｽﾃﾝﾚｽ網付　新協和「SK-SGF150」</v>
          </cell>
          <cell r="F460" t="str">
            <v>個</v>
          </cell>
        </row>
        <row r="462">
          <cell r="A462" t="str">
            <v>GUB03</v>
          </cell>
          <cell r="B462">
            <v>1</v>
          </cell>
          <cell r="D462" t="str">
            <v>丸型ガラリ</v>
          </cell>
          <cell r="E462" t="str">
            <v>ｽﾃﾝﾚｽ製150φ　ｱﾙﾐ製網付　新協和「SK-AG150」</v>
          </cell>
          <cell r="F462" t="str">
            <v>個</v>
          </cell>
        </row>
        <row r="464">
          <cell r="A464" t="str">
            <v>GUB04</v>
          </cell>
          <cell r="B464">
            <v>1</v>
          </cell>
          <cell r="D464" t="str">
            <v>パイプ仮枠止</v>
          </cell>
          <cell r="E464" t="str">
            <v>VU-150用　新協和「SPD-155」</v>
          </cell>
          <cell r="F464" t="str">
            <v>個</v>
          </cell>
        </row>
        <row r="466">
          <cell r="A466" t="str">
            <v>GUB05</v>
          </cell>
          <cell r="B466">
            <v>1</v>
          </cell>
          <cell r="D466" t="str">
            <v>パイプ仮枠止（シーリング用）</v>
          </cell>
          <cell r="E466" t="str">
            <v>VU-150用　杉田ｴｰｽ「312-566」</v>
          </cell>
          <cell r="F466" t="str">
            <v>個</v>
          </cell>
        </row>
        <row r="468">
          <cell r="A468" t="str">
            <v>GUB06</v>
          </cell>
          <cell r="B468">
            <v>1</v>
          </cell>
          <cell r="D468" t="str">
            <v>パイプ</v>
          </cell>
          <cell r="E468" t="str">
            <v>VU-150　L=170㎜　新協和「VU-150特」</v>
          </cell>
          <cell r="F468" t="str">
            <v>個</v>
          </cell>
        </row>
        <row r="493">
          <cell r="E493" t="str">
            <v xml:space="preserve">【歩掛り用単価比較表】　　刊 行 物 ・ メーカー見積 及び カタログ </v>
          </cell>
        </row>
        <row r="494">
          <cell r="A494" t="str">
            <v>単価
コード</v>
          </cell>
          <cell r="B494" t="str">
            <v>材工別
コード</v>
          </cell>
          <cell r="C494" t="str">
            <v>番号</v>
          </cell>
          <cell r="D494" t="str">
            <v>名    　　　    称</v>
          </cell>
          <cell r="E494" t="str">
            <v>品  　質  ･  寸　  法</v>
          </cell>
          <cell r="F494" t="str">
            <v>単 位</v>
          </cell>
          <cell r="G494" t="str">
            <v>単　　　　　　　　　　　価</v>
          </cell>
        </row>
        <row r="495">
          <cell r="G495" t="str">
            <v>市単価</v>
          </cell>
          <cell r="H495" t="str">
            <v>コスト情報(04/春)・建設物価(04/6)</v>
          </cell>
        </row>
        <row r="496">
          <cell r="B496" t="str">
            <v>見積単価ｺｰﾄﾞ</v>
          </cell>
          <cell r="H496" t="str">
            <v>単価</v>
          </cell>
          <cell r="I496" t="str">
            <v>乗率等</v>
          </cell>
        </row>
        <row r="497">
          <cell r="A497" t="str">
            <v>工種
記号</v>
          </cell>
          <cell r="B497" t="str">
            <v>OB</v>
          </cell>
          <cell r="D497" t="str">
            <v>(植栽基盤工事)</v>
          </cell>
        </row>
        <row r="499">
          <cell r="A499" t="str">
            <v>OBB01</v>
          </cell>
          <cell r="B499">
            <v>3</v>
          </cell>
          <cell r="D499" t="str">
            <v>客土</v>
          </cell>
          <cell r="E499" t="str">
            <v>購入・真砂土</v>
          </cell>
          <cell r="F499" t="str">
            <v>m3</v>
          </cell>
          <cell r="H499" t="str">
            <v>P102</v>
          </cell>
        </row>
        <row r="501">
          <cell r="A501" t="str">
            <v>OBB02</v>
          </cell>
          <cell r="B501">
            <v>1</v>
          </cell>
          <cell r="D501" t="str">
            <v>バーク堆肥</v>
          </cell>
          <cell r="E501" t="str">
            <v>BP360　20㎏（容量40l）</v>
          </cell>
          <cell r="F501" t="str">
            <v>袋</v>
          </cell>
          <cell r="H501" t="str">
            <v>P360</v>
          </cell>
          <cell r="I501" t="str">
            <v>近畿</v>
          </cell>
        </row>
        <row r="503">
          <cell r="A503" t="str">
            <v>OBB03</v>
          </cell>
          <cell r="B503">
            <v>1</v>
          </cell>
          <cell r="D503" t="str">
            <v>土壌改良材（AGロック）</v>
          </cell>
          <cell r="E503" t="str">
            <v>流紋岩発泡物　BP360　50l</v>
          </cell>
          <cell r="F503" t="str">
            <v>袋</v>
          </cell>
          <cell r="H503" t="str">
            <v>P360</v>
          </cell>
          <cell r="I503" t="str">
            <v>近畿</v>
          </cell>
        </row>
        <row r="507">
          <cell r="A507" t="str">
            <v>工種
記号</v>
          </cell>
          <cell r="B507" t="str">
            <v>OE</v>
          </cell>
          <cell r="D507" t="str">
            <v>(植栽工事)</v>
          </cell>
        </row>
        <row r="509">
          <cell r="A509" t="str">
            <v>OEB01</v>
          </cell>
          <cell r="B509">
            <v>1</v>
          </cell>
          <cell r="D509" t="str">
            <v>コブシ</v>
          </cell>
          <cell r="E509" t="str">
            <v>H3.0×C0.15×W1.2ｍ</v>
          </cell>
          <cell r="F509" t="str">
            <v>本</v>
          </cell>
          <cell r="H509" t="str">
            <v>P338</v>
          </cell>
        </row>
        <row r="511">
          <cell r="A511" t="str">
            <v>OEB02</v>
          </cell>
          <cell r="B511">
            <v>1</v>
          </cell>
          <cell r="D511" t="str">
            <v>ハナミズキ</v>
          </cell>
          <cell r="E511" t="str">
            <v>H3.0×C0.18×W1.0ｍ</v>
          </cell>
          <cell r="F511" t="str">
            <v>本</v>
          </cell>
          <cell r="H511" t="str">
            <v>P335</v>
          </cell>
        </row>
        <row r="513">
          <cell r="A513" t="str">
            <v>OEB03</v>
          </cell>
          <cell r="B513">
            <v>1</v>
          </cell>
          <cell r="D513" t="str">
            <v>ヤマモモ</v>
          </cell>
          <cell r="E513" t="str">
            <v>H5.0×C0.50×W1.5ｍ</v>
          </cell>
          <cell r="F513" t="str">
            <v>本</v>
          </cell>
          <cell r="H513" t="str">
            <v>P335</v>
          </cell>
        </row>
        <row r="515">
          <cell r="A515" t="str">
            <v>OEB04</v>
          </cell>
          <cell r="B515">
            <v>1</v>
          </cell>
          <cell r="D515" t="str">
            <v>シモクレン</v>
          </cell>
          <cell r="E515" t="str">
            <v>H3.0×C0.18×W1.0ｍ</v>
          </cell>
          <cell r="F515" t="str">
            <v>本</v>
          </cell>
          <cell r="H515" t="str">
            <v>P339</v>
          </cell>
        </row>
        <row r="517">
          <cell r="A517" t="str">
            <v>OEB05</v>
          </cell>
          <cell r="B517">
            <v>1</v>
          </cell>
          <cell r="D517" t="str">
            <v>ツバキ</v>
          </cell>
          <cell r="E517" t="str">
            <v>H3.0×C0.18×W1.0ｍ</v>
          </cell>
          <cell r="F517" t="str">
            <v>本</v>
          </cell>
          <cell r="H517" t="str">
            <v>P339</v>
          </cell>
        </row>
        <row r="519">
          <cell r="A519" t="str">
            <v>OEB06</v>
          </cell>
          <cell r="B519">
            <v>1</v>
          </cell>
          <cell r="D519" t="str">
            <v>モッコク</v>
          </cell>
          <cell r="E519" t="str">
            <v>H3.0×W1.0ｍ</v>
          </cell>
          <cell r="F519" t="str">
            <v>本</v>
          </cell>
          <cell r="H519" t="str">
            <v>P334</v>
          </cell>
        </row>
        <row r="521">
          <cell r="A521" t="str">
            <v>OEB07</v>
          </cell>
          <cell r="B521">
            <v>1</v>
          </cell>
          <cell r="D521" t="str">
            <v>ヒラドツツジ</v>
          </cell>
          <cell r="E521" t="str">
            <v>H0.5×W0.5ｍ</v>
          </cell>
          <cell r="F521" t="str">
            <v>株</v>
          </cell>
          <cell r="H521" t="str">
            <v>P342</v>
          </cell>
        </row>
        <row r="523">
          <cell r="A523" t="str">
            <v>OEB08</v>
          </cell>
          <cell r="B523">
            <v>1</v>
          </cell>
          <cell r="D523" t="str">
            <v>サツキツツジ</v>
          </cell>
          <cell r="E523" t="str">
            <v>H0.5×W0.5ｍ</v>
          </cell>
          <cell r="F523" t="str">
            <v>株</v>
          </cell>
          <cell r="H523" t="str">
            <v>P341</v>
          </cell>
        </row>
        <row r="525">
          <cell r="A525" t="str">
            <v>OEB09</v>
          </cell>
          <cell r="B525">
            <v>1</v>
          </cell>
          <cell r="D525" t="str">
            <v>クチナシ</v>
          </cell>
          <cell r="E525" t="str">
            <v>H0.5×W0.5ｍ</v>
          </cell>
          <cell r="F525" t="str">
            <v>株</v>
          </cell>
          <cell r="H525" t="str">
            <v>P341</v>
          </cell>
        </row>
        <row r="527">
          <cell r="A527" t="str">
            <v>OEB10</v>
          </cell>
          <cell r="B527">
            <v>1</v>
          </cell>
          <cell r="D527" t="str">
            <v>ヒペリカムカリシナム</v>
          </cell>
          <cell r="E527" t="str">
            <v>３芽立</v>
          </cell>
          <cell r="F527" t="str">
            <v>株</v>
          </cell>
          <cell r="H527" t="str">
            <v>P345</v>
          </cell>
        </row>
        <row r="529">
          <cell r="A529" t="str">
            <v>OEB11</v>
          </cell>
          <cell r="B529">
            <v>1</v>
          </cell>
          <cell r="D529" t="str">
            <v>ヤマブキ</v>
          </cell>
          <cell r="E529" t="str">
            <v>H1.0ｍ　３本立</v>
          </cell>
          <cell r="F529" t="str">
            <v>株</v>
          </cell>
          <cell r="H529" t="str">
            <v>P344</v>
          </cell>
        </row>
        <row r="531">
          <cell r="A531" t="str">
            <v>OEB12</v>
          </cell>
          <cell r="B531">
            <v>1</v>
          </cell>
          <cell r="D531" t="str">
            <v>ポテンチラ</v>
          </cell>
          <cell r="E531" t="str">
            <v>H0.2ｍ</v>
          </cell>
          <cell r="F531" t="str">
            <v>株</v>
          </cell>
          <cell r="H531" t="str">
            <v>P345</v>
          </cell>
        </row>
        <row r="534">
          <cell r="E534" t="str">
            <v xml:space="preserve">【歩掛り用単価比較表】　　刊 行 物 ・ メーカー見積 及び カタログ </v>
          </cell>
        </row>
        <row r="535">
          <cell r="A535" t="str">
            <v>単価
コード</v>
          </cell>
          <cell r="B535" t="str">
            <v>材工別
コード</v>
          </cell>
          <cell r="C535" t="str">
            <v>番号</v>
          </cell>
          <cell r="D535" t="str">
            <v>名    　　　    称</v>
          </cell>
          <cell r="E535" t="str">
            <v>品  　質  ･  寸　  法</v>
          </cell>
          <cell r="F535" t="str">
            <v>単 位</v>
          </cell>
          <cell r="G535" t="str">
            <v>単　　　　　　　　　　　価</v>
          </cell>
        </row>
        <row r="536">
          <cell r="G536" t="str">
            <v>市単価</v>
          </cell>
          <cell r="H536" t="str">
            <v>コスト情報(04/春)・建設物価(04/6)</v>
          </cell>
        </row>
        <row r="537">
          <cell r="B537" t="str">
            <v>見積単価ｺｰﾄﾞ</v>
          </cell>
          <cell r="H537" t="str">
            <v>単価</v>
          </cell>
          <cell r="I537" t="str">
            <v>乗率等</v>
          </cell>
        </row>
        <row r="538">
          <cell r="A538" t="str">
            <v>工種
記号</v>
          </cell>
          <cell r="B538" t="str">
            <v>OE</v>
          </cell>
          <cell r="D538" t="str">
            <v>(植栽工事)</v>
          </cell>
        </row>
        <row r="540">
          <cell r="A540" t="str">
            <v>OEB13</v>
          </cell>
          <cell r="B540">
            <v>1</v>
          </cell>
          <cell r="D540" t="str">
            <v>アベリアエドワードゴーチャー</v>
          </cell>
          <cell r="E540" t="str">
            <v>H0.2ｍ</v>
          </cell>
          <cell r="F540" t="str">
            <v>株</v>
          </cell>
          <cell r="H540" t="str">
            <v>P344</v>
          </cell>
        </row>
        <row r="542">
          <cell r="A542" t="str">
            <v>OEB21</v>
          </cell>
          <cell r="B542">
            <v>2</v>
          </cell>
          <cell r="D542" t="str">
            <v>高木植栽</v>
          </cell>
          <cell r="E542" t="str">
            <v>幹周15ｃｍ以上25ｃｍ未満</v>
          </cell>
          <cell r="F542" t="str">
            <v>本</v>
          </cell>
        </row>
        <row r="543">
          <cell r="B543" t="str">
            <v>9OE15</v>
          </cell>
        </row>
        <row r="544">
          <cell r="A544" t="str">
            <v>OEB22</v>
          </cell>
          <cell r="B544">
            <v>2</v>
          </cell>
          <cell r="D544" t="str">
            <v>高木植栽</v>
          </cell>
          <cell r="E544" t="str">
            <v>幹周40ｃｍ以上60ｃｍ未満</v>
          </cell>
          <cell r="F544" t="str">
            <v>本</v>
          </cell>
        </row>
        <row r="545">
          <cell r="B545" t="str">
            <v>9OE16</v>
          </cell>
        </row>
        <row r="546">
          <cell r="A546" t="str">
            <v>OEB23</v>
          </cell>
          <cell r="B546">
            <v>2</v>
          </cell>
          <cell r="D546" t="str">
            <v>低木植栽</v>
          </cell>
          <cell r="E546" t="str">
            <v>樹高0.6ｍ未満</v>
          </cell>
          <cell r="F546" t="str">
            <v>株</v>
          </cell>
          <cell r="H546" t="str">
            <v>P376</v>
          </cell>
          <cell r="I546" t="str">
            <v>(2003.1)</v>
          </cell>
        </row>
        <row r="548">
          <cell r="A548" t="str">
            <v>OEB24</v>
          </cell>
          <cell r="B548">
            <v>2</v>
          </cell>
          <cell r="D548" t="str">
            <v>低木植栽</v>
          </cell>
          <cell r="E548" t="str">
            <v>樹高0.6～1.0ｍ</v>
          </cell>
          <cell r="F548" t="str">
            <v>株</v>
          </cell>
          <cell r="H548" t="str">
            <v>P376</v>
          </cell>
          <cell r="I548" t="str">
            <v>(2003.1)</v>
          </cell>
        </row>
        <row r="550">
          <cell r="A550" t="str">
            <v>OEB31</v>
          </cell>
          <cell r="B550">
            <v>1</v>
          </cell>
          <cell r="D550" t="str">
            <v>杉丸太</v>
          </cell>
          <cell r="E550" t="str">
            <v>l=1,500、末口60　ｸﾚｵｿｰﾄ加圧注入処理</v>
          </cell>
          <cell r="F550" t="str">
            <v>本</v>
          </cell>
          <cell r="H550" t="str">
            <v>P363</v>
          </cell>
        </row>
        <row r="552">
          <cell r="A552" t="str">
            <v>OEB32</v>
          </cell>
          <cell r="B552">
            <v>1</v>
          </cell>
          <cell r="D552" t="str">
            <v>杉丸太</v>
          </cell>
          <cell r="E552" t="str">
            <v>l=600、末口60　ｸﾚｵｿｰﾄ加圧注入処理</v>
          </cell>
          <cell r="F552" t="str">
            <v>本</v>
          </cell>
          <cell r="H552" t="str">
            <v>P363</v>
          </cell>
        </row>
        <row r="554">
          <cell r="A554" t="str">
            <v>OEB41</v>
          </cell>
          <cell r="B554">
            <v>3</v>
          </cell>
          <cell r="D554" t="str">
            <v>クレーン付トラック</v>
          </cell>
          <cell r="E554" t="str">
            <v>4t積み　2.9t吊り</v>
          </cell>
          <cell r="F554" t="str">
            <v>ｈ</v>
          </cell>
        </row>
        <row r="556">
          <cell r="A556" t="str">
            <v>OEB42</v>
          </cell>
          <cell r="B556">
            <v>3</v>
          </cell>
          <cell r="D556" t="str">
            <v>バックホウ</v>
          </cell>
          <cell r="E556" t="str">
            <v>油圧式　0.13ｍ3</v>
          </cell>
          <cell r="F556" t="str">
            <v>日</v>
          </cell>
        </row>
        <row r="575">
          <cell r="E575" t="str">
            <v xml:space="preserve">【歩掛り用単価比較表】　　刊 行 物 ・ メーカー見積 及び カタログ </v>
          </cell>
        </row>
        <row r="576">
          <cell r="A576" t="str">
            <v>単価
コード</v>
          </cell>
          <cell r="B576" t="str">
            <v>材工別
コード</v>
          </cell>
          <cell r="C576" t="str">
            <v>番号</v>
          </cell>
          <cell r="D576" t="str">
            <v>名    　　　    称</v>
          </cell>
          <cell r="E576" t="str">
            <v>品  　質  ･  寸　  法</v>
          </cell>
          <cell r="F576" t="str">
            <v>単 位</v>
          </cell>
          <cell r="G576" t="str">
            <v>単　　　　　　　　　　　価</v>
          </cell>
        </row>
        <row r="577">
          <cell r="G577" t="str">
            <v>市単価</v>
          </cell>
          <cell r="H577" t="str">
            <v>コスト情報(04/春)・建設物価(04/6)</v>
          </cell>
        </row>
        <row r="578">
          <cell r="B578" t="str">
            <v>見積単価ｺｰﾄﾞ</v>
          </cell>
          <cell r="H578" t="str">
            <v>単価</v>
          </cell>
          <cell r="I578" t="str">
            <v>乗率等</v>
          </cell>
        </row>
        <row r="579">
          <cell r="A579" t="str">
            <v>工種
記号</v>
          </cell>
          <cell r="B579" t="str">
            <v>OG</v>
          </cell>
          <cell r="D579" t="str">
            <v>(道路工事)</v>
          </cell>
        </row>
        <row r="581">
          <cell r="A581" t="str">
            <v>OGB01</v>
          </cell>
          <cell r="B581">
            <v>1</v>
          </cell>
          <cell r="D581" t="str">
            <v>クラッシャーラン基礎</v>
          </cell>
          <cell r="F581" t="str">
            <v>m3</v>
          </cell>
          <cell r="H581" t="str">
            <v>P100</v>
          </cell>
          <cell r="I581" t="str">
            <v>神戸</v>
          </cell>
        </row>
        <row r="583">
          <cell r="A583" t="str">
            <v>OGB02</v>
          </cell>
          <cell r="B583">
            <v>1</v>
          </cell>
          <cell r="D583" t="str">
            <v>すえ付モルタル</v>
          </cell>
          <cell r="E583" t="str">
            <v>Ⅰ：３</v>
          </cell>
          <cell r="F583" t="str">
            <v>m3</v>
          </cell>
          <cell r="H583" t="str">
            <v>P79</v>
          </cell>
          <cell r="I583" t="str">
            <v>神戸</v>
          </cell>
        </row>
        <row r="585">
          <cell r="A585" t="str">
            <v>OGB03</v>
          </cell>
          <cell r="B585">
            <v>1</v>
          </cell>
          <cell r="D585" t="str">
            <v>Ｕ形側溝</v>
          </cell>
          <cell r="E585" t="str">
            <v>U-180</v>
          </cell>
          <cell r="F585" t="str">
            <v>本</v>
          </cell>
          <cell r="H585" t="str">
            <v>P198</v>
          </cell>
          <cell r="I585" t="str">
            <v>神戸</v>
          </cell>
        </row>
        <row r="587">
          <cell r="A587" t="str">
            <v>OGB04</v>
          </cell>
          <cell r="B587">
            <v>1</v>
          </cell>
          <cell r="D587" t="str">
            <v>落蓋Ｕ形側溝</v>
          </cell>
          <cell r="E587" t="str">
            <v>U-240　L=1,000㎜</v>
          </cell>
          <cell r="F587" t="str">
            <v>本</v>
          </cell>
        </row>
        <row r="589">
          <cell r="A589" t="str">
            <v>OGB05</v>
          </cell>
          <cell r="B589">
            <v>1</v>
          </cell>
          <cell r="D589" t="str">
            <v>落蓋Ｕ形側溝用ふた</v>
          </cell>
          <cell r="E589" t="str">
            <v>U-240　L=1,000㎜</v>
          </cell>
          <cell r="F589" t="str">
            <v>枚</v>
          </cell>
        </row>
        <row r="591">
          <cell r="A591" t="str">
            <v>OGB06</v>
          </cell>
          <cell r="B591">
            <v>1</v>
          </cell>
          <cell r="D591" t="str">
            <v>グレーチングぶた</v>
          </cell>
          <cell r="E591" t="str">
            <v>鋼製・Ｕ形側溝用　歩道用細目　U-240</v>
          </cell>
          <cell r="F591" t="str">
            <v>枚</v>
          </cell>
          <cell r="H591" t="str">
            <v>P219</v>
          </cell>
        </row>
        <row r="593">
          <cell r="A593" t="str">
            <v>OGB07</v>
          </cell>
          <cell r="B593">
            <v>1</v>
          </cell>
          <cell r="D593" t="str">
            <v>側溝用コンクリートふた</v>
          </cell>
          <cell r="E593" t="str">
            <v>W400×厚60×L600㎜</v>
          </cell>
          <cell r="F593" t="str">
            <v>枚</v>
          </cell>
          <cell r="H593" t="str">
            <v>P198</v>
          </cell>
          <cell r="I593" t="str">
            <v>神戸</v>
          </cell>
        </row>
        <row r="595">
          <cell r="A595" t="str">
            <v>OGB08</v>
          </cell>
          <cell r="B595">
            <v>1</v>
          </cell>
          <cell r="D595" t="str">
            <v>地先境界ブロック</v>
          </cell>
          <cell r="E595" t="str">
            <v>120×120×600</v>
          </cell>
          <cell r="F595" t="str">
            <v>本</v>
          </cell>
          <cell r="H595" t="str">
            <v>P198</v>
          </cell>
          <cell r="I595" t="str">
            <v>神戸</v>
          </cell>
        </row>
        <row r="597">
          <cell r="A597" t="str">
            <v>OGB09</v>
          </cell>
          <cell r="B597">
            <v>1</v>
          </cell>
          <cell r="D597" t="str">
            <v>地先境界ブロック・Rもの（曲）</v>
          </cell>
          <cell r="E597" t="str">
            <v>120×120×600</v>
          </cell>
          <cell r="F597" t="str">
            <v>本</v>
          </cell>
          <cell r="H597" t="str">
            <v>P198</v>
          </cell>
          <cell r="I597" t="str">
            <v>×1.29(割増)</v>
          </cell>
        </row>
        <row r="598">
          <cell r="H598">
            <v>480</v>
          </cell>
          <cell r="I598">
            <v>1.2916666666666667</v>
          </cell>
        </row>
        <row r="599">
          <cell r="A599" t="str">
            <v>OGB10</v>
          </cell>
          <cell r="B599">
            <v>1</v>
          </cell>
          <cell r="D599" t="str">
            <v>地先境界ブロック</v>
          </cell>
          <cell r="E599" t="str">
            <v>150×150×600</v>
          </cell>
          <cell r="F599" t="str">
            <v>本</v>
          </cell>
          <cell r="H599" t="str">
            <v>P198</v>
          </cell>
          <cell r="I599" t="str">
            <v>神戸</v>
          </cell>
        </row>
        <row r="601">
          <cell r="A601" t="str">
            <v>OGB11</v>
          </cell>
          <cell r="B601">
            <v>1</v>
          </cell>
          <cell r="D601" t="str">
            <v>乗入れブロック</v>
          </cell>
          <cell r="E601" t="str">
            <v>160×100×600</v>
          </cell>
          <cell r="F601" t="str">
            <v>本</v>
          </cell>
        </row>
        <row r="603">
          <cell r="A603" t="str">
            <v>OGB12</v>
          </cell>
          <cell r="B603">
            <v>1</v>
          </cell>
          <cell r="D603" t="str">
            <v>上下式バリカー</v>
          </cell>
          <cell r="E603" t="str">
            <v>ｽﾃﾝﾚｽ製　φ76.3　H=710㎜
帝金「KS-11」</v>
          </cell>
          <cell r="F603" t="str">
            <v>本</v>
          </cell>
          <cell r="H603" t="str">
            <v>P372</v>
          </cell>
        </row>
        <row r="616">
          <cell r="E616" t="str">
            <v xml:space="preserve">【歩掛り用単価比較表】　　刊 行 物 ・ メーカー見積 及び カタログ </v>
          </cell>
        </row>
        <row r="617">
          <cell r="A617" t="str">
            <v>単価
コード</v>
          </cell>
          <cell r="B617" t="str">
            <v>材工別
コード</v>
          </cell>
          <cell r="C617" t="str">
            <v>番号</v>
          </cell>
          <cell r="D617" t="str">
            <v>名    　　　    称</v>
          </cell>
          <cell r="E617" t="str">
            <v>品  　質  ･  寸　  法</v>
          </cell>
          <cell r="F617" t="str">
            <v>単 位</v>
          </cell>
          <cell r="G617" t="str">
            <v>単　　　　　　　　　　　価</v>
          </cell>
        </row>
        <row r="618">
          <cell r="G618" t="str">
            <v>市単価</v>
          </cell>
          <cell r="H618" t="str">
            <v>コスト情報(04/春)・建設物価(04/6)</v>
          </cell>
        </row>
        <row r="619">
          <cell r="B619" t="str">
            <v>見積単価ｺｰﾄﾞ</v>
          </cell>
          <cell r="H619" t="str">
            <v>単価</v>
          </cell>
          <cell r="I619" t="str">
            <v>乗率等</v>
          </cell>
        </row>
        <row r="620">
          <cell r="A620" t="str">
            <v>工種
記号</v>
          </cell>
          <cell r="B620" t="str">
            <v>OH</v>
          </cell>
          <cell r="D620" t="str">
            <v>(雨水・汚水排水設備工事)</v>
          </cell>
        </row>
        <row r="622">
          <cell r="A622" t="str">
            <v>OHB02</v>
          </cell>
          <cell r="B622">
            <v>1</v>
          </cell>
          <cell r="D622" t="str">
            <v>集水桝</v>
          </cell>
          <cell r="E622" t="str">
            <v>塩ビ製φ200
起点</v>
          </cell>
          <cell r="F622" t="str">
            <v>個</v>
          </cell>
        </row>
        <row r="624">
          <cell r="A624" t="str">
            <v>OHB03</v>
          </cell>
          <cell r="B624">
            <v>1</v>
          </cell>
          <cell r="D624" t="str">
            <v>集水桝</v>
          </cell>
          <cell r="E624" t="str">
            <v>塩ビ製φ200
ｽﾄﾚｰﾄ</v>
          </cell>
          <cell r="F624" t="str">
            <v>個</v>
          </cell>
        </row>
        <row r="626">
          <cell r="A626" t="str">
            <v>OHB04</v>
          </cell>
          <cell r="B626">
            <v>1</v>
          </cell>
          <cell r="D626" t="str">
            <v>集水桝</v>
          </cell>
          <cell r="E626" t="str">
            <v>塩ビ製φ200
90゜曲り</v>
          </cell>
          <cell r="F626" t="str">
            <v>個</v>
          </cell>
        </row>
        <row r="628">
          <cell r="A628" t="str">
            <v>OHB05</v>
          </cell>
          <cell r="B628">
            <v>1</v>
          </cell>
          <cell r="D628" t="str">
            <v>集水桝</v>
          </cell>
          <cell r="E628" t="str">
            <v>塩ビ製φ300
60゜曲り</v>
          </cell>
          <cell r="F628" t="str">
            <v>個</v>
          </cell>
        </row>
        <row r="630">
          <cell r="A630" t="str">
            <v>OHB06</v>
          </cell>
          <cell r="B630">
            <v>1</v>
          </cell>
          <cell r="D630" t="str">
            <v>集水桝</v>
          </cell>
          <cell r="E630" t="str">
            <v>塩ビ製φ300
30゜曲り</v>
          </cell>
          <cell r="F630" t="str">
            <v>個</v>
          </cell>
        </row>
        <row r="632">
          <cell r="A632" t="str">
            <v>OHB07</v>
          </cell>
          <cell r="B632">
            <v>1</v>
          </cell>
          <cell r="D632" t="str">
            <v>集水桝</v>
          </cell>
          <cell r="E632" t="str">
            <v>塩ビ製φ200
90゜合流（左右合流）</v>
          </cell>
          <cell r="F632" t="str">
            <v>個</v>
          </cell>
        </row>
        <row r="634">
          <cell r="A634" t="str">
            <v>OHB08</v>
          </cell>
          <cell r="B634">
            <v>1</v>
          </cell>
          <cell r="D634" t="str">
            <v>集水桝</v>
          </cell>
          <cell r="E634" t="str">
            <v>塩ビ製ゴム輪型桝φ300
起点</v>
          </cell>
          <cell r="F634" t="str">
            <v>個</v>
          </cell>
        </row>
        <row r="636">
          <cell r="A636" t="str">
            <v>OHB09</v>
          </cell>
          <cell r="B636">
            <v>1</v>
          </cell>
          <cell r="D636" t="str">
            <v>集水桝</v>
          </cell>
          <cell r="E636" t="str">
            <v>塩ビ製ゴム輪型桝φ300
ｽﾄﾚｰﾄ</v>
          </cell>
          <cell r="F636" t="str">
            <v>個</v>
          </cell>
        </row>
        <row r="638">
          <cell r="A638" t="str">
            <v>OHB10</v>
          </cell>
          <cell r="B638">
            <v>1</v>
          </cell>
          <cell r="D638" t="str">
            <v>集水桝</v>
          </cell>
          <cell r="E638" t="str">
            <v>塩ビ製ゴム輪型桝φ300
90゜曲り</v>
          </cell>
          <cell r="F638" t="str">
            <v>個</v>
          </cell>
        </row>
        <row r="640">
          <cell r="A640" t="str">
            <v>OHB11</v>
          </cell>
          <cell r="B640">
            <v>1</v>
          </cell>
          <cell r="D640" t="str">
            <v>集水桝</v>
          </cell>
          <cell r="E640" t="str">
            <v>塩ビ製ゴム輪型桝φ300
90゜合流（左右合流）</v>
          </cell>
          <cell r="F640" t="str">
            <v>個</v>
          </cell>
        </row>
        <row r="642">
          <cell r="A642" t="str">
            <v>OHB12</v>
          </cell>
          <cell r="B642">
            <v>1</v>
          </cell>
          <cell r="D642" t="str">
            <v>集水桝ふた</v>
          </cell>
          <cell r="E642" t="str">
            <v>塩ビ製格子蓋φ200
T-2</v>
          </cell>
          <cell r="F642" t="str">
            <v>組</v>
          </cell>
        </row>
        <row r="644">
          <cell r="A644" t="str">
            <v>OHB13</v>
          </cell>
          <cell r="B644">
            <v>1</v>
          </cell>
          <cell r="D644" t="str">
            <v>集水桝ふた</v>
          </cell>
          <cell r="E644" t="str">
            <v>塩ビ製格子蓋φ300
T-2</v>
          </cell>
          <cell r="F644" t="str">
            <v>組</v>
          </cell>
        </row>
        <row r="646">
          <cell r="A646" t="str">
            <v>OHB14</v>
          </cell>
          <cell r="B646">
            <v>1</v>
          </cell>
          <cell r="D646" t="str">
            <v>集水桝ふた</v>
          </cell>
          <cell r="E646" t="str">
            <v>鋳物製格子蓋φ300
T-8</v>
          </cell>
          <cell r="F646" t="str">
            <v>組</v>
          </cell>
        </row>
        <row r="657">
          <cell r="E657" t="str">
            <v xml:space="preserve">【歩掛り用単価比較表】　　刊 行 物 ・ メーカー見積 及び カタログ </v>
          </cell>
        </row>
        <row r="658">
          <cell r="A658" t="str">
            <v>単価
コード</v>
          </cell>
          <cell r="B658" t="str">
            <v>材工別
コード</v>
          </cell>
          <cell r="C658" t="str">
            <v>番号</v>
          </cell>
          <cell r="D658" t="str">
            <v>名    　　　    称</v>
          </cell>
          <cell r="E658" t="str">
            <v>品  　質  ･  寸　  法</v>
          </cell>
          <cell r="F658" t="str">
            <v>単 位</v>
          </cell>
          <cell r="G658" t="str">
            <v>単　　　　　　　　　　　価</v>
          </cell>
        </row>
        <row r="659">
          <cell r="G659" t="str">
            <v>市単価</v>
          </cell>
          <cell r="H659" t="str">
            <v>コスト情報(04/春)・建設物価(04/6)</v>
          </cell>
        </row>
        <row r="660">
          <cell r="B660" t="str">
            <v>見積単価ｺｰﾄﾞ</v>
          </cell>
          <cell r="H660" t="str">
            <v>単価</v>
          </cell>
          <cell r="I660" t="str">
            <v>乗率等</v>
          </cell>
        </row>
        <row r="661">
          <cell r="A661" t="str">
            <v>工種
記号</v>
          </cell>
          <cell r="B661" t="str">
            <v>OH</v>
          </cell>
          <cell r="D661" t="str">
            <v>(雨水・汚水排水設備工事)</v>
          </cell>
        </row>
        <row r="663">
          <cell r="A663" t="str">
            <v>OHB21</v>
          </cell>
          <cell r="B663">
            <v>1</v>
          </cell>
          <cell r="D663" t="str">
            <v>硬質塩化ビニル管</v>
          </cell>
          <cell r="E663" t="str">
            <v>VP管　75×5.5×4,000</v>
          </cell>
          <cell r="F663" t="str">
            <v>本</v>
          </cell>
          <cell r="H663" t="str">
            <v>P578</v>
          </cell>
          <cell r="I663" t="str">
            <v>大阪③</v>
          </cell>
        </row>
        <row r="665">
          <cell r="A665" t="str">
            <v>OHB22</v>
          </cell>
          <cell r="B665">
            <v>1</v>
          </cell>
          <cell r="D665" t="str">
            <v>硬質塩化ビニル管</v>
          </cell>
          <cell r="E665" t="str">
            <v>VP管　100×6.6×4,000</v>
          </cell>
          <cell r="F665" t="str">
            <v>本</v>
          </cell>
          <cell r="H665" t="str">
            <v>P578</v>
          </cell>
          <cell r="I665" t="str">
            <v>大阪③</v>
          </cell>
        </row>
        <row r="667">
          <cell r="A667" t="str">
            <v>OHB23</v>
          </cell>
          <cell r="B667">
            <v>1</v>
          </cell>
          <cell r="D667" t="str">
            <v>硬質塩化ビニル管</v>
          </cell>
          <cell r="E667" t="str">
            <v>VP管　150×8.9×4,000</v>
          </cell>
          <cell r="F667" t="str">
            <v>本</v>
          </cell>
          <cell r="H667" t="str">
            <v>P578</v>
          </cell>
          <cell r="I667" t="str">
            <v>大阪③</v>
          </cell>
        </row>
        <row r="669">
          <cell r="A669" t="str">
            <v>OHB24</v>
          </cell>
          <cell r="B669">
            <v>1</v>
          </cell>
          <cell r="D669" t="str">
            <v>硬質塩化ビニル管</v>
          </cell>
          <cell r="E669" t="str">
            <v>VP管　200×10.3×4,000</v>
          </cell>
          <cell r="F669" t="str">
            <v>本</v>
          </cell>
          <cell r="H669" t="str">
            <v>P578</v>
          </cell>
          <cell r="I669" t="str">
            <v>大阪③</v>
          </cell>
        </row>
        <row r="673">
          <cell r="A673" t="str">
            <v>工種
記号</v>
          </cell>
          <cell r="B673" t="str">
            <v>OI</v>
          </cell>
          <cell r="D673" t="str">
            <v>(園路広場整備工事)</v>
          </cell>
        </row>
        <row r="675">
          <cell r="A675" t="str">
            <v>OIB01</v>
          </cell>
          <cell r="B675">
            <v>3</v>
          </cell>
          <cell r="D675" t="str">
            <v>路盤不陸整正</v>
          </cell>
          <cell r="F675" t="str">
            <v>㎡</v>
          </cell>
          <cell r="H675" t="str">
            <v>P762</v>
          </cell>
        </row>
        <row r="677">
          <cell r="A677" t="str">
            <v>OIB02</v>
          </cell>
          <cell r="B677">
            <v>3</v>
          </cell>
          <cell r="D677" t="str">
            <v>路盤工</v>
          </cell>
          <cell r="E677" t="str">
            <v>ｸﾗｯｼｬﾗﾝ砕石路盤　厚15㎝</v>
          </cell>
          <cell r="F677" t="str">
            <v>㎡</v>
          </cell>
          <cell r="H677" t="str">
            <v>P762</v>
          </cell>
        </row>
        <row r="679">
          <cell r="A679" t="str">
            <v>OIB03</v>
          </cell>
          <cell r="B679">
            <v>3</v>
          </cell>
          <cell r="D679" t="str">
            <v>路盤工</v>
          </cell>
          <cell r="E679" t="str">
            <v>ｸﾗｯｼｬﾗﾝ砕石路盤　厚10㎝</v>
          </cell>
          <cell r="F679" t="str">
            <v>㎡</v>
          </cell>
          <cell r="H679" t="str">
            <v>P762</v>
          </cell>
          <cell r="I679" t="str">
            <v>厚5㎝分減</v>
          </cell>
        </row>
        <row r="680">
          <cell r="H680">
            <v>1150</v>
          </cell>
          <cell r="I680">
            <v>-250</v>
          </cell>
        </row>
        <row r="681">
          <cell r="A681" t="str">
            <v>OIB04</v>
          </cell>
          <cell r="B681">
            <v>1</v>
          </cell>
          <cell r="D681" t="str">
            <v>敷砂</v>
          </cell>
          <cell r="E681" t="str">
            <v>荒目</v>
          </cell>
          <cell r="F681" t="str">
            <v>m3</v>
          </cell>
          <cell r="H681" t="str">
            <v>P100</v>
          </cell>
        </row>
        <row r="683">
          <cell r="A683" t="str">
            <v>OIB05</v>
          </cell>
          <cell r="B683">
            <v>3</v>
          </cell>
          <cell r="D683" t="str">
            <v>インターロッキンブロック</v>
          </cell>
          <cell r="E683" t="str">
            <v>厚6㎝　標準色　材工共</v>
          </cell>
          <cell r="F683" t="str">
            <v>㎡</v>
          </cell>
          <cell r="H683" t="str">
            <v>P366</v>
          </cell>
        </row>
        <row r="687">
          <cell r="A687" t="str">
            <v>工種
記号</v>
          </cell>
          <cell r="B687" t="str">
            <v>Z</v>
          </cell>
          <cell r="D687" t="str">
            <v>(解体撤去工事)</v>
          </cell>
        </row>
        <row r="689">
          <cell r="A689" t="str">
            <v>ZB01</v>
          </cell>
          <cell r="B689">
            <v>3</v>
          </cell>
          <cell r="D689" t="str">
            <v>バックホウ運転</v>
          </cell>
          <cell r="E689" t="str">
            <v>油圧式　0.13ｍ3</v>
          </cell>
          <cell r="F689" t="str">
            <v>日</v>
          </cell>
        </row>
      </sheetData>
      <sheetData sheetId="7" refreshError="1">
        <row r="1">
          <cell r="A1" t="str">
            <v>1X0</v>
          </cell>
          <cell r="B1">
            <v>1</v>
          </cell>
          <cell r="C1" t="str">
            <v xml:space="preserve">   見   積   単   価   比   較   表</v>
          </cell>
          <cell r="E1" t="str">
            <v>メーカー名</v>
          </cell>
          <cell r="G1" t="str">
            <v>ﾎｸｺﾝﾏﾃﾘｱｲﾙ</v>
          </cell>
          <cell r="I1" t="str">
            <v>冨士工業</v>
          </cell>
          <cell r="K1" t="str">
            <v>太平洋ソイル</v>
          </cell>
          <cell r="M1" t="str">
            <v>採用メーカー名</v>
          </cell>
          <cell r="P1" t="str">
            <v>備　　考</v>
          </cell>
          <cell r="Q1" t="str">
            <v>査定後金額</v>
          </cell>
        </row>
        <row r="2">
          <cell r="A2" t="str">
            <v>1X</v>
          </cell>
          <cell r="B2">
            <v>1</v>
          </cell>
          <cell r="C2" t="str">
            <v>見積分類</v>
          </cell>
          <cell r="D2" t="str">
            <v>地盤改良</v>
          </cell>
          <cell r="E2" t="str">
            <v>合計見積金額</v>
          </cell>
          <cell r="G2">
            <v>13544381</v>
          </cell>
          <cell r="I2">
            <v>22637955</v>
          </cell>
          <cell r="K2">
            <v>17411611</v>
          </cell>
          <cell r="M2" t="str">
            <v>ﾎｸｺﾝﾏﾃﾘｱｲﾙ</v>
          </cell>
          <cell r="Q2">
            <v>10835459</v>
          </cell>
        </row>
        <row r="3">
          <cell r="A3" t="str">
            <v>単価
コード</v>
          </cell>
          <cell r="B3" t="str">
            <v>番号</v>
          </cell>
          <cell r="C3" t="str">
            <v>名    　　　    称</v>
          </cell>
          <cell r="D3" t="str">
            <v>形　状　寸　法</v>
          </cell>
          <cell r="E3" t="str">
            <v>数　量</v>
          </cell>
          <cell r="F3" t="str">
            <v>単位</v>
          </cell>
          <cell r="G3" t="str">
            <v>単   価</v>
          </cell>
          <cell r="H3" t="str">
            <v>金   額</v>
          </cell>
          <cell r="I3" t="str">
            <v>単   価</v>
          </cell>
          <cell r="J3" t="str">
            <v>金   額</v>
          </cell>
          <cell r="K3" t="str">
            <v>単   価</v>
          </cell>
          <cell r="L3" t="str">
            <v>金   額</v>
          </cell>
          <cell r="M3" t="str">
            <v>採用単価</v>
          </cell>
          <cell r="N3" t="str">
            <v>乗率</v>
          </cell>
          <cell r="O3" t="str">
            <v>査定額</v>
          </cell>
          <cell r="Q3" t="str">
            <v>金   額</v>
          </cell>
        </row>
        <row r="4">
          <cell r="A4">
            <v>101</v>
          </cell>
          <cell r="B4">
            <v>1</v>
          </cell>
          <cell r="C4" t="str">
            <v>柱状改良杭（ソイルコイル）</v>
          </cell>
          <cell r="D4" t="str">
            <v>実長　φ1,000　382本</v>
          </cell>
          <cell r="E4">
            <v>803.44999999999993</v>
          </cell>
          <cell r="F4" t="str">
            <v>ｍ</v>
          </cell>
          <cell r="G4">
            <v>6000</v>
          </cell>
          <cell r="H4">
            <v>4820700</v>
          </cell>
          <cell r="I4">
            <v>13000</v>
          </cell>
          <cell r="J4">
            <v>10444850</v>
          </cell>
          <cell r="K4">
            <v>7771</v>
          </cell>
          <cell r="L4">
            <v>6243609</v>
          </cell>
          <cell r="M4">
            <v>6000</v>
          </cell>
          <cell r="N4">
            <v>80</v>
          </cell>
          <cell r="O4">
            <v>4800</v>
          </cell>
          <cell r="P4" t="str">
            <v>見積(地盤改良) 01</v>
          </cell>
          <cell r="Q4">
            <v>3856560</v>
          </cell>
        </row>
        <row r="5">
          <cell r="A5">
            <v>102</v>
          </cell>
          <cell r="B5">
            <v>2</v>
          </cell>
          <cell r="C5" t="str">
            <v>柱状改良杭（ソイルコイル）</v>
          </cell>
          <cell r="D5" t="str">
            <v>空掘長　φ1,000-1.3ｍ　382本</v>
          </cell>
          <cell r="E5">
            <v>496.6</v>
          </cell>
          <cell r="F5" t="str">
            <v>ｍ</v>
          </cell>
          <cell r="G5">
            <v>4500</v>
          </cell>
          <cell r="H5">
            <v>2234700</v>
          </cell>
          <cell r="I5">
            <v>2900</v>
          </cell>
          <cell r="J5">
            <v>1440140</v>
          </cell>
          <cell r="K5">
            <v>7771</v>
          </cell>
          <cell r="L5">
            <v>3859078</v>
          </cell>
          <cell r="M5">
            <v>4500</v>
          </cell>
          <cell r="N5">
            <v>80</v>
          </cell>
          <cell r="O5">
            <v>3600</v>
          </cell>
          <cell r="P5" t="str">
            <v>見積(地盤改良) 02</v>
          </cell>
          <cell r="Q5">
            <v>1787760</v>
          </cell>
        </row>
        <row r="6">
          <cell r="A6">
            <v>103</v>
          </cell>
          <cell r="B6">
            <v>3</v>
          </cell>
          <cell r="C6" t="str">
            <v>副資材費</v>
          </cell>
          <cell r="D6" t="str">
            <v>固化剤</v>
          </cell>
          <cell r="E6">
            <v>302.78438079777362</v>
          </cell>
          <cell r="F6" t="str">
            <v>ｔ</v>
          </cell>
          <cell r="G6">
            <v>14000</v>
          </cell>
          <cell r="H6">
            <v>4238981</v>
          </cell>
          <cell r="I6">
            <v>15000</v>
          </cell>
          <cell r="J6">
            <v>4541765</v>
          </cell>
          <cell r="K6">
            <v>9900</v>
          </cell>
          <cell r="L6">
            <v>2997565</v>
          </cell>
          <cell r="M6">
            <v>14000</v>
          </cell>
          <cell r="N6">
            <v>80</v>
          </cell>
          <cell r="O6">
            <v>11200</v>
          </cell>
          <cell r="P6" t="str">
            <v>見積(地盤改良) 03</v>
          </cell>
          <cell r="Q6">
            <v>3391185</v>
          </cell>
        </row>
        <row r="7">
          <cell r="A7">
            <v>104</v>
          </cell>
          <cell r="B7">
            <v>4</v>
          </cell>
          <cell r="C7" t="str">
            <v>杭天端処理費</v>
          </cell>
          <cell r="E7">
            <v>382</v>
          </cell>
          <cell r="F7" t="str">
            <v>か所</v>
          </cell>
          <cell r="G7">
            <v>1308.9005235602094</v>
          </cell>
          <cell r="H7">
            <v>500000</v>
          </cell>
          <cell r="I7">
            <v>2600</v>
          </cell>
          <cell r="J7">
            <v>993200</v>
          </cell>
          <cell r="K7">
            <v>384</v>
          </cell>
          <cell r="L7">
            <v>146688</v>
          </cell>
          <cell r="M7">
            <v>1308.9005235602094</v>
          </cell>
          <cell r="N7">
            <v>80</v>
          </cell>
          <cell r="O7">
            <v>1047</v>
          </cell>
          <cell r="P7" t="str">
            <v>見積(地盤改良) 04</v>
          </cell>
          <cell r="Q7">
            <v>399954</v>
          </cell>
        </row>
        <row r="8">
          <cell r="A8">
            <v>105</v>
          </cell>
          <cell r="B8">
            <v>5</v>
          </cell>
          <cell r="C8" t="str">
            <v>重機運搬・組立，解体費</v>
          </cell>
          <cell r="E8">
            <v>1</v>
          </cell>
          <cell r="F8" t="str">
            <v>式</v>
          </cell>
          <cell r="G8">
            <v>800000</v>
          </cell>
          <cell r="H8">
            <v>800000</v>
          </cell>
          <cell r="I8">
            <v>1800000</v>
          </cell>
          <cell r="J8">
            <v>1800000</v>
          </cell>
          <cell r="K8">
            <v>1014600</v>
          </cell>
          <cell r="L8">
            <v>1014600</v>
          </cell>
          <cell r="M8">
            <v>800000</v>
          </cell>
          <cell r="N8">
            <v>80</v>
          </cell>
          <cell r="O8">
            <v>640000</v>
          </cell>
          <cell r="P8" t="str">
            <v>見積(地盤改良) 05</v>
          </cell>
          <cell r="Q8">
            <v>640000</v>
          </cell>
        </row>
        <row r="9">
          <cell r="A9">
            <v>106</v>
          </cell>
          <cell r="B9">
            <v>6</v>
          </cell>
          <cell r="C9" t="str">
            <v>試験費</v>
          </cell>
          <cell r="E9">
            <v>1</v>
          </cell>
          <cell r="F9" t="str">
            <v>式</v>
          </cell>
          <cell r="G9">
            <v>500000</v>
          </cell>
          <cell r="H9">
            <v>500000</v>
          </cell>
          <cell r="I9">
            <v>1360000</v>
          </cell>
          <cell r="J9">
            <v>1360000</v>
          </cell>
          <cell r="K9">
            <v>878920</v>
          </cell>
          <cell r="L9">
            <v>878920</v>
          </cell>
          <cell r="M9">
            <v>500000</v>
          </cell>
          <cell r="N9">
            <v>80</v>
          </cell>
          <cell r="O9">
            <v>400000</v>
          </cell>
          <cell r="P9" t="str">
            <v>見積(地盤改良) 06</v>
          </cell>
          <cell r="Q9">
            <v>400000</v>
          </cell>
        </row>
        <row r="10">
          <cell r="A10">
            <v>107</v>
          </cell>
          <cell r="B10">
            <v>7</v>
          </cell>
          <cell r="C10" t="str">
            <v>管理費等</v>
          </cell>
          <cell r="E10">
            <v>1</v>
          </cell>
          <cell r="F10" t="str">
            <v>式</v>
          </cell>
          <cell r="G10">
            <v>450000</v>
          </cell>
          <cell r="H10">
            <v>450000</v>
          </cell>
          <cell r="I10">
            <v>2058000</v>
          </cell>
          <cell r="J10">
            <v>2058000</v>
          </cell>
          <cell r="K10">
            <v>2271151</v>
          </cell>
          <cell r="L10">
            <v>2271151</v>
          </cell>
          <cell r="M10">
            <v>450000</v>
          </cell>
          <cell r="N10">
            <v>80</v>
          </cell>
          <cell r="O10">
            <v>360000</v>
          </cell>
          <cell r="P10" t="str">
            <v>見積(地盤改良) 07</v>
          </cell>
          <cell r="Q10">
            <v>360000</v>
          </cell>
        </row>
        <row r="11">
          <cell r="A11">
            <v>0</v>
          </cell>
          <cell r="B11">
            <v>0</v>
          </cell>
          <cell r="H11">
            <v>0</v>
          </cell>
          <cell r="J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>
            <v>0</v>
          </cell>
          <cell r="B12">
            <v>0</v>
          </cell>
          <cell r="H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0</v>
          </cell>
          <cell r="B13">
            <v>0</v>
          </cell>
          <cell r="H13">
            <v>0</v>
          </cell>
          <cell r="J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H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>
            <v>0</v>
          </cell>
          <cell r="B15">
            <v>0</v>
          </cell>
          <cell r="H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0</v>
          </cell>
          <cell r="B16">
            <v>0</v>
          </cell>
          <cell r="H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0</v>
          </cell>
          <cell r="B17">
            <v>0</v>
          </cell>
          <cell r="H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0</v>
          </cell>
          <cell r="B18">
            <v>0</v>
          </cell>
          <cell r="H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0</v>
          </cell>
          <cell r="B19">
            <v>0</v>
          </cell>
          <cell r="H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0</v>
          </cell>
          <cell r="B20">
            <v>0</v>
          </cell>
          <cell r="H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0</v>
          </cell>
          <cell r="B21">
            <v>0</v>
          </cell>
          <cell r="H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3">
          <cell r="A23" t="str">
            <v>2X0</v>
          </cell>
          <cell r="B23">
            <v>1</v>
          </cell>
          <cell r="C23" t="str">
            <v xml:space="preserve">   見   積   単   価   比   較   表</v>
          </cell>
          <cell r="E23" t="str">
            <v>メーカー名</v>
          </cell>
          <cell r="G23" t="str">
            <v>永大産業</v>
          </cell>
          <cell r="I23" t="str">
            <v>ｼﾝｻﾝﾊｳｽ産業</v>
          </cell>
          <cell r="K23" t="str">
            <v>ｹｰｼﾞｪｰ</v>
          </cell>
          <cell r="M23" t="str">
            <v>採用メーカー名</v>
          </cell>
          <cell r="P23" t="str">
            <v>備　　考</v>
          </cell>
          <cell r="Q23" t="str">
            <v>査定後金額</v>
          </cell>
        </row>
        <row r="24">
          <cell r="A24" t="str">
            <v>2X</v>
          </cell>
          <cell r="B24">
            <v>2</v>
          </cell>
          <cell r="C24" t="str">
            <v>見積分類</v>
          </cell>
          <cell r="D24" t="str">
            <v>ｼｰﾄ張造作材</v>
          </cell>
          <cell r="E24" t="str">
            <v>合計見積金額</v>
          </cell>
          <cell r="G24">
            <v>11574900</v>
          </cell>
          <cell r="I24">
            <v>12159500</v>
          </cell>
          <cell r="K24">
            <v>12726630</v>
          </cell>
          <cell r="M24" t="str">
            <v>永大産業</v>
          </cell>
          <cell r="Q24">
            <v>9259920</v>
          </cell>
        </row>
        <row r="25">
          <cell r="A25" t="str">
            <v>単価
コード</v>
          </cell>
          <cell r="B25" t="str">
            <v>番号</v>
          </cell>
          <cell r="C25" t="str">
            <v>名    　　　    称</v>
          </cell>
          <cell r="D25" t="str">
            <v>形　状　寸　法</v>
          </cell>
          <cell r="E25" t="str">
            <v>数　量</v>
          </cell>
          <cell r="F25" t="str">
            <v>単位</v>
          </cell>
          <cell r="G25" t="str">
            <v>単   価</v>
          </cell>
          <cell r="H25" t="str">
            <v>金   額</v>
          </cell>
          <cell r="I25" t="str">
            <v>単   価</v>
          </cell>
          <cell r="J25" t="str">
            <v>金   額</v>
          </cell>
          <cell r="K25" t="str">
            <v>単   価</v>
          </cell>
          <cell r="L25" t="str">
            <v>金   額</v>
          </cell>
          <cell r="M25" t="str">
            <v>採用単価</v>
          </cell>
          <cell r="N25" t="str">
            <v>乗率</v>
          </cell>
          <cell r="O25" t="str">
            <v>査定額</v>
          </cell>
          <cell r="Q25" t="str">
            <v>金   額</v>
          </cell>
        </row>
        <row r="26">
          <cell r="A26">
            <v>201</v>
          </cell>
          <cell r="B26">
            <v>1</v>
          </cell>
          <cell r="C26" t="str">
            <v>付鴨居</v>
          </cell>
          <cell r="D26" t="str">
            <v>ｵﾚﾌｨﾝｼｰﾄ張り
幅80×厚15㎜</v>
          </cell>
          <cell r="E26">
            <v>358</v>
          </cell>
          <cell r="F26" t="str">
            <v>ｍ</v>
          </cell>
          <cell r="G26">
            <v>2200</v>
          </cell>
          <cell r="H26">
            <v>787600</v>
          </cell>
          <cell r="I26">
            <v>2300</v>
          </cell>
          <cell r="J26">
            <v>823400</v>
          </cell>
          <cell r="K26">
            <v>2420</v>
          </cell>
          <cell r="L26">
            <v>866360</v>
          </cell>
          <cell r="M26">
            <v>2200</v>
          </cell>
          <cell r="N26">
            <v>80</v>
          </cell>
          <cell r="O26">
            <v>1760</v>
          </cell>
          <cell r="P26" t="str">
            <v>見積(ｼｰﾄ張造作材) 01</v>
          </cell>
          <cell r="Q26">
            <v>630080</v>
          </cell>
        </row>
        <row r="27">
          <cell r="A27">
            <v>202</v>
          </cell>
          <cell r="B27">
            <v>2</v>
          </cell>
          <cell r="C27" t="str">
            <v>壁見切枠</v>
          </cell>
          <cell r="D27" t="str">
            <v>ｵﾚﾌｨﾝｼｰﾄ張り
幅118×厚25㎜</v>
          </cell>
          <cell r="E27">
            <v>140</v>
          </cell>
          <cell r="F27" t="str">
            <v>ｍ</v>
          </cell>
          <cell r="G27">
            <v>3700</v>
          </cell>
          <cell r="H27">
            <v>518000</v>
          </cell>
          <cell r="I27">
            <v>3800</v>
          </cell>
          <cell r="J27">
            <v>532000</v>
          </cell>
          <cell r="K27">
            <v>4100</v>
          </cell>
          <cell r="L27">
            <v>574000</v>
          </cell>
          <cell r="M27">
            <v>3700</v>
          </cell>
          <cell r="N27">
            <v>80</v>
          </cell>
          <cell r="O27">
            <v>2960</v>
          </cell>
          <cell r="P27" t="str">
            <v>見積(ｼｰﾄ張造作材) 02</v>
          </cell>
          <cell r="Q27">
            <v>414400</v>
          </cell>
        </row>
        <row r="28">
          <cell r="A28">
            <v>203</v>
          </cell>
          <cell r="B28">
            <v>3</v>
          </cell>
          <cell r="C28" t="str">
            <v>壁見切縁</v>
          </cell>
          <cell r="D28" t="str">
            <v>ｵﾚﾌｨﾝｼｰﾄ張り
幅25×厚25㎜</v>
          </cell>
          <cell r="E28">
            <v>133</v>
          </cell>
          <cell r="F28" t="str">
            <v>ｍ</v>
          </cell>
          <cell r="G28">
            <v>1700</v>
          </cell>
          <cell r="H28">
            <v>226100</v>
          </cell>
          <cell r="I28">
            <v>1800</v>
          </cell>
          <cell r="J28">
            <v>239400</v>
          </cell>
          <cell r="K28">
            <v>1870</v>
          </cell>
          <cell r="L28">
            <v>248710</v>
          </cell>
          <cell r="M28">
            <v>1700</v>
          </cell>
          <cell r="N28">
            <v>80</v>
          </cell>
          <cell r="O28">
            <v>1360</v>
          </cell>
          <cell r="P28" t="str">
            <v>見積(ｼｰﾄ張造作材) 03</v>
          </cell>
          <cell r="Q28">
            <v>180880</v>
          </cell>
        </row>
        <row r="29">
          <cell r="A29">
            <v>204</v>
          </cell>
          <cell r="B29">
            <v>4</v>
          </cell>
          <cell r="C29" t="str">
            <v>廻り縁</v>
          </cell>
          <cell r="D29" t="str">
            <v>ｵﾚﾌｨﾝｼｰﾄ張り
幅35×厚30㎜</v>
          </cell>
          <cell r="E29">
            <v>2510</v>
          </cell>
          <cell r="F29" t="str">
            <v>ｍ</v>
          </cell>
          <cell r="G29">
            <v>2100</v>
          </cell>
          <cell r="H29">
            <v>5271000</v>
          </cell>
          <cell r="I29">
            <v>2200</v>
          </cell>
          <cell r="J29">
            <v>5522000</v>
          </cell>
          <cell r="K29">
            <v>2310</v>
          </cell>
          <cell r="L29">
            <v>5798100</v>
          </cell>
          <cell r="M29">
            <v>2100</v>
          </cell>
          <cell r="N29">
            <v>80</v>
          </cell>
          <cell r="O29">
            <v>1680</v>
          </cell>
          <cell r="P29" t="str">
            <v>見積(ｼｰﾄ張造作材) 04</v>
          </cell>
          <cell r="Q29">
            <v>4216800</v>
          </cell>
        </row>
        <row r="30">
          <cell r="A30">
            <v>205</v>
          </cell>
          <cell r="B30">
            <v>5</v>
          </cell>
          <cell r="C30" t="str">
            <v>ユニットバス額縁</v>
          </cell>
          <cell r="D30" t="str">
            <v>ｵﾚﾌｨﾝｼｰﾄ張り
見込95×見付25㎜</v>
          </cell>
          <cell r="E30">
            <v>287</v>
          </cell>
          <cell r="F30" t="str">
            <v>ｍ</v>
          </cell>
          <cell r="G30">
            <v>3500</v>
          </cell>
          <cell r="H30">
            <v>1004500</v>
          </cell>
          <cell r="I30">
            <v>3700</v>
          </cell>
          <cell r="J30">
            <v>1061900</v>
          </cell>
          <cell r="K30">
            <v>3850</v>
          </cell>
          <cell r="L30">
            <v>1104950</v>
          </cell>
          <cell r="M30">
            <v>3500</v>
          </cell>
          <cell r="N30">
            <v>80</v>
          </cell>
          <cell r="O30">
            <v>2800</v>
          </cell>
          <cell r="P30" t="str">
            <v>見積(ｼｰﾄ張造作材) 05</v>
          </cell>
          <cell r="Q30">
            <v>803600</v>
          </cell>
        </row>
        <row r="31">
          <cell r="A31">
            <v>206</v>
          </cell>
          <cell r="B31">
            <v>6</v>
          </cell>
          <cell r="C31" t="str">
            <v>額縁</v>
          </cell>
          <cell r="D31" t="str">
            <v>ｵﾚﾌｨﾝｼｰﾄ張り
見込55×見付25㎜</v>
          </cell>
          <cell r="E31">
            <v>253</v>
          </cell>
          <cell r="F31" t="str">
            <v>ｍ</v>
          </cell>
          <cell r="G31">
            <v>2700</v>
          </cell>
          <cell r="H31">
            <v>683100</v>
          </cell>
          <cell r="I31">
            <v>2900</v>
          </cell>
          <cell r="J31">
            <v>733700</v>
          </cell>
          <cell r="K31">
            <v>2970</v>
          </cell>
          <cell r="L31">
            <v>751410</v>
          </cell>
          <cell r="M31">
            <v>2700</v>
          </cell>
          <cell r="N31">
            <v>80</v>
          </cell>
          <cell r="O31">
            <v>2160</v>
          </cell>
          <cell r="P31" t="str">
            <v>見積(ｼｰﾄ張造作材) 06</v>
          </cell>
          <cell r="Q31">
            <v>546480</v>
          </cell>
        </row>
        <row r="32">
          <cell r="A32">
            <v>207</v>
          </cell>
          <cell r="B32">
            <v>7</v>
          </cell>
          <cell r="C32" t="str">
            <v>額縁</v>
          </cell>
          <cell r="D32" t="str">
            <v>ｵﾚﾌｨﾝｼｰﾄ張り
見込95×見付35㎜</v>
          </cell>
          <cell r="E32">
            <v>211</v>
          </cell>
          <cell r="F32" t="str">
            <v>ｍ</v>
          </cell>
          <cell r="G32">
            <v>4300</v>
          </cell>
          <cell r="H32">
            <v>907300</v>
          </cell>
          <cell r="I32">
            <v>4500</v>
          </cell>
          <cell r="J32">
            <v>949500</v>
          </cell>
          <cell r="K32">
            <v>4700</v>
          </cell>
          <cell r="L32">
            <v>991700</v>
          </cell>
          <cell r="M32">
            <v>4300</v>
          </cell>
          <cell r="N32">
            <v>80</v>
          </cell>
          <cell r="O32">
            <v>3440</v>
          </cell>
          <cell r="P32" t="str">
            <v>見積(ｼｰﾄ張造作材) 07</v>
          </cell>
          <cell r="Q32">
            <v>725840</v>
          </cell>
        </row>
        <row r="33">
          <cell r="A33">
            <v>208</v>
          </cell>
          <cell r="B33">
            <v>8</v>
          </cell>
          <cell r="C33" t="str">
            <v>額縁</v>
          </cell>
          <cell r="D33" t="str">
            <v>ｵﾚﾌｨﾝｼｰﾄ張り
見込125×見付25㎜</v>
          </cell>
          <cell r="E33">
            <v>257</v>
          </cell>
          <cell r="F33" t="str">
            <v>ｍ</v>
          </cell>
          <cell r="G33">
            <v>4100</v>
          </cell>
          <cell r="H33">
            <v>1053700</v>
          </cell>
          <cell r="I33">
            <v>4300</v>
          </cell>
          <cell r="J33">
            <v>1105100</v>
          </cell>
          <cell r="K33">
            <v>4500</v>
          </cell>
          <cell r="L33">
            <v>1156500</v>
          </cell>
          <cell r="M33">
            <v>4100</v>
          </cell>
          <cell r="N33">
            <v>80</v>
          </cell>
          <cell r="O33">
            <v>3280</v>
          </cell>
          <cell r="P33" t="str">
            <v>見積(ｼｰﾄ張造作材) 08</v>
          </cell>
          <cell r="Q33">
            <v>842960</v>
          </cell>
        </row>
        <row r="34">
          <cell r="A34">
            <v>209</v>
          </cell>
          <cell r="B34">
            <v>9</v>
          </cell>
          <cell r="C34" t="str">
            <v>洗面脱衣室　開口枠
（３方枠及び敷居）</v>
          </cell>
          <cell r="D34" t="str">
            <v>ｵﾚﾌｨﾝｼｰﾄ張り　W750×Ｈ1,915×枠見込85㎜　見付25，35㎜</v>
          </cell>
          <cell r="E34">
            <v>53</v>
          </cell>
          <cell r="F34" t="str">
            <v>か所</v>
          </cell>
          <cell r="G34">
            <v>21200</v>
          </cell>
          <cell r="H34">
            <v>1123600</v>
          </cell>
          <cell r="I34">
            <v>22500</v>
          </cell>
          <cell r="J34">
            <v>1192500</v>
          </cell>
          <cell r="K34">
            <v>23300</v>
          </cell>
          <cell r="L34">
            <v>1234900</v>
          </cell>
          <cell r="M34">
            <v>21200</v>
          </cell>
          <cell r="N34">
            <v>80</v>
          </cell>
          <cell r="O34">
            <v>16960</v>
          </cell>
          <cell r="P34" t="str">
            <v>見積(ｼｰﾄ張造作材) 09</v>
          </cell>
          <cell r="Q34">
            <v>898880</v>
          </cell>
        </row>
        <row r="35">
          <cell r="B35">
            <v>0</v>
          </cell>
          <cell r="H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※　全て材工共とする</v>
          </cell>
          <cell r="H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>
            <v>0</v>
          </cell>
          <cell r="H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0</v>
          </cell>
          <cell r="B38">
            <v>0</v>
          </cell>
          <cell r="H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0</v>
          </cell>
          <cell r="B39">
            <v>0</v>
          </cell>
          <cell r="H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0</v>
          </cell>
          <cell r="B40">
            <v>0</v>
          </cell>
          <cell r="H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0</v>
          </cell>
          <cell r="B41">
            <v>0</v>
          </cell>
          <cell r="H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0</v>
          </cell>
          <cell r="B42">
            <v>0</v>
          </cell>
          <cell r="H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0</v>
          </cell>
          <cell r="B43">
            <v>0</v>
          </cell>
          <cell r="H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5">
          <cell r="A45" t="str">
            <v>3X0</v>
          </cell>
          <cell r="B45">
            <v>1</v>
          </cell>
          <cell r="C45" t="str">
            <v xml:space="preserve">   見   積   単   価   比   較   表</v>
          </cell>
          <cell r="E45" t="str">
            <v>メーカー名</v>
          </cell>
          <cell r="G45" t="str">
            <v>元旦ビューティー</v>
          </cell>
          <cell r="I45" t="str">
            <v>淀川製鋼所</v>
          </cell>
          <cell r="K45" t="str">
            <v>三晃金属</v>
          </cell>
          <cell r="M45" t="str">
            <v>採用メーカー名</v>
          </cell>
          <cell r="P45" t="str">
            <v>備　　考</v>
          </cell>
          <cell r="Q45" t="str">
            <v>査定後金額</v>
          </cell>
        </row>
        <row r="46">
          <cell r="A46" t="str">
            <v>3X</v>
          </cell>
          <cell r="B46">
            <v>3</v>
          </cell>
          <cell r="C46" t="str">
            <v>見積分類</v>
          </cell>
          <cell r="D46" t="str">
            <v>金属屋根</v>
          </cell>
          <cell r="E46" t="str">
            <v>合計見積金額</v>
          </cell>
          <cell r="G46">
            <v>25088440</v>
          </cell>
          <cell r="I46">
            <v>27416000</v>
          </cell>
          <cell r="K46">
            <v>16906620</v>
          </cell>
          <cell r="M46" t="str">
            <v>三晃金属</v>
          </cell>
          <cell r="Q46">
            <v>13525296</v>
          </cell>
        </row>
        <row r="47">
          <cell r="A47" t="str">
            <v>単価
コード</v>
          </cell>
          <cell r="B47" t="str">
            <v>番号</v>
          </cell>
          <cell r="C47" t="str">
            <v>名    　　　    称</v>
          </cell>
          <cell r="D47" t="str">
            <v>形　状　寸　法</v>
          </cell>
          <cell r="E47" t="str">
            <v>数　量</v>
          </cell>
          <cell r="F47" t="str">
            <v>単位</v>
          </cell>
          <cell r="G47" t="str">
            <v>単   価</v>
          </cell>
          <cell r="H47" t="str">
            <v>金   額</v>
          </cell>
          <cell r="I47" t="str">
            <v>単   価</v>
          </cell>
          <cell r="J47" t="str">
            <v>金   額</v>
          </cell>
          <cell r="K47" t="str">
            <v>単   価</v>
          </cell>
          <cell r="L47" t="str">
            <v>金   額</v>
          </cell>
          <cell r="M47" t="str">
            <v>採用単価</v>
          </cell>
          <cell r="N47" t="str">
            <v>乗率</v>
          </cell>
          <cell r="O47" t="str">
            <v>査定額</v>
          </cell>
          <cell r="Q47" t="str">
            <v>金   額</v>
          </cell>
        </row>
        <row r="48">
          <cell r="A48">
            <v>301</v>
          </cell>
          <cell r="B48">
            <v>1</v>
          </cell>
          <cell r="C48" t="str">
            <v>屋根ｶﾗｰｶﾞﾙﾊﾞﾘｳﾑ鋼板葺き　(横葺き・断熱工法ﾎﾟﾘｽﾁﾚﾝﾌｫｰﾑ厚25㎜×2)</v>
          </cell>
          <cell r="D48" t="str">
            <v>厚0.4㎜　ﾍﾟﾌ裏張り厚4㎜・ｱｽﾌｧﾙﾄﾙｰﾌｨﾝｸﾞ940共</v>
          </cell>
          <cell r="E48">
            <v>1339</v>
          </cell>
          <cell r="F48" t="str">
            <v>㎡</v>
          </cell>
          <cell r="G48">
            <v>14800</v>
          </cell>
          <cell r="H48">
            <v>19817200</v>
          </cell>
          <cell r="I48">
            <v>17800</v>
          </cell>
          <cell r="J48">
            <v>23834200</v>
          </cell>
          <cell r="K48">
            <v>10900</v>
          </cell>
          <cell r="L48">
            <v>14595100</v>
          </cell>
          <cell r="M48">
            <v>10900</v>
          </cell>
          <cell r="N48">
            <v>80</v>
          </cell>
          <cell r="O48">
            <v>8720</v>
          </cell>
          <cell r="P48" t="str">
            <v>見積(金属屋根) 01</v>
          </cell>
          <cell r="Q48">
            <v>11676080</v>
          </cell>
        </row>
        <row r="49">
          <cell r="A49">
            <v>302</v>
          </cell>
          <cell r="B49">
            <v>2</v>
          </cell>
          <cell r="C49" t="str">
            <v>屋根ｶﾗｰｶﾞﾙﾊﾞﾘｳﾑ鋼板葺き
（横葺き）</v>
          </cell>
          <cell r="D49" t="str">
            <v>厚0.4㎜　ﾍﾟﾌ裏張り厚4㎜・ｱｽﾌｧﾙﾄﾙｰﾌｨﾝｸﾞ941共</v>
          </cell>
          <cell r="E49">
            <v>111</v>
          </cell>
          <cell r="F49" t="str">
            <v>ｍ</v>
          </cell>
          <cell r="G49">
            <v>14800</v>
          </cell>
          <cell r="H49">
            <v>1642800</v>
          </cell>
          <cell r="I49">
            <v>11800</v>
          </cell>
          <cell r="J49">
            <v>1309800</v>
          </cell>
          <cell r="K49">
            <v>7700</v>
          </cell>
          <cell r="L49">
            <v>854700</v>
          </cell>
          <cell r="M49">
            <v>7700</v>
          </cell>
          <cell r="N49">
            <v>80</v>
          </cell>
          <cell r="O49">
            <v>6160</v>
          </cell>
          <cell r="P49" t="str">
            <v>見積(金属屋根) 02</v>
          </cell>
          <cell r="Q49">
            <v>683760</v>
          </cell>
        </row>
        <row r="50">
          <cell r="A50">
            <v>303</v>
          </cell>
          <cell r="B50">
            <v>3</v>
          </cell>
          <cell r="C50" t="str">
            <v>唐草及び軒先水切</v>
          </cell>
          <cell r="D50" t="str">
            <v>ｱﾙﾐ既製品
ｶﾗｰｶﾞﾙﾊﾞﾘｳﾑ鋼板　厚0.4㎜</v>
          </cell>
          <cell r="E50">
            <v>202</v>
          </cell>
          <cell r="F50" t="str">
            <v>ｍ</v>
          </cell>
          <cell r="G50">
            <v>8000</v>
          </cell>
          <cell r="H50">
            <v>1616000</v>
          </cell>
          <cell r="I50">
            <v>4500</v>
          </cell>
          <cell r="J50">
            <v>909000</v>
          </cell>
          <cell r="K50">
            <v>2400</v>
          </cell>
          <cell r="L50">
            <v>484800</v>
          </cell>
          <cell r="M50">
            <v>2400</v>
          </cell>
          <cell r="N50">
            <v>80</v>
          </cell>
          <cell r="O50">
            <v>1920</v>
          </cell>
          <cell r="P50" t="str">
            <v>見積(金属屋根) 03</v>
          </cell>
          <cell r="Q50">
            <v>387840</v>
          </cell>
        </row>
        <row r="51">
          <cell r="A51">
            <v>304</v>
          </cell>
          <cell r="B51">
            <v>4</v>
          </cell>
          <cell r="C51" t="str">
            <v>けらば唐草及びけらば水切</v>
          </cell>
          <cell r="D51" t="str">
            <v>ｱﾙﾐ既製品
ｶﾗｰｶﾞﾙﾊﾞﾘｳﾑ鋼板　厚0.5㎜</v>
          </cell>
          <cell r="E51">
            <v>84</v>
          </cell>
          <cell r="F51" t="str">
            <v>ｍ</v>
          </cell>
          <cell r="G51">
            <v>12500</v>
          </cell>
          <cell r="H51">
            <v>1050000</v>
          </cell>
          <cell r="I51">
            <v>4400</v>
          </cell>
          <cell r="J51">
            <v>369600</v>
          </cell>
          <cell r="K51">
            <v>2800</v>
          </cell>
          <cell r="L51">
            <v>235200</v>
          </cell>
          <cell r="M51">
            <v>2800</v>
          </cell>
          <cell r="N51">
            <v>80</v>
          </cell>
          <cell r="O51">
            <v>2240</v>
          </cell>
          <cell r="P51" t="str">
            <v>見積(金属屋根) 04</v>
          </cell>
          <cell r="Q51">
            <v>188160</v>
          </cell>
        </row>
        <row r="52">
          <cell r="A52">
            <v>305</v>
          </cell>
          <cell r="B52">
            <v>5</v>
          </cell>
          <cell r="C52" t="str">
            <v>棟包み</v>
          </cell>
          <cell r="D52" t="str">
            <v>ｶﾗｰｶﾞﾙﾊﾞﾘｳﾑ鋼板　厚0.4㎜
糸幅400㎜</v>
          </cell>
          <cell r="E52">
            <v>93.3</v>
          </cell>
          <cell r="F52" t="str">
            <v>ｍ</v>
          </cell>
          <cell r="G52">
            <v>6000</v>
          </cell>
          <cell r="H52">
            <v>559800</v>
          </cell>
          <cell r="I52">
            <v>6500</v>
          </cell>
          <cell r="J52">
            <v>606450</v>
          </cell>
          <cell r="K52">
            <v>3900</v>
          </cell>
          <cell r="L52">
            <v>363870</v>
          </cell>
          <cell r="M52">
            <v>3900</v>
          </cell>
          <cell r="N52">
            <v>80</v>
          </cell>
          <cell r="O52">
            <v>3120</v>
          </cell>
          <cell r="P52" t="str">
            <v>見積(金属屋根) 05</v>
          </cell>
          <cell r="Q52">
            <v>291096</v>
          </cell>
        </row>
        <row r="53">
          <cell r="A53">
            <v>306</v>
          </cell>
          <cell r="B53">
            <v>6</v>
          </cell>
          <cell r="C53" t="str">
            <v>片流れ棟包み</v>
          </cell>
          <cell r="D53" t="str">
            <v>ｶﾗｰｶﾞﾙﾊﾞﾘｳﾑ鋼板　厚0.4㎜
糸幅400㎜</v>
          </cell>
          <cell r="E53">
            <v>9</v>
          </cell>
          <cell r="F53" t="str">
            <v>ｍ</v>
          </cell>
          <cell r="G53">
            <v>7400</v>
          </cell>
          <cell r="H53">
            <v>66600</v>
          </cell>
          <cell r="I53">
            <v>6500</v>
          </cell>
          <cell r="J53">
            <v>58500</v>
          </cell>
          <cell r="K53">
            <v>4000</v>
          </cell>
          <cell r="L53">
            <v>36000</v>
          </cell>
          <cell r="M53">
            <v>4000</v>
          </cell>
          <cell r="N53">
            <v>80</v>
          </cell>
          <cell r="O53">
            <v>3200</v>
          </cell>
          <cell r="P53" t="str">
            <v>見積(金属屋根) 06</v>
          </cell>
          <cell r="Q53">
            <v>28800</v>
          </cell>
        </row>
        <row r="54">
          <cell r="A54">
            <v>307</v>
          </cell>
          <cell r="B54">
            <v>7</v>
          </cell>
          <cell r="C54" t="str">
            <v>壁取合雨押え水切
(流れ方向，ｹﾐｶﾙ面戸共)</v>
          </cell>
          <cell r="D54" t="str">
            <v>ｶﾗｰｶﾞﾙﾊﾞﾘｳﾑ鋼板 厚0.4㎜ 糸幅200㎜ 捨水切(ｶﾗｰ鋼板)糸幅250㎜共</v>
          </cell>
          <cell r="E54">
            <v>15.5</v>
          </cell>
          <cell r="F54" t="str">
            <v>ｍ</v>
          </cell>
          <cell r="G54">
            <v>6200</v>
          </cell>
          <cell r="H54">
            <v>96100</v>
          </cell>
          <cell r="I54">
            <v>5500</v>
          </cell>
          <cell r="J54">
            <v>85250</v>
          </cell>
          <cell r="K54">
            <v>4400</v>
          </cell>
          <cell r="L54">
            <v>68200</v>
          </cell>
          <cell r="M54">
            <v>4400</v>
          </cell>
          <cell r="N54">
            <v>80</v>
          </cell>
          <cell r="O54">
            <v>3520</v>
          </cell>
          <cell r="P54" t="str">
            <v>見積(金属屋根) 07</v>
          </cell>
          <cell r="Q54">
            <v>54560</v>
          </cell>
        </row>
        <row r="55">
          <cell r="A55">
            <v>308</v>
          </cell>
          <cell r="B55">
            <v>8</v>
          </cell>
          <cell r="C55" t="str">
            <v>壁取合雨押え水切
(水平方向)</v>
          </cell>
          <cell r="D55" t="str">
            <v>ｶﾗｰｶﾞﾙﾊﾞﾘｳﾑ鋼板 厚0.4㎜ 糸幅315㎜</v>
          </cell>
          <cell r="E55">
            <v>7</v>
          </cell>
          <cell r="F55" t="str">
            <v>ｍ</v>
          </cell>
          <cell r="G55">
            <v>4500</v>
          </cell>
          <cell r="H55">
            <v>31500</v>
          </cell>
          <cell r="I55">
            <v>4200</v>
          </cell>
          <cell r="J55">
            <v>29400</v>
          </cell>
          <cell r="K55">
            <v>5200</v>
          </cell>
          <cell r="L55">
            <v>36400</v>
          </cell>
          <cell r="M55">
            <v>5200</v>
          </cell>
          <cell r="N55">
            <v>80</v>
          </cell>
          <cell r="O55">
            <v>4160</v>
          </cell>
          <cell r="P55" t="str">
            <v>見積(金属屋根) 08</v>
          </cell>
          <cell r="Q55">
            <v>29120</v>
          </cell>
        </row>
        <row r="56">
          <cell r="A56">
            <v>0</v>
          </cell>
          <cell r="C56" t="str">
            <v>※　以上全て材工共とする</v>
          </cell>
          <cell r="H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（屋根下地材）</v>
          </cell>
          <cell r="D57" t="str">
            <v>施工費のみ</v>
          </cell>
          <cell r="H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309</v>
          </cell>
          <cell r="B58">
            <v>9</v>
          </cell>
          <cell r="C58" t="str">
            <v>棟包み下地材</v>
          </cell>
          <cell r="D58" t="str">
            <v>135×20㎜－4枚</v>
          </cell>
          <cell r="E58">
            <v>93.3</v>
          </cell>
          <cell r="F58" t="str">
            <v>ｍ</v>
          </cell>
          <cell r="G58">
            <v>1000</v>
          </cell>
          <cell r="H58">
            <v>93300</v>
          </cell>
          <cell r="I58">
            <v>1500</v>
          </cell>
          <cell r="J58">
            <v>139950</v>
          </cell>
          <cell r="K58">
            <v>1500</v>
          </cell>
          <cell r="L58">
            <v>139950</v>
          </cell>
          <cell r="M58">
            <v>1500</v>
          </cell>
          <cell r="N58">
            <v>80</v>
          </cell>
          <cell r="O58">
            <v>1200</v>
          </cell>
          <cell r="P58" t="str">
            <v>見積(金属屋根) 09</v>
          </cell>
          <cell r="Q58">
            <v>111960</v>
          </cell>
        </row>
        <row r="59">
          <cell r="A59">
            <v>310</v>
          </cell>
          <cell r="B59">
            <v>10</v>
          </cell>
          <cell r="C59" t="str">
            <v>片流れ棟包み及び壁取合雨押え水切(流れ方向)　下地材</v>
          </cell>
          <cell r="D59" t="str">
            <v>135×20㎜－2枚</v>
          </cell>
          <cell r="E59">
            <v>24.5</v>
          </cell>
          <cell r="F59" t="str">
            <v>ｍ</v>
          </cell>
          <cell r="G59">
            <v>800</v>
          </cell>
          <cell r="H59">
            <v>19600</v>
          </cell>
          <cell r="I59">
            <v>1000</v>
          </cell>
          <cell r="J59">
            <v>24500</v>
          </cell>
          <cell r="K59">
            <v>750</v>
          </cell>
          <cell r="L59">
            <v>18375</v>
          </cell>
          <cell r="M59">
            <v>750</v>
          </cell>
          <cell r="N59">
            <v>80</v>
          </cell>
          <cell r="O59">
            <v>600</v>
          </cell>
          <cell r="P59" t="str">
            <v>見積(金属屋根) 10</v>
          </cell>
          <cell r="Q59">
            <v>14700</v>
          </cell>
        </row>
        <row r="60">
          <cell r="A60">
            <v>311</v>
          </cell>
          <cell r="B60">
            <v>11</v>
          </cell>
          <cell r="C60" t="str">
            <v>片流れ棟包み及び壁取合雨押え水切(水平方向)　壁下地材</v>
          </cell>
          <cell r="D60" t="str">
            <v>110×20㎜－1枚</v>
          </cell>
          <cell r="E60">
            <v>15.8</v>
          </cell>
          <cell r="F60" t="str">
            <v>ｍ</v>
          </cell>
          <cell r="G60">
            <v>800</v>
          </cell>
          <cell r="H60">
            <v>12640</v>
          </cell>
          <cell r="I60">
            <v>500</v>
          </cell>
          <cell r="J60">
            <v>7900</v>
          </cell>
          <cell r="K60">
            <v>750</v>
          </cell>
          <cell r="L60">
            <v>11850</v>
          </cell>
          <cell r="M60">
            <v>750</v>
          </cell>
          <cell r="N60">
            <v>80</v>
          </cell>
          <cell r="O60">
            <v>600</v>
          </cell>
          <cell r="P60" t="str">
            <v>見積(金属屋根) 11</v>
          </cell>
          <cell r="Q60">
            <v>9480</v>
          </cell>
        </row>
        <row r="61">
          <cell r="A61">
            <v>312</v>
          </cell>
          <cell r="B61">
            <v>12</v>
          </cell>
          <cell r="C61" t="str">
            <v>けらば下地材</v>
          </cell>
          <cell r="D61" t="str">
            <v>120×15㎜</v>
          </cell>
          <cell r="E61">
            <v>82.9</v>
          </cell>
          <cell r="F61" t="str">
            <v>ｍ</v>
          </cell>
          <cell r="G61">
            <v>1000</v>
          </cell>
          <cell r="H61">
            <v>82900</v>
          </cell>
          <cell r="I61">
            <v>500</v>
          </cell>
          <cell r="J61">
            <v>41450</v>
          </cell>
          <cell r="K61">
            <v>750</v>
          </cell>
          <cell r="L61">
            <v>62175</v>
          </cell>
          <cell r="M61">
            <v>750</v>
          </cell>
          <cell r="N61">
            <v>80</v>
          </cell>
          <cell r="O61">
            <v>600</v>
          </cell>
          <cell r="P61" t="str">
            <v>見積(金属屋根) 12</v>
          </cell>
          <cell r="Q61">
            <v>49740</v>
          </cell>
        </row>
        <row r="62">
          <cell r="A62">
            <v>0</v>
          </cell>
          <cell r="B62">
            <v>0</v>
          </cell>
          <cell r="H62">
            <v>0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0</v>
          </cell>
          <cell r="B63">
            <v>0</v>
          </cell>
          <cell r="H63">
            <v>0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0</v>
          </cell>
          <cell r="B64">
            <v>0</v>
          </cell>
          <cell r="H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0</v>
          </cell>
          <cell r="B65">
            <v>0</v>
          </cell>
          <cell r="H65">
            <v>0</v>
          </cell>
          <cell r="J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7">
          <cell r="A67" t="str">
            <v>4X0</v>
          </cell>
          <cell r="B67">
            <v>1</v>
          </cell>
          <cell r="C67" t="str">
            <v xml:space="preserve">   見   積   単   価   比   較   表</v>
          </cell>
          <cell r="E67" t="str">
            <v>メーカー名</v>
          </cell>
          <cell r="G67" t="str">
            <v>中川テクノ</v>
          </cell>
          <cell r="I67" t="str">
            <v>大谷板金工作所</v>
          </cell>
          <cell r="K67" t="str">
            <v>オーティス</v>
          </cell>
          <cell r="M67" t="str">
            <v>採用メーカー名</v>
          </cell>
          <cell r="P67" t="str">
            <v>備　　考</v>
          </cell>
          <cell r="Q67" t="str">
            <v>査定後金額</v>
          </cell>
        </row>
        <row r="68">
          <cell r="A68" t="str">
            <v>4X</v>
          </cell>
          <cell r="B68">
            <v>4</v>
          </cell>
          <cell r="C68" t="str">
            <v>見積分類</v>
          </cell>
          <cell r="D68" t="str">
            <v>軒とい</v>
          </cell>
          <cell r="E68" t="str">
            <v>合計見積金額</v>
          </cell>
          <cell r="G68">
            <v>1373600</v>
          </cell>
          <cell r="I68">
            <v>777700</v>
          </cell>
          <cell r="K68">
            <v>1858400</v>
          </cell>
          <cell r="M68" t="str">
            <v>大谷板金工作所</v>
          </cell>
          <cell r="Q68">
            <v>622160</v>
          </cell>
        </row>
        <row r="69">
          <cell r="A69" t="str">
            <v>単価
コード</v>
          </cell>
          <cell r="B69" t="str">
            <v>番号</v>
          </cell>
          <cell r="C69" t="str">
            <v>名    　　　    称</v>
          </cell>
          <cell r="D69" t="str">
            <v>形　状　寸　法</v>
          </cell>
          <cell r="E69" t="str">
            <v>数　量</v>
          </cell>
          <cell r="F69" t="str">
            <v>単位</v>
          </cell>
          <cell r="G69" t="str">
            <v>単   価</v>
          </cell>
          <cell r="H69" t="str">
            <v>金   額</v>
          </cell>
          <cell r="I69" t="str">
            <v>単   価</v>
          </cell>
          <cell r="J69" t="str">
            <v>金   額</v>
          </cell>
          <cell r="K69" t="str">
            <v>単   価</v>
          </cell>
          <cell r="L69" t="str">
            <v>金   額</v>
          </cell>
          <cell r="M69" t="str">
            <v>採用単価</v>
          </cell>
          <cell r="N69" t="str">
            <v>乗率</v>
          </cell>
          <cell r="O69" t="str">
            <v>査定額</v>
          </cell>
          <cell r="Q69" t="str">
            <v>金   額</v>
          </cell>
        </row>
        <row r="70">
          <cell r="A70">
            <v>401</v>
          </cell>
          <cell r="B70">
            <v>1</v>
          </cell>
          <cell r="C70" t="str">
            <v>軒とい</v>
          </cell>
          <cell r="D70" t="str">
            <v>ｶﾗｰｶﾞﾙﾊﾞﾘｳﾑ鋼板既製品　幅120㎜</v>
          </cell>
          <cell r="E70">
            <v>202</v>
          </cell>
          <cell r="F70" t="str">
            <v>ｍ</v>
          </cell>
          <cell r="G70">
            <v>6800</v>
          </cell>
          <cell r="H70">
            <v>1373600</v>
          </cell>
          <cell r="I70">
            <v>3850</v>
          </cell>
          <cell r="J70">
            <v>777700</v>
          </cell>
          <cell r="K70">
            <v>9200</v>
          </cell>
          <cell r="L70">
            <v>1858400</v>
          </cell>
          <cell r="M70">
            <v>3850</v>
          </cell>
          <cell r="N70">
            <v>80</v>
          </cell>
          <cell r="O70">
            <v>3080</v>
          </cell>
          <cell r="P70" t="str">
            <v>見積(軒とい) 01</v>
          </cell>
          <cell r="Q70">
            <v>622160</v>
          </cell>
        </row>
        <row r="71">
          <cell r="C71" t="str">
            <v>※　以上全て材工共とする</v>
          </cell>
          <cell r="H71">
            <v>0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0</v>
          </cell>
          <cell r="H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0</v>
          </cell>
          <cell r="B73">
            <v>0</v>
          </cell>
          <cell r="H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0</v>
          </cell>
          <cell r="B74">
            <v>0</v>
          </cell>
          <cell r="H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0</v>
          </cell>
          <cell r="B75">
            <v>0</v>
          </cell>
          <cell r="H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0</v>
          </cell>
          <cell r="B76">
            <v>0</v>
          </cell>
          <cell r="H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0</v>
          </cell>
          <cell r="B77">
            <v>0</v>
          </cell>
          <cell r="H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0</v>
          </cell>
          <cell r="B78">
            <v>0</v>
          </cell>
          <cell r="H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0</v>
          </cell>
          <cell r="B79">
            <v>0</v>
          </cell>
          <cell r="H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0</v>
          </cell>
          <cell r="B80">
            <v>0</v>
          </cell>
          <cell r="H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0</v>
          </cell>
          <cell r="B81">
            <v>0</v>
          </cell>
          <cell r="H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0</v>
          </cell>
          <cell r="B82">
            <v>0</v>
          </cell>
          <cell r="H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0</v>
          </cell>
          <cell r="B83">
            <v>0</v>
          </cell>
          <cell r="H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0</v>
          </cell>
          <cell r="B84">
            <v>0</v>
          </cell>
          <cell r="H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0</v>
          </cell>
          <cell r="B85">
            <v>0</v>
          </cell>
          <cell r="H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0</v>
          </cell>
          <cell r="B86">
            <v>0</v>
          </cell>
          <cell r="H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0</v>
          </cell>
          <cell r="B87">
            <v>0</v>
          </cell>
          <cell r="H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9">
          <cell r="A89" t="str">
            <v>5X0</v>
          </cell>
          <cell r="B89">
            <v>1</v>
          </cell>
          <cell r="C89" t="str">
            <v xml:space="preserve">   見   積   単   価   比   較   表</v>
          </cell>
          <cell r="E89" t="str">
            <v>メーカー名</v>
          </cell>
          <cell r="G89" t="str">
            <v>三協アルミ</v>
          </cell>
          <cell r="I89" t="str">
            <v>不二サッシ</v>
          </cell>
          <cell r="K89" t="str">
            <v>立山アルミニウム工業</v>
          </cell>
          <cell r="M89" t="str">
            <v>採用メーカー名</v>
          </cell>
          <cell r="P89" t="str">
            <v>備　　考</v>
          </cell>
          <cell r="Q89" t="str">
            <v>査定後金額</v>
          </cell>
        </row>
        <row r="90">
          <cell r="A90" t="str">
            <v>5X</v>
          </cell>
          <cell r="B90">
            <v>5</v>
          </cell>
          <cell r="C90" t="str">
            <v>見積分類</v>
          </cell>
          <cell r="D90" t="str">
            <v>ｱﾙﾐ手摺</v>
          </cell>
          <cell r="E90" t="str">
            <v>合計見積金額</v>
          </cell>
          <cell r="G90">
            <v>28663860</v>
          </cell>
          <cell r="I90">
            <v>32849800</v>
          </cell>
          <cell r="K90">
            <v>32278540</v>
          </cell>
          <cell r="M90" t="str">
            <v>三協アルミ</v>
          </cell>
          <cell r="Q90">
            <v>22931087</v>
          </cell>
        </row>
        <row r="91">
          <cell r="A91" t="str">
            <v>単価
コード</v>
          </cell>
          <cell r="B91" t="str">
            <v>番号</v>
          </cell>
          <cell r="C91" t="str">
            <v>名    　　　    称</v>
          </cell>
          <cell r="D91" t="str">
            <v>形　状　寸　法</v>
          </cell>
          <cell r="E91" t="str">
            <v>数　量</v>
          </cell>
          <cell r="F91" t="str">
            <v>単位</v>
          </cell>
          <cell r="G91" t="str">
            <v>単   価</v>
          </cell>
          <cell r="H91" t="str">
            <v>金   額</v>
          </cell>
          <cell r="I91" t="str">
            <v>単   価</v>
          </cell>
          <cell r="J91" t="str">
            <v>金   額</v>
          </cell>
          <cell r="K91" t="str">
            <v>単   価</v>
          </cell>
          <cell r="L91" t="str">
            <v>金   額</v>
          </cell>
          <cell r="M91" t="str">
            <v>採用単価</v>
          </cell>
          <cell r="N91" t="str">
            <v>乗率</v>
          </cell>
          <cell r="O91" t="str">
            <v>査定額</v>
          </cell>
          <cell r="Q91" t="str">
            <v>金   額</v>
          </cell>
        </row>
        <row r="92">
          <cell r="A92">
            <v>501</v>
          </cell>
          <cell r="B92">
            <v>1</v>
          </cell>
          <cell r="C92" t="str">
            <v>バルコニー手摺
（ｱﾙﾐ笠木：W70×H58）</v>
          </cell>
          <cell r="D92" t="str">
            <v>ｱﾙﾐ製　H=150㎜　
支柱@1200</v>
          </cell>
          <cell r="E92">
            <v>107</v>
          </cell>
          <cell r="F92" t="str">
            <v>ｍ</v>
          </cell>
          <cell r="G92">
            <v>10420</v>
          </cell>
          <cell r="H92">
            <v>1114940</v>
          </cell>
          <cell r="I92">
            <v>12000</v>
          </cell>
          <cell r="J92">
            <v>1284000</v>
          </cell>
          <cell r="K92">
            <v>11570</v>
          </cell>
          <cell r="L92">
            <v>1237990</v>
          </cell>
          <cell r="M92">
            <v>10420</v>
          </cell>
          <cell r="N92">
            <v>80</v>
          </cell>
          <cell r="O92">
            <v>8336</v>
          </cell>
          <cell r="P92" t="str">
            <v>見積(ｱﾙﾐ手摺) 01</v>
          </cell>
          <cell r="Q92">
            <v>891952</v>
          </cell>
        </row>
        <row r="93">
          <cell r="A93">
            <v>502</v>
          </cell>
          <cell r="B93">
            <v>2</v>
          </cell>
          <cell r="C93" t="str">
            <v>バルコニー手摺
（ｱﾙﾐ笠木：W70×H58）</v>
          </cell>
          <cell r="D93" t="str">
            <v>ｱﾙﾐ製　H=1,050㎜　支柱50角
ﾊﾟﾝﾁﾝｸﾞﾊﾟﾈﾙ厚2.0㎜，焼付塗装</v>
          </cell>
          <cell r="E93">
            <v>140</v>
          </cell>
          <cell r="F93" t="str">
            <v>ｍ</v>
          </cell>
          <cell r="G93">
            <v>60840</v>
          </cell>
          <cell r="H93">
            <v>8517600</v>
          </cell>
          <cell r="I93">
            <v>68000</v>
          </cell>
          <cell r="J93">
            <v>9520000</v>
          </cell>
          <cell r="K93">
            <v>68870</v>
          </cell>
          <cell r="L93">
            <v>9641800</v>
          </cell>
          <cell r="M93">
            <v>60840</v>
          </cell>
          <cell r="N93">
            <v>80</v>
          </cell>
          <cell r="O93">
            <v>48672</v>
          </cell>
          <cell r="P93" t="str">
            <v>見積(ｱﾙﾐ手摺) 02</v>
          </cell>
          <cell r="Q93">
            <v>6814080</v>
          </cell>
        </row>
        <row r="94">
          <cell r="A94">
            <v>503</v>
          </cell>
          <cell r="B94">
            <v>3</v>
          </cell>
          <cell r="C94" t="str">
            <v>バルコニー手摺
（ｱﾙﾐ笠木：W70×H58）</v>
          </cell>
          <cell r="D94" t="str">
            <v>ｱﾙﾐ製　H=1,050㎜　支柱50角
ｶﾞﾗｽ用ｱﾙﾐ4周枠付</v>
          </cell>
          <cell r="E94">
            <v>40</v>
          </cell>
          <cell r="F94" t="str">
            <v>ｍ</v>
          </cell>
          <cell r="G94">
            <v>27060</v>
          </cell>
          <cell r="H94">
            <v>1082400</v>
          </cell>
          <cell r="I94">
            <v>29500</v>
          </cell>
          <cell r="J94">
            <v>1180000</v>
          </cell>
          <cell r="K94">
            <v>30040</v>
          </cell>
          <cell r="L94">
            <v>1201600</v>
          </cell>
          <cell r="M94">
            <v>27060</v>
          </cell>
          <cell r="N94">
            <v>80</v>
          </cell>
          <cell r="O94">
            <v>21648</v>
          </cell>
          <cell r="P94" t="str">
            <v>見積(ｱﾙﾐ手摺) 03</v>
          </cell>
          <cell r="Q94">
            <v>865920</v>
          </cell>
        </row>
        <row r="95">
          <cell r="A95">
            <v>504</v>
          </cell>
          <cell r="B95">
            <v>4</v>
          </cell>
          <cell r="C95" t="str">
            <v>廊下・階段 手摺
（ｱﾙﾐ笠木：W70×H58）</v>
          </cell>
          <cell r="D95" t="str">
            <v>ｱﾙﾐ製　H=150㎜　
支柱@1,200</v>
          </cell>
          <cell r="E95">
            <v>158</v>
          </cell>
          <cell r="F95" t="str">
            <v>ｍ</v>
          </cell>
          <cell r="G95">
            <v>10420</v>
          </cell>
          <cell r="H95">
            <v>1646360</v>
          </cell>
          <cell r="I95">
            <v>12000</v>
          </cell>
          <cell r="J95">
            <v>1896000</v>
          </cell>
          <cell r="K95">
            <v>11720</v>
          </cell>
          <cell r="L95">
            <v>1851760</v>
          </cell>
          <cell r="M95">
            <v>10420</v>
          </cell>
          <cell r="N95">
            <v>80</v>
          </cell>
          <cell r="O95">
            <v>8336</v>
          </cell>
          <cell r="P95" t="str">
            <v>見積(ｱﾙﾐ手摺) 04</v>
          </cell>
          <cell r="Q95">
            <v>1317088</v>
          </cell>
        </row>
        <row r="96">
          <cell r="A96">
            <v>505</v>
          </cell>
          <cell r="B96">
            <v>5</v>
          </cell>
          <cell r="C96" t="str">
            <v>階段斜め手摺
（ｱﾙﾐ笠木：W70×H58）</v>
          </cell>
          <cell r="D96" t="str">
            <v>ｱﾙﾐ製　H=150㎜　
支柱@1,200</v>
          </cell>
          <cell r="E96">
            <v>13.4</v>
          </cell>
          <cell r="F96" t="str">
            <v>ｍ</v>
          </cell>
          <cell r="G96">
            <v>14160</v>
          </cell>
          <cell r="H96">
            <v>189744</v>
          </cell>
          <cell r="I96">
            <v>17000</v>
          </cell>
          <cell r="J96">
            <v>227800</v>
          </cell>
          <cell r="K96">
            <v>15890</v>
          </cell>
          <cell r="L96">
            <v>212926</v>
          </cell>
          <cell r="M96">
            <v>14160</v>
          </cell>
          <cell r="N96">
            <v>80</v>
          </cell>
          <cell r="O96">
            <v>11328</v>
          </cell>
          <cell r="P96" t="str">
            <v>見積(ｱﾙﾐ手摺) 05</v>
          </cell>
          <cell r="Q96">
            <v>151795</v>
          </cell>
        </row>
        <row r="97">
          <cell r="A97">
            <v>506</v>
          </cell>
          <cell r="B97">
            <v>6</v>
          </cell>
          <cell r="C97" t="str">
            <v>廊下・階段 手摺
（ｱﾙﾐ笠木：W70×H58）</v>
          </cell>
          <cell r="D97" t="str">
            <v>ｱﾙﾐ製　H=1,050㎜　支柱50角
ﾊﾟﾝﾁﾝｸﾞﾊﾟﾈﾙ厚2.0㎜，焼付塗装</v>
          </cell>
          <cell r="E97">
            <v>209</v>
          </cell>
          <cell r="F97" t="str">
            <v>ｍ</v>
          </cell>
          <cell r="G97">
            <v>65820</v>
          </cell>
          <cell r="H97">
            <v>13756380</v>
          </cell>
          <cell r="I97">
            <v>77000</v>
          </cell>
          <cell r="J97">
            <v>16093000</v>
          </cell>
          <cell r="K97">
            <v>74050</v>
          </cell>
          <cell r="L97">
            <v>15476450</v>
          </cell>
          <cell r="M97">
            <v>65820</v>
          </cell>
          <cell r="N97">
            <v>80</v>
          </cell>
          <cell r="O97">
            <v>52656</v>
          </cell>
          <cell r="P97" t="str">
            <v>見積(ｱﾙﾐ手摺) 06</v>
          </cell>
          <cell r="Q97">
            <v>11005104</v>
          </cell>
        </row>
        <row r="98">
          <cell r="A98">
            <v>507</v>
          </cell>
          <cell r="B98">
            <v>7</v>
          </cell>
          <cell r="C98" t="str">
            <v>階段斜め手摺
（ｱﾙﾐ笠木：W70×H58）</v>
          </cell>
          <cell r="D98" t="str">
            <v>ｱﾙﾐ製　H=1,050㎜　支柱50角
ﾊﾟﾝﾁﾝｸﾞﾊﾟﾈﾙ厚2.0㎜，焼付塗装</v>
          </cell>
          <cell r="E98">
            <v>13.3</v>
          </cell>
          <cell r="F98" t="str">
            <v>ｍ</v>
          </cell>
          <cell r="G98">
            <v>77620</v>
          </cell>
          <cell r="H98">
            <v>1032346</v>
          </cell>
          <cell r="I98">
            <v>90000</v>
          </cell>
          <cell r="J98">
            <v>1197000</v>
          </cell>
          <cell r="K98">
            <v>88480</v>
          </cell>
          <cell r="L98">
            <v>1176784</v>
          </cell>
          <cell r="M98">
            <v>77620</v>
          </cell>
          <cell r="N98">
            <v>80</v>
          </cell>
          <cell r="O98">
            <v>62096</v>
          </cell>
          <cell r="P98" t="str">
            <v>見積(ｱﾙﾐ手摺) 07</v>
          </cell>
          <cell r="Q98">
            <v>825876</v>
          </cell>
        </row>
        <row r="99">
          <cell r="A99">
            <v>508</v>
          </cell>
          <cell r="B99">
            <v>8</v>
          </cell>
          <cell r="C99" t="str">
            <v>廊下手摺
（ｱﾙﾐ笠木：W70×H58）</v>
          </cell>
          <cell r="D99" t="str">
            <v>ｱﾙﾐ製　H=1,050㎜　支柱50角
ｶﾞﾗｽ用ｱﾙﾐ4周枠付</v>
          </cell>
          <cell r="E99">
            <v>40</v>
          </cell>
          <cell r="F99" t="str">
            <v>ｍ</v>
          </cell>
          <cell r="G99">
            <v>32040</v>
          </cell>
          <cell r="H99">
            <v>1281600</v>
          </cell>
          <cell r="I99">
            <v>35000</v>
          </cell>
          <cell r="J99">
            <v>1400000</v>
          </cell>
          <cell r="K99">
            <v>35780</v>
          </cell>
          <cell r="L99">
            <v>1431200</v>
          </cell>
          <cell r="M99">
            <v>32040</v>
          </cell>
          <cell r="N99">
            <v>80</v>
          </cell>
          <cell r="O99">
            <v>25632</v>
          </cell>
          <cell r="P99" t="str">
            <v>見積(ｱﾙﾐ手摺) 08</v>
          </cell>
          <cell r="Q99">
            <v>1025280</v>
          </cell>
        </row>
        <row r="100">
          <cell r="A100">
            <v>509</v>
          </cell>
          <cell r="B100">
            <v>9</v>
          </cell>
          <cell r="C100" t="str">
            <v>廊下アルミ製格子</v>
          </cell>
          <cell r="D100" t="str">
            <v>L型　W（3,110+1,920）×H1,360㎜</v>
          </cell>
          <cell r="E100">
            <v>1</v>
          </cell>
          <cell r="F100" t="str">
            <v>か所</v>
          </cell>
          <cell r="G100">
            <v>42490</v>
          </cell>
          <cell r="H100">
            <v>42490</v>
          </cell>
          <cell r="I100">
            <v>52000</v>
          </cell>
          <cell r="J100">
            <v>52000</v>
          </cell>
          <cell r="K100">
            <v>48030</v>
          </cell>
          <cell r="L100">
            <v>48030</v>
          </cell>
          <cell r="M100">
            <v>42490</v>
          </cell>
          <cell r="N100">
            <v>80</v>
          </cell>
          <cell r="O100">
            <v>33992</v>
          </cell>
          <cell r="P100" t="str">
            <v>見積(ｱﾙﾐ手摺) 09</v>
          </cell>
          <cell r="Q100">
            <v>33992</v>
          </cell>
        </row>
        <row r="101">
          <cell r="A101">
            <v>0</v>
          </cell>
          <cell r="B101">
            <v>0</v>
          </cell>
          <cell r="H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0</v>
          </cell>
          <cell r="B102">
            <v>0</v>
          </cell>
          <cell r="H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0</v>
          </cell>
          <cell r="B103">
            <v>0</v>
          </cell>
          <cell r="H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0</v>
          </cell>
          <cell r="B104">
            <v>0</v>
          </cell>
          <cell r="H104">
            <v>0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0</v>
          </cell>
          <cell r="B105">
            <v>0</v>
          </cell>
          <cell r="H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0</v>
          </cell>
          <cell r="B106">
            <v>0</v>
          </cell>
          <cell r="H106">
            <v>0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0</v>
          </cell>
          <cell r="B107">
            <v>0</v>
          </cell>
          <cell r="H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0</v>
          </cell>
          <cell r="B108">
            <v>0</v>
          </cell>
          <cell r="H108">
            <v>0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0</v>
          </cell>
          <cell r="B109">
            <v>0</v>
          </cell>
          <cell r="H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1">
          <cell r="A111" t="str">
            <v>6X0</v>
          </cell>
          <cell r="B111">
            <v>1</v>
          </cell>
          <cell r="C111" t="str">
            <v xml:space="preserve">   見   積   単   価   比   較   表</v>
          </cell>
          <cell r="E111" t="str">
            <v>メーカー名</v>
          </cell>
          <cell r="G111" t="str">
            <v>新協和</v>
          </cell>
          <cell r="I111" t="str">
            <v>神栄マテリアル</v>
          </cell>
          <cell r="K111" t="str">
            <v>藤倉商事</v>
          </cell>
          <cell r="M111" t="str">
            <v>採用メーカー名</v>
          </cell>
          <cell r="P111" t="str">
            <v>備　　考</v>
          </cell>
          <cell r="Q111" t="str">
            <v>査定後金額</v>
          </cell>
        </row>
        <row r="112">
          <cell r="A112" t="str">
            <v>6X</v>
          </cell>
          <cell r="B112">
            <v>6</v>
          </cell>
          <cell r="C112" t="str">
            <v>見積分類</v>
          </cell>
          <cell r="D112" t="str">
            <v>SUS金物</v>
          </cell>
          <cell r="E112" t="str">
            <v>合計見積金額</v>
          </cell>
          <cell r="G112">
            <v>19134600</v>
          </cell>
          <cell r="I112">
            <v>21048060</v>
          </cell>
          <cell r="K112">
            <v>22007640</v>
          </cell>
          <cell r="M112" t="str">
            <v>新協和</v>
          </cell>
          <cell r="Q112">
            <v>15307680</v>
          </cell>
        </row>
        <row r="113">
          <cell r="A113" t="str">
            <v>単価
コード</v>
          </cell>
          <cell r="B113" t="str">
            <v>番号</v>
          </cell>
          <cell r="C113" t="str">
            <v>名    　　　    称</v>
          </cell>
          <cell r="D113" t="str">
            <v>形　状　寸　法</v>
          </cell>
          <cell r="E113" t="str">
            <v>数　量</v>
          </cell>
          <cell r="F113" t="str">
            <v>単位</v>
          </cell>
          <cell r="G113" t="str">
            <v>単   価</v>
          </cell>
          <cell r="H113" t="str">
            <v>金   額</v>
          </cell>
          <cell r="I113" t="str">
            <v>単   価</v>
          </cell>
          <cell r="J113" t="str">
            <v>金   額</v>
          </cell>
          <cell r="K113" t="str">
            <v>単   価</v>
          </cell>
          <cell r="L113" t="str">
            <v>金   額</v>
          </cell>
          <cell r="M113" t="str">
            <v>採用単価</v>
          </cell>
          <cell r="N113" t="str">
            <v>乗率</v>
          </cell>
          <cell r="O113" t="str">
            <v>査定額</v>
          </cell>
          <cell r="Q113" t="str">
            <v>金   額</v>
          </cell>
        </row>
        <row r="114">
          <cell r="A114">
            <v>601</v>
          </cell>
          <cell r="B114">
            <v>1</v>
          </cell>
          <cell r="C114" t="str">
            <v>廊下・EVホール　
壁付手摺</v>
          </cell>
          <cell r="D114" t="str">
            <v>SUSﾊﾟｲﾌﾟφ34　HL</v>
          </cell>
          <cell r="E114">
            <v>366</v>
          </cell>
          <cell r="F114" t="str">
            <v>ｍ</v>
          </cell>
          <cell r="G114">
            <v>42000</v>
          </cell>
          <cell r="H114">
            <v>15372000</v>
          </cell>
          <cell r="I114">
            <v>46200</v>
          </cell>
          <cell r="J114">
            <v>16909200</v>
          </cell>
          <cell r="K114">
            <v>48300</v>
          </cell>
          <cell r="L114">
            <v>17677800</v>
          </cell>
          <cell r="M114">
            <v>42000</v>
          </cell>
          <cell r="N114">
            <v>80</v>
          </cell>
          <cell r="O114">
            <v>33600</v>
          </cell>
          <cell r="P114" t="str">
            <v>見積(SUS金物) 01</v>
          </cell>
          <cell r="Q114">
            <v>12297600</v>
          </cell>
        </row>
        <row r="115">
          <cell r="A115">
            <v>602</v>
          </cell>
          <cell r="B115">
            <v>2</v>
          </cell>
          <cell r="C115" t="str">
            <v>屋外階段　
壁付手摺</v>
          </cell>
          <cell r="D115" t="str">
            <v>SUSﾊﾟｲﾌﾟφ35　HL</v>
          </cell>
          <cell r="E115">
            <v>62.6</v>
          </cell>
          <cell r="F115" t="str">
            <v>ｍ</v>
          </cell>
          <cell r="G115">
            <v>42000</v>
          </cell>
          <cell r="H115">
            <v>2629200</v>
          </cell>
          <cell r="I115">
            <v>46200</v>
          </cell>
          <cell r="J115">
            <v>2892120</v>
          </cell>
          <cell r="K115">
            <v>48300</v>
          </cell>
          <cell r="L115">
            <v>3023580</v>
          </cell>
          <cell r="M115">
            <v>42000</v>
          </cell>
          <cell r="N115">
            <v>80</v>
          </cell>
          <cell r="O115">
            <v>33600</v>
          </cell>
          <cell r="P115" t="str">
            <v>見積(SUS金物) 02</v>
          </cell>
          <cell r="Q115">
            <v>2103360</v>
          </cell>
        </row>
        <row r="116">
          <cell r="A116">
            <v>603</v>
          </cell>
          <cell r="B116">
            <v>3</v>
          </cell>
          <cell r="C116" t="str">
            <v>コミュニティホール　
壁付手摺</v>
          </cell>
          <cell r="D116" t="str">
            <v>SUSﾊﾟｲﾌﾟφ35　HL</v>
          </cell>
          <cell r="E116">
            <v>8.9</v>
          </cell>
          <cell r="F116" t="str">
            <v>ｍ</v>
          </cell>
          <cell r="G116">
            <v>42000</v>
          </cell>
          <cell r="H116">
            <v>373800</v>
          </cell>
          <cell r="I116">
            <v>46200</v>
          </cell>
          <cell r="J116">
            <v>411180</v>
          </cell>
          <cell r="K116">
            <v>48300</v>
          </cell>
          <cell r="L116">
            <v>429870</v>
          </cell>
          <cell r="M116">
            <v>42000</v>
          </cell>
          <cell r="N116">
            <v>80</v>
          </cell>
          <cell r="O116">
            <v>33600</v>
          </cell>
          <cell r="P116" t="str">
            <v>見積(SUS金物) 03</v>
          </cell>
          <cell r="Q116">
            <v>299040</v>
          </cell>
        </row>
        <row r="117">
          <cell r="A117">
            <v>604</v>
          </cell>
          <cell r="B117">
            <v>4</v>
          </cell>
          <cell r="C117" t="str">
            <v>室外機ﾄﾞﾚｲﾝ溝　Ｖ型溝</v>
          </cell>
          <cell r="D117" t="str">
            <v>SUSﾌﾟﾚｰﾄ　幅20㎜</v>
          </cell>
          <cell r="E117">
            <v>57</v>
          </cell>
          <cell r="F117" t="str">
            <v>ｍ</v>
          </cell>
          <cell r="G117">
            <v>7000</v>
          </cell>
          <cell r="H117">
            <v>399000</v>
          </cell>
          <cell r="I117">
            <v>7700</v>
          </cell>
          <cell r="J117">
            <v>438900</v>
          </cell>
          <cell r="K117">
            <v>8100</v>
          </cell>
          <cell r="L117">
            <v>461700</v>
          </cell>
          <cell r="M117">
            <v>7000</v>
          </cell>
          <cell r="N117">
            <v>80</v>
          </cell>
          <cell r="O117">
            <v>5600</v>
          </cell>
          <cell r="P117" t="str">
            <v>見積(SUS金物) 04</v>
          </cell>
          <cell r="Q117">
            <v>319200</v>
          </cell>
        </row>
        <row r="118">
          <cell r="A118">
            <v>605</v>
          </cell>
          <cell r="B118">
            <v>5</v>
          </cell>
          <cell r="C118" t="str">
            <v>床見切縁</v>
          </cell>
          <cell r="D118" t="str">
            <v>SUS　FB-5×40</v>
          </cell>
          <cell r="E118">
            <v>4.8</v>
          </cell>
          <cell r="F118" t="str">
            <v>ｍ</v>
          </cell>
          <cell r="G118">
            <v>42000</v>
          </cell>
          <cell r="H118">
            <v>201600</v>
          </cell>
          <cell r="I118">
            <v>46200</v>
          </cell>
          <cell r="J118">
            <v>221760</v>
          </cell>
          <cell r="K118">
            <v>48300</v>
          </cell>
          <cell r="L118">
            <v>231840</v>
          </cell>
          <cell r="M118">
            <v>42000</v>
          </cell>
          <cell r="N118">
            <v>80</v>
          </cell>
          <cell r="O118">
            <v>33600</v>
          </cell>
          <cell r="P118" t="str">
            <v>見積(SUS金物) 05</v>
          </cell>
          <cell r="Q118">
            <v>161280</v>
          </cell>
        </row>
        <row r="119">
          <cell r="A119">
            <v>606</v>
          </cell>
          <cell r="B119">
            <v>6</v>
          </cell>
          <cell r="C119" t="str">
            <v>４階渡り廊下　
庇</v>
          </cell>
          <cell r="D119" t="str">
            <v>ｽﾃﾝﾚｽ厚2.3㎜　曲げ加工　HL仕上
L2,410×W600㎜　ｽﾘｰﾌﾞ式AB共</v>
          </cell>
          <cell r="E119">
            <v>1</v>
          </cell>
          <cell r="F119" t="str">
            <v>か所</v>
          </cell>
          <cell r="G119">
            <v>159000</v>
          </cell>
          <cell r="H119">
            <v>159000</v>
          </cell>
          <cell r="I119">
            <v>174900</v>
          </cell>
          <cell r="J119">
            <v>174900</v>
          </cell>
          <cell r="K119">
            <v>182850</v>
          </cell>
          <cell r="L119">
            <v>182850</v>
          </cell>
          <cell r="M119">
            <v>159000</v>
          </cell>
          <cell r="N119">
            <v>80</v>
          </cell>
          <cell r="O119">
            <v>127200</v>
          </cell>
          <cell r="P119" t="str">
            <v>見積(SUS金物) 06</v>
          </cell>
          <cell r="Q119">
            <v>127200</v>
          </cell>
        </row>
        <row r="120">
          <cell r="A120">
            <v>0</v>
          </cell>
          <cell r="B120">
            <v>0</v>
          </cell>
          <cell r="H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0</v>
          </cell>
          <cell r="B121">
            <v>0</v>
          </cell>
          <cell r="H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0</v>
          </cell>
          <cell r="B122">
            <v>0</v>
          </cell>
          <cell r="H122">
            <v>0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0</v>
          </cell>
          <cell r="B123">
            <v>0</v>
          </cell>
          <cell r="H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0</v>
          </cell>
          <cell r="B124">
            <v>0</v>
          </cell>
          <cell r="H124">
            <v>0</v>
          </cell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0</v>
          </cell>
          <cell r="B125">
            <v>0</v>
          </cell>
          <cell r="H125">
            <v>0</v>
          </cell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0</v>
          </cell>
          <cell r="B126">
            <v>0</v>
          </cell>
          <cell r="H126">
            <v>0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0</v>
          </cell>
          <cell r="B127">
            <v>0</v>
          </cell>
          <cell r="H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0</v>
          </cell>
          <cell r="B128">
            <v>0</v>
          </cell>
          <cell r="H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>
            <v>0</v>
          </cell>
          <cell r="B129">
            <v>0</v>
          </cell>
          <cell r="H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0</v>
          </cell>
          <cell r="B130">
            <v>0</v>
          </cell>
          <cell r="H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0</v>
          </cell>
          <cell r="B131">
            <v>0</v>
          </cell>
          <cell r="H131">
            <v>0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3">
          <cell r="A133" t="str">
            <v>7X0</v>
          </cell>
          <cell r="B133">
            <v>1</v>
          </cell>
          <cell r="C133" t="str">
            <v xml:space="preserve">   見   積   単   価   比   較   表</v>
          </cell>
          <cell r="E133" t="str">
            <v>メーカー名</v>
          </cell>
          <cell r="G133" t="str">
            <v>上屋敷工業</v>
          </cell>
          <cell r="I133" t="str">
            <v>中村シラトリ</v>
          </cell>
          <cell r="K133" t="str">
            <v>サカエ</v>
          </cell>
          <cell r="M133" t="str">
            <v>採用メーカー名</v>
          </cell>
          <cell r="P133" t="str">
            <v>備　　考</v>
          </cell>
          <cell r="Q133" t="str">
            <v>査定後金額</v>
          </cell>
        </row>
        <row r="134">
          <cell r="A134" t="str">
            <v>7X</v>
          </cell>
          <cell r="B134">
            <v>7</v>
          </cell>
          <cell r="C134" t="str">
            <v>見積分類</v>
          </cell>
          <cell r="D134" t="str">
            <v>ﾒﾝﾃﾅﾝｽ用ﾌﾚｰﾑ</v>
          </cell>
          <cell r="E134" t="str">
            <v>合計見積金額</v>
          </cell>
          <cell r="G134">
            <v>3327240</v>
          </cell>
          <cell r="I134">
            <v>3961000</v>
          </cell>
          <cell r="K134">
            <v>3634800</v>
          </cell>
          <cell r="M134" t="str">
            <v>上屋敷工業</v>
          </cell>
          <cell r="Q134">
            <v>2661792</v>
          </cell>
        </row>
        <row r="135">
          <cell r="A135" t="str">
            <v>単価
コード</v>
          </cell>
          <cell r="B135" t="str">
            <v>番号</v>
          </cell>
          <cell r="C135" t="str">
            <v>名    　　　    称</v>
          </cell>
          <cell r="D135" t="str">
            <v>形　状　寸　法</v>
          </cell>
          <cell r="E135" t="str">
            <v>数　量</v>
          </cell>
          <cell r="F135" t="str">
            <v>単位</v>
          </cell>
          <cell r="G135" t="str">
            <v>単   価</v>
          </cell>
          <cell r="H135" t="str">
            <v>金   額</v>
          </cell>
          <cell r="I135" t="str">
            <v>単   価</v>
          </cell>
          <cell r="J135" t="str">
            <v>金   額</v>
          </cell>
          <cell r="K135" t="str">
            <v>単   価</v>
          </cell>
          <cell r="L135" t="str">
            <v>金   額</v>
          </cell>
          <cell r="M135" t="str">
            <v>採用単価</v>
          </cell>
          <cell r="N135" t="str">
            <v>乗率</v>
          </cell>
          <cell r="O135" t="str">
            <v>査定額</v>
          </cell>
          <cell r="Q135" t="str">
            <v>金   額</v>
          </cell>
        </row>
        <row r="136">
          <cell r="A136">
            <v>701</v>
          </cell>
          <cell r="B136">
            <v>1</v>
          </cell>
          <cell r="C136" t="str">
            <v>屋根棟ﾒﾝﾃﾅﾝｽ用ﾌﾚｰﾑ</v>
          </cell>
          <cell r="D136" t="str">
            <v>SUSﾊﾟｲﾌﾟφ45　支柱：SUS・FB-9×90（H=300㎜)，ｶﾊﾞｰﾌﾟﾚｰﾄ厚3㎜共</v>
          </cell>
          <cell r="E136">
            <v>93.2</v>
          </cell>
          <cell r="F136" t="str">
            <v>ｍ</v>
          </cell>
          <cell r="G136">
            <v>35700</v>
          </cell>
          <cell r="H136">
            <v>3327240</v>
          </cell>
          <cell r="I136">
            <v>42500</v>
          </cell>
          <cell r="J136">
            <v>3961000</v>
          </cell>
          <cell r="K136">
            <v>39000</v>
          </cell>
          <cell r="L136">
            <v>3634800</v>
          </cell>
          <cell r="M136">
            <v>35700</v>
          </cell>
          <cell r="N136">
            <v>80</v>
          </cell>
          <cell r="O136">
            <v>28560</v>
          </cell>
          <cell r="P136" t="str">
            <v>見積(ﾒﾝﾃﾅﾝｽ用ﾌﾚｰﾑ) 01</v>
          </cell>
          <cell r="Q136">
            <v>2661792</v>
          </cell>
        </row>
        <row r="137">
          <cell r="A137">
            <v>0</v>
          </cell>
          <cell r="B137">
            <v>0</v>
          </cell>
          <cell r="H137">
            <v>0</v>
          </cell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0</v>
          </cell>
          <cell r="B138">
            <v>0</v>
          </cell>
          <cell r="H138">
            <v>0</v>
          </cell>
          <cell r="J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0</v>
          </cell>
          <cell r="B139">
            <v>0</v>
          </cell>
          <cell r="H139">
            <v>0</v>
          </cell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0</v>
          </cell>
          <cell r="B140">
            <v>0</v>
          </cell>
          <cell r="H140">
            <v>0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0</v>
          </cell>
          <cell r="B141">
            <v>0</v>
          </cell>
          <cell r="H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0</v>
          </cell>
          <cell r="B142">
            <v>0</v>
          </cell>
          <cell r="H142">
            <v>0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0</v>
          </cell>
          <cell r="B143">
            <v>0</v>
          </cell>
          <cell r="H143">
            <v>0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0</v>
          </cell>
          <cell r="B144">
            <v>0</v>
          </cell>
          <cell r="H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0</v>
          </cell>
          <cell r="B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0</v>
          </cell>
          <cell r="B146">
            <v>0</v>
          </cell>
          <cell r="H146">
            <v>0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0</v>
          </cell>
          <cell r="B147">
            <v>0</v>
          </cell>
          <cell r="H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0</v>
          </cell>
          <cell r="B148">
            <v>0</v>
          </cell>
          <cell r="H148">
            <v>0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A149">
            <v>0</v>
          </cell>
          <cell r="B149">
            <v>0</v>
          </cell>
          <cell r="H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0</v>
          </cell>
          <cell r="B150">
            <v>0</v>
          </cell>
          <cell r="H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0</v>
          </cell>
          <cell r="B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0</v>
          </cell>
          <cell r="B152">
            <v>0</v>
          </cell>
          <cell r="H152">
            <v>0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A153">
            <v>0</v>
          </cell>
          <cell r="B153">
            <v>0</v>
          </cell>
          <cell r="H153">
            <v>0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5">
          <cell r="A155" t="str">
            <v>8X0</v>
          </cell>
          <cell r="B155">
            <v>1</v>
          </cell>
          <cell r="C155" t="str">
            <v xml:space="preserve">   見   積   単   価   比   較   表</v>
          </cell>
          <cell r="E155" t="str">
            <v>メーカー名</v>
          </cell>
          <cell r="G155" t="str">
            <v>丸金</v>
          </cell>
          <cell r="I155" t="str">
            <v>山石工業</v>
          </cell>
          <cell r="K155" t="str">
            <v>花園金属工業</v>
          </cell>
          <cell r="M155" t="str">
            <v>採用メーカー名</v>
          </cell>
          <cell r="P155" t="str">
            <v>備　　考</v>
          </cell>
          <cell r="Q155" t="str">
            <v>査定後金額</v>
          </cell>
        </row>
        <row r="156">
          <cell r="A156" t="str">
            <v>8X</v>
          </cell>
          <cell r="B156">
            <v>8</v>
          </cell>
          <cell r="C156" t="str">
            <v>見積分類</v>
          </cell>
          <cell r="D156" t="str">
            <v>ｽﾁｰﾙ製作金物</v>
          </cell>
          <cell r="E156" t="str">
            <v>合計見積金額</v>
          </cell>
          <cell r="G156">
            <v>1857700</v>
          </cell>
          <cell r="I156">
            <v>2045040</v>
          </cell>
          <cell r="K156">
            <v>2142310</v>
          </cell>
          <cell r="M156" t="str">
            <v>丸金</v>
          </cell>
          <cell r="Q156">
            <v>1486160</v>
          </cell>
        </row>
        <row r="157">
          <cell r="A157" t="str">
            <v>単価
コード</v>
          </cell>
          <cell r="B157" t="str">
            <v>番号</v>
          </cell>
          <cell r="C157" t="str">
            <v>名    　　　    称</v>
          </cell>
          <cell r="D157" t="str">
            <v>形　状　寸　法</v>
          </cell>
          <cell r="E157" t="str">
            <v>数　量</v>
          </cell>
          <cell r="F157" t="str">
            <v>単位</v>
          </cell>
          <cell r="G157" t="str">
            <v>単   価</v>
          </cell>
          <cell r="H157" t="str">
            <v>金   額</v>
          </cell>
          <cell r="I157" t="str">
            <v>単   価</v>
          </cell>
          <cell r="J157" t="str">
            <v>金   額</v>
          </cell>
          <cell r="K157" t="str">
            <v>単   価</v>
          </cell>
          <cell r="L157" t="str">
            <v>金   額</v>
          </cell>
          <cell r="M157" t="str">
            <v>採用単価</v>
          </cell>
          <cell r="N157" t="str">
            <v>乗率</v>
          </cell>
          <cell r="O157" t="str">
            <v>査定額</v>
          </cell>
          <cell r="Q157" t="str">
            <v>金   額</v>
          </cell>
        </row>
        <row r="158">
          <cell r="A158">
            <v>801</v>
          </cell>
          <cell r="B158">
            <v>1</v>
          </cell>
          <cell r="C158" t="str">
            <v>ﾄﾚﾝﾁﾋﾟｯﾄ換気用開口部
ｴｷｽﾊﾟﾝﾄﾞﾒﾀﾙ張り</v>
          </cell>
          <cell r="D158" t="str">
            <v>亜鉛めっき　
H=200㎜　固定式</v>
          </cell>
          <cell r="E158">
            <v>37.299999999999997</v>
          </cell>
          <cell r="F158" t="str">
            <v>ｍ</v>
          </cell>
          <cell r="G158">
            <v>7000</v>
          </cell>
          <cell r="H158">
            <v>261100</v>
          </cell>
          <cell r="I158">
            <v>7700</v>
          </cell>
          <cell r="J158">
            <v>287210</v>
          </cell>
          <cell r="K158">
            <v>8100</v>
          </cell>
          <cell r="L158">
            <v>302130</v>
          </cell>
          <cell r="M158">
            <v>7000</v>
          </cell>
          <cell r="N158">
            <v>80</v>
          </cell>
          <cell r="O158">
            <v>5600</v>
          </cell>
          <cell r="P158" t="str">
            <v>見積(ｽﾁｰﾙ製作金物) 01</v>
          </cell>
          <cell r="Q158">
            <v>208880</v>
          </cell>
        </row>
        <row r="159">
          <cell r="A159">
            <v>802</v>
          </cell>
          <cell r="B159">
            <v>2</v>
          </cell>
          <cell r="C159" t="str">
            <v>ﾄﾚﾝﾁﾋﾟｯﾄ換気用開口部
ｴｷｽﾊﾟﾝﾄﾞﾒﾀﾙ張り</v>
          </cell>
          <cell r="D159" t="str">
            <v>亜鉛めっき　
H=350㎜　固定式</v>
          </cell>
          <cell r="E159">
            <v>17</v>
          </cell>
          <cell r="F159" t="str">
            <v>ｍ</v>
          </cell>
          <cell r="G159">
            <v>7500</v>
          </cell>
          <cell r="H159">
            <v>127500</v>
          </cell>
          <cell r="I159">
            <v>8300</v>
          </cell>
          <cell r="J159">
            <v>141100</v>
          </cell>
          <cell r="K159">
            <v>8700</v>
          </cell>
          <cell r="L159">
            <v>147900</v>
          </cell>
          <cell r="M159">
            <v>7500</v>
          </cell>
          <cell r="N159">
            <v>80</v>
          </cell>
          <cell r="O159">
            <v>6000</v>
          </cell>
          <cell r="P159" t="str">
            <v>見積(ｽﾁｰﾙ製作金物) 02</v>
          </cell>
          <cell r="Q159">
            <v>102000</v>
          </cell>
        </row>
        <row r="160">
          <cell r="A160">
            <v>803</v>
          </cell>
          <cell r="B160">
            <v>3</v>
          </cell>
          <cell r="C160" t="str">
            <v>ﾄﾚﾝﾁﾋﾟｯﾄ換気用開口部
ｴｷｽﾊﾟﾝﾄﾞﾒﾀﾙ張り</v>
          </cell>
          <cell r="D160" t="str">
            <v>亜鉛めっき　
H=540㎜　取り外し式</v>
          </cell>
          <cell r="E160">
            <v>22.7</v>
          </cell>
          <cell r="F160" t="str">
            <v>ｍ</v>
          </cell>
          <cell r="G160">
            <v>9000</v>
          </cell>
          <cell r="H160">
            <v>204300</v>
          </cell>
          <cell r="I160">
            <v>9900</v>
          </cell>
          <cell r="J160">
            <v>224730</v>
          </cell>
          <cell r="K160">
            <v>10400</v>
          </cell>
          <cell r="L160">
            <v>236080</v>
          </cell>
          <cell r="M160">
            <v>9000</v>
          </cell>
          <cell r="N160">
            <v>80</v>
          </cell>
          <cell r="O160">
            <v>7200</v>
          </cell>
          <cell r="P160" t="str">
            <v>見積(ｽﾁｰﾙ製作金物) 03</v>
          </cell>
          <cell r="Q160">
            <v>163440</v>
          </cell>
        </row>
        <row r="161">
          <cell r="A161">
            <v>804</v>
          </cell>
          <cell r="B161">
            <v>4</v>
          </cell>
          <cell r="C161" t="str">
            <v>設備配管用ﾄﾚﾝﾁ点検口（3連蓋）
亜鉛めっき</v>
          </cell>
          <cell r="D161" t="str">
            <v>蓋：縞鋼板厚6㎜　下地鉄骨H-100×100，[-100×50　ｴｷｽﾊﾟﾝﾄﾞﾒﾀﾙ張り共</v>
          </cell>
          <cell r="E161">
            <v>2</v>
          </cell>
          <cell r="F161" t="str">
            <v>か所</v>
          </cell>
          <cell r="G161">
            <v>89000</v>
          </cell>
          <cell r="H161">
            <v>178000</v>
          </cell>
          <cell r="I161">
            <v>97900</v>
          </cell>
          <cell r="J161">
            <v>195800</v>
          </cell>
          <cell r="K161">
            <v>102400</v>
          </cell>
          <cell r="L161">
            <v>204800</v>
          </cell>
          <cell r="M161">
            <v>89000</v>
          </cell>
          <cell r="N161">
            <v>80</v>
          </cell>
          <cell r="O161">
            <v>71200</v>
          </cell>
          <cell r="P161" t="str">
            <v>見積(ｽﾁｰﾙ製作金物) 04</v>
          </cell>
          <cell r="Q161">
            <v>142400</v>
          </cell>
        </row>
        <row r="162">
          <cell r="A162">
            <v>805</v>
          </cell>
          <cell r="B162">
            <v>5</v>
          </cell>
          <cell r="C162" t="str">
            <v>ｺﾐｭﾆﾃｨｰ落下防止庇
亜鉛めっき</v>
          </cell>
          <cell r="D162" t="str">
            <v>W5,925×D1,400　下地鉄骨H-125×125，L-65×65　ｴｷｽﾊﾟﾝﾄﾞﾒﾀﾙ張り共</v>
          </cell>
          <cell r="E162">
            <v>1</v>
          </cell>
          <cell r="F162" t="str">
            <v>か所</v>
          </cell>
          <cell r="G162">
            <v>600000</v>
          </cell>
          <cell r="H162">
            <v>600000</v>
          </cell>
          <cell r="I162">
            <v>660000</v>
          </cell>
          <cell r="J162">
            <v>660000</v>
          </cell>
          <cell r="K162">
            <v>690000</v>
          </cell>
          <cell r="L162">
            <v>690000</v>
          </cell>
          <cell r="M162">
            <v>600000</v>
          </cell>
          <cell r="N162">
            <v>80</v>
          </cell>
          <cell r="O162">
            <v>480000</v>
          </cell>
          <cell r="P162" t="str">
            <v>見積(ｽﾁｰﾙ製作金物) 05</v>
          </cell>
          <cell r="Q162">
            <v>480000</v>
          </cell>
        </row>
        <row r="163">
          <cell r="A163">
            <v>806</v>
          </cell>
          <cell r="B163">
            <v>6</v>
          </cell>
          <cell r="C163" t="str">
            <v>東階段落下防止庇
亜鉛めっき</v>
          </cell>
          <cell r="D163" t="str">
            <v>W2,000×D1,400　下地鉄骨H-100×50，L-65×65　ｴｷｽﾊﾟﾝﾄﾞﾒﾀﾙ張り共</v>
          </cell>
          <cell r="E163">
            <v>1</v>
          </cell>
          <cell r="F163" t="str">
            <v>か所</v>
          </cell>
          <cell r="G163">
            <v>250000</v>
          </cell>
          <cell r="H163">
            <v>250000</v>
          </cell>
          <cell r="I163">
            <v>275000</v>
          </cell>
          <cell r="J163">
            <v>275000</v>
          </cell>
          <cell r="K163">
            <v>288000</v>
          </cell>
          <cell r="L163">
            <v>288000</v>
          </cell>
          <cell r="M163">
            <v>250000</v>
          </cell>
          <cell r="N163">
            <v>80</v>
          </cell>
          <cell r="O163">
            <v>200000</v>
          </cell>
          <cell r="P163" t="str">
            <v>見積(ｽﾁｰﾙ製作金物) 06</v>
          </cell>
          <cell r="Q163">
            <v>200000</v>
          </cell>
        </row>
        <row r="164">
          <cell r="A164">
            <v>807</v>
          </cell>
          <cell r="B164">
            <v>7</v>
          </cell>
          <cell r="C164" t="str">
            <v>西階段落下防止庇
亜鉛めっき</v>
          </cell>
          <cell r="D164" t="str">
            <v>W1,500×D1,200　下地鉄骨H-100×50，L-65×65　ｴｷｽﾊﾟﾝﾄﾞﾒﾀﾙ張り共</v>
          </cell>
          <cell r="E164">
            <v>1</v>
          </cell>
          <cell r="F164" t="str">
            <v>か所</v>
          </cell>
          <cell r="G164">
            <v>220000</v>
          </cell>
          <cell r="H164">
            <v>220000</v>
          </cell>
          <cell r="I164">
            <v>242000</v>
          </cell>
          <cell r="J164">
            <v>242000</v>
          </cell>
          <cell r="K164">
            <v>253000</v>
          </cell>
          <cell r="L164">
            <v>253000</v>
          </cell>
          <cell r="M164">
            <v>220000</v>
          </cell>
          <cell r="N164">
            <v>80</v>
          </cell>
          <cell r="O164">
            <v>176000</v>
          </cell>
          <cell r="P164" t="str">
            <v>見積(ｽﾁｰﾙ製作金物) 07</v>
          </cell>
          <cell r="Q164">
            <v>176000</v>
          </cell>
        </row>
        <row r="165">
          <cell r="A165">
            <v>808</v>
          </cell>
          <cell r="B165">
            <v>8</v>
          </cell>
          <cell r="C165" t="str">
            <v>落下防止庇アンカーボルト</v>
          </cell>
          <cell r="D165" t="str">
            <v>16φ　L=450㎜　座金12×70×70㎜　2重ﾅｯﾄ　材料費</v>
          </cell>
          <cell r="E165">
            <v>8</v>
          </cell>
          <cell r="F165" t="str">
            <v>本</v>
          </cell>
          <cell r="G165">
            <v>700</v>
          </cell>
          <cell r="H165">
            <v>5600</v>
          </cell>
          <cell r="I165">
            <v>800</v>
          </cell>
          <cell r="J165">
            <v>6400</v>
          </cell>
          <cell r="K165">
            <v>850</v>
          </cell>
          <cell r="L165">
            <v>6800</v>
          </cell>
          <cell r="M165">
            <v>700</v>
          </cell>
          <cell r="N165">
            <v>80</v>
          </cell>
          <cell r="O165">
            <v>560</v>
          </cell>
          <cell r="P165" t="str">
            <v>見積(ｽﾁｰﾙ製作金物) 08</v>
          </cell>
          <cell r="Q165">
            <v>4480</v>
          </cell>
        </row>
        <row r="166">
          <cell r="A166">
            <v>809</v>
          </cell>
          <cell r="B166">
            <v>9</v>
          </cell>
          <cell r="C166" t="str">
            <v>落下防止庇アンカーボルト</v>
          </cell>
          <cell r="D166" t="str">
            <v>12φ　L=450㎜　座金12×70×70㎜　2重ﾅｯﾄ　材料費</v>
          </cell>
          <cell r="E166">
            <v>16</v>
          </cell>
          <cell r="F166" t="str">
            <v>本</v>
          </cell>
          <cell r="G166">
            <v>700</v>
          </cell>
          <cell r="H166">
            <v>11200</v>
          </cell>
          <cell r="I166">
            <v>800</v>
          </cell>
          <cell r="J166">
            <v>12800</v>
          </cell>
          <cell r="K166">
            <v>850</v>
          </cell>
          <cell r="L166">
            <v>13600</v>
          </cell>
          <cell r="M166">
            <v>700</v>
          </cell>
          <cell r="N166">
            <v>80</v>
          </cell>
          <cell r="O166">
            <v>560</v>
          </cell>
          <cell r="P166" t="str">
            <v>見積(ｽﾁｰﾙ製作金物) 09</v>
          </cell>
          <cell r="Q166">
            <v>8960</v>
          </cell>
        </row>
        <row r="167">
          <cell r="A167">
            <v>0</v>
          </cell>
          <cell r="B167">
            <v>0</v>
          </cell>
          <cell r="H167">
            <v>0</v>
          </cell>
          <cell r="J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0</v>
          </cell>
          <cell r="B168">
            <v>0</v>
          </cell>
          <cell r="H168">
            <v>0</v>
          </cell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0</v>
          </cell>
          <cell r="B169">
            <v>0</v>
          </cell>
          <cell r="H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0</v>
          </cell>
          <cell r="B170">
            <v>0</v>
          </cell>
          <cell r="H170">
            <v>0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0</v>
          </cell>
          <cell r="B171">
            <v>0</v>
          </cell>
          <cell r="H171">
            <v>0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0</v>
          </cell>
          <cell r="B172">
            <v>0</v>
          </cell>
          <cell r="H172">
            <v>0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0</v>
          </cell>
          <cell r="B173">
            <v>0</v>
          </cell>
          <cell r="H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0</v>
          </cell>
          <cell r="B174">
            <v>0</v>
          </cell>
          <cell r="H174">
            <v>0</v>
          </cell>
          <cell r="J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0</v>
          </cell>
          <cell r="B175">
            <v>0</v>
          </cell>
          <cell r="H175">
            <v>0</v>
          </cell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7">
          <cell r="A177" t="str">
            <v>9X0</v>
          </cell>
          <cell r="B177">
            <v>1</v>
          </cell>
          <cell r="C177" t="str">
            <v xml:space="preserve">   見   積   単   価   比   較   表</v>
          </cell>
          <cell r="E177" t="str">
            <v>メーカー名</v>
          </cell>
          <cell r="G177" t="str">
            <v>三協アルミ</v>
          </cell>
          <cell r="I177" t="str">
            <v>不二サッシ</v>
          </cell>
          <cell r="K177" t="str">
            <v>立山アルミニウム工業</v>
          </cell>
          <cell r="M177" t="str">
            <v>採用メーカー名</v>
          </cell>
          <cell r="P177" t="str">
            <v>備　　考</v>
          </cell>
          <cell r="Q177" t="str">
            <v>査定後金額</v>
          </cell>
        </row>
        <row r="178">
          <cell r="A178" t="str">
            <v>9X</v>
          </cell>
          <cell r="B178">
            <v>9</v>
          </cell>
          <cell r="C178" t="str">
            <v>見積分類</v>
          </cell>
          <cell r="D178" t="str">
            <v>ｱﾙﾐ製作金物</v>
          </cell>
          <cell r="E178" t="str">
            <v>合計見積金額</v>
          </cell>
          <cell r="G178">
            <v>123552</v>
          </cell>
          <cell r="I178">
            <v>132000</v>
          </cell>
          <cell r="K178">
            <v>132000</v>
          </cell>
          <cell r="M178" t="str">
            <v>三協アルミ</v>
          </cell>
          <cell r="Q178">
            <v>98841</v>
          </cell>
        </row>
        <row r="179">
          <cell r="A179" t="str">
            <v>単価
コード</v>
          </cell>
          <cell r="B179" t="str">
            <v>番号</v>
          </cell>
          <cell r="C179" t="str">
            <v>名    　　　    称</v>
          </cell>
          <cell r="D179" t="str">
            <v>形　状　寸　法</v>
          </cell>
          <cell r="E179" t="str">
            <v>数　量</v>
          </cell>
          <cell r="F179" t="str">
            <v>単位</v>
          </cell>
          <cell r="G179" t="str">
            <v>単   価</v>
          </cell>
          <cell r="H179" t="str">
            <v>金   額</v>
          </cell>
          <cell r="I179" t="str">
            <v>単   価</v>
          </cell>
          <cell r="J179" t="str">
            <v>金   額</v>
          </cell>
          <cell r="K179" t="str">
            <v>単   価</v>
          </cell>
          <cell r="L179" t="str">
            <v>金   額</v>
          </cell>
          <cell r="M179" t="str">
            <v>採用単価</v>
          </cell>
          <cell r="N179" t="str">
            <v>乗率</v>
          </cell>
          <cell r="O179" t="str">
            <v>査定額</v>
          </cell>
          <cell r="Q179" t="str">
            <v>金   額</v>
          </cell>
        </row>
        <row r="180">
          <cell r="A180">
            <v>901</v>
          </cell>
          <cell r="B180">
            <v>1</v>
          </cell>
          <cell r="C180" t="str">
            <v>コミュニティホール　
天井見切枠</v>
          </cell>
          <cell r="D180" t="str">
            <v>ｱﾙﾐﾌﾟﾚｰﾄ厚3.0㎜　曲げ加工
W30×Ｈ110㎜　ｱｸﾘﾙ焼付け</v>
          </cell>
          <cell r="E180">
            <v>6.6</v>
          </cell>
          <cell r="F180" t="str">
            <v>ｍ</v>
          </cell>
          <cell r="G180">
            <v>18720</v>
          </cell>
          <cell r="H180">
            <v>123552</v>
          </cell>
          <cell r="I180">
            <v>20000</v>
          </cell>
          <cell r="J180">
            <v>132000</v>
          </cell>
          <cell r="K180">
            <v>20000</v>
          </cell>
          <cell r="L180">
            <v>132000</v>
          </cell>
          <cell r="M180">
            <v>18720</v>
          </cell>
          <cell r="N180">
            <v>80</v>
          </cell>
          <cell r="O180">
            <v>14976</v>
          </cell>
          <cell r="P180" t="str">
            <v>見積(ｱﾙﾐ製作金物) 01</v>
          </cell>
          <cell r="Q180">
            <v>98841</v>
          </cell>
        </row>
        <row r="181">
          <cell r="A181">
            <v>0</v>
          </cell>
          <cell r="B181">
            <v>0</v>
          </cell>
          <cell r="H181">
            <v>0</v>
          </cell>
          <cell r="J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0</v>
          </cell>
          <cell r="B182">
            <v>0</v>
          </cell>
          <cell r="H182">
            <v>0</v>
          </cell>
          <cell r="J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0</v>
          </cell>
          <cell r="B183">
            <v>0</v>
          </cell>
          <cell r="H183">
            <v>0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0</v>
          </cell>
          <cell r="B184">
            <v>0</v>
          </cell>
          <cell r="H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0</v>
          </cell>
          <cell r="B185">
            <v>0</v>
          </cell>
          <cell r="H185">
            <v>0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0</v>
          </cell>
          <cell r="B186">
            <v>0</v>
          </cell>
          <cell r="H186">
            <v>0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0</v>
          </cell>
          <cell r="B187">
            <v>0</v>
          </cell>
          <cell r="H187">
            <v>0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0</v>
          </cell>
          <cell r="B188">
            <v>0</v>
          </cell>
          <cell r="H188">
            <v>0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0</v>
          </cell>
          <cell r="B189">
            <v>0</v>
          </cell>
          <cell r="H189">
            <v>0</v>
          </cell>
          <cell r="J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0</v>
          </cell>
          <cell r="B190">
            <v>0</v>
          </cell>
          <cell r="H190">
            <v>0</v>
          </cell>
          <cell r="J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0</v>
          </cell>
          <cell r="B191">
            <v>0</v>
          </cell>
          <cell r="H191">
            <v>0</v>
          </cell>
          <cell r="J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0</v>
          </cell>
          <cell r="B192">
            <v>0</v>
          </cell>
          <cell r="H192">
            <v>0</v>
          </cell>
          <cell r="J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0</v>
          </cell>
          <cell r="B193">
            <v>0</v>
          </cell>
          <cell r="H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0</v>
          </cell>
          <cell r="B194">
            <v>0</v>
          </cell>
          <cell r="H194">
            <v>0</v>
          </cell>
          <cell r="J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0</v>
          </cell>
          <cell r="B195">
            <v>0</v>
          </cell>
          <cell r="H195">
            <v>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0</v>
          </cell>
          <cell r="B196">
            <v>0</v>
          </cell>
          <cell r="H196">
            <v>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0</v>
          </cell>
          <cell r="B197">
            <v>0</v>
          </cell>
          <cell r="H197">
            <v>0</v>
          </cell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9">
          <cell r="A199" t="str">
            <v>10X0</v>
          </cell>
          <cell r="B199">
            <v>1</v>
          </cell>
          <cell r="C199" t="str">
            <v xml:space="preserve">   見   積   単   価   比   較   表</v>
          </cell>
          <cell r="E199" t="str">
            <v>メーカー名</v>
          </cell>
          <cell r="G199" t="str">
            <v>カネソウ</v>
          </cell>
          <cell r="I199" t="str">
            <v>中部コーポレーション</v>
          </cell>
          <cell r="K199" t="str">
            <v>福西鋳物</v>
          </cell>
          <cell r="M199" t="str">
            <v>採用メーカー名</v>
          </cell>
          <cell r="P199" t="str">
            <v>備　　考</v>
          </cell>
          <cell r="Q199" t="str">
            <v>査定後金額</v>
          </cell>
        </row>
        <row r="200">
          <cell r="A200" t="str">
            <v>10X</v>
          </cell>
          <cell r="B200">
            <v>10</v>
          </cell>
          <cell r="C200" t="str">
            <v>見積分類</v>
          </cell>
          <cell r="D200" t="str">
            <v>床点検口</v>
          </cell>
          <cell r="E200" t="str">
            <v>合計見積金額</v>
          </cell>
          <cell r="G200">
            <v>1251440</v>
          </cell>
          <cell r="I200">
            <v>1845000</v>
          </cell>
          <cell r="K200">
            <v>1507000</v>
          </cell>
          <cell r="M200" t="str">
            <v>カネソウ</v>
          </cell>
          <cell r="Q200">
            <v>1001152</v>
          </cell>
        </row>
        <row r="201">
          <cell r="A201" t="str">
            <v>単価
コード</v>
          </cell>
          <cell r="B201" t="str">
            <v>番号</v>
          </cell>
          <cell r="C201" t="str">
            <v>名    　　　    称</v>
          </cell>
          <cell r="D201" t="str">
            <v>形　状　寸　法</v>
          </cell>
          <cell r="E201" t="str">
            <v>数　量</v>
          </cell>
          <cell r="F201" t="str">
            <v>単位</v>
          </cell>
          <cell r="G201" t="str">
            <v>単   価</v>
          </cell>
          <cell r="H201" t="str">
            <v>金   額</v>
          </cell>
          <cell r="I201" t="str">
            <v>単   価</v>
          </cell>
          <cell r="J201" t="str">
            <v>金   額</v>
          </cell>
          <cell r="K201" t="str">
            <v>単   価</v>
          </cell>
          <cell r="L201" t="str">
            <v>金   額</v>
          </cell>
          <cell r="M201" t="str">
            <v>採用単価</v>
          </cell>
          <cell r="N201" t="str">
            <v>乗率</v>
          </cell>
          <cell r="O201" t="str">
            <v>査定額</v>
          </cell>
          <cell r="Q201" t="str">
            <v>金   額</v>
          </cell>
        </row>
        <row r="202">
          <cell r="A202">
            <v>1001</v>
          </cell>
          <cell r="B202">
            <v>1</v>
          </cell>
          <cell r="C202" t="str">
            <v>床下点検口</v>
          </cell>
          <cell r="D202" t="str">
            <v>SUS304　600㎜角　蓋本体厚3.0㎜，枠ML60P厚4.0㎜</v>
          </cell>
          <cell r="E202">
            <v>6</v>
          </cell>
          <cell r="F202" t="str">
            <v>か所</v>
          </cell>
          <cell r="G202">
            <v>75800</v>
          </cell>
          <cell r="H202">
            <v>454800</v>
          </cell>
          <cell r="I202">
            <v>77000</v>
          </cell>
          <cell r="J202">
            <v>462000</v>
          </cell>
          <cell r="K202">
            <v>64000</v>
          </cell>
          <cell r="L202">
            <v>384000</v>
          </cell>
          <cell r="M202">
            <v>75800</v>
          </cell>
          <cell r="N202">
            <v>80</v>
          </cell>
          <cell r="O202">
            <v>60640</v>
          </cell>
          <cell r="P202" t="str">
            <v>見積(床点検口) 01</v>
          </cell>
          <cell r="Q202">
            <v>363840</v>
          </cell>
        </row>
        <row r="203">
          <cell r="A203">
            <v>1002</v>
          </cell>
          <cell r="B203">
            <v>2</v>
          </cell>
          <cell r="C203" t="str">
            <v>２連床下点検口</v>
          </cell>
          <cell r="D203" t="str">
            <v>SUS304　600×1,200㎜　蓋本体厚3.0㎜，枠ML60P厚4.0㎜</v>
          </cell>
          <cell r="E203">
            <v>1</v>
          </cell>
          <cell r="F203" t="str">
            <v>か所</v>
          </cell>
          <cell r="G203">
            <v>126980</v>
          </cell>
          <cell r="H203">
            <v>126980</v>
          </cell>
          <cell r="I203">
            <v>138000</v>
          </cell>
          <cell r="J203">
            <v>138000</v>
          </cell>
          <cell r="K203">
            <v>193000</v>
          </cell>
          <cell r="L203">
            <v>193000</v>
          </cell>
          <cell r="M203">
            <v>126980</v>
          </cell>
          <cell r="N203">
            <v>80</v>
          </cell>
          <cell r="O203">
            <v>101584</v>
          </cell>
          <cell r="P203" t="str">
            <v>見積(床点検口) 02</v>
          </cell>
          <cell r="Q203">
            <v>101584</v>
          </cell>
        </row>
        <row r="204">
          <cell r="A204">
            <v>1003</v>
          </cell>
          <cell r="B204">
            <v>3</v>
          </cell>
          <cell r="C204" t="str">
            <v>４連床下点検口</v>
          </cell>
          <cell r="D204" t="str">
            <v>SUS304　600×2,400㎜　蓋本体厚3.0㎜，枠ML60P厚4.0㎜</v>
          </cell>
          <cell r="E204">
            <v>3</v>
          </cell>
          <cell r="F204" t="str">
            <v>か所</v>
          </cell>
          <cell r="G204">
            <v>223220</v>
          </cell>
          <cell r="H204">
            <v>669660</v>
          </cell>
          <cell r="I204">
            <v>415000</v>
          </cell>
          <cell r="J204">
            <v>1245000</v>
          </cell>
          <cell r="K204">
            <v>310000</v>
          </cell>
          <cell r="L204">
            <v>930000</v>
          </cell>
          <cell r="M204">
            <v>223220</v>
          </cell>
          <cell r="N204">
            <v>80</v>
          </cell>
          <cell r="O204">
            <v>178576</v>
          </cell>
          <cell r="P204" t="str">
            <v>見積(床点検口) 03</v>
          </cell>
          <cell r="Q204">
            <v>535728</v>
          </cell>
        </row>
        <row r="205">
          <cell r="A205">
            <v>0</v>
          </cell>
          <cell r="B205">
            <v>0</v>
          </cell>
          <cell r="H205">
            <v>0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0</v>
          </cell>
          <cell r="B206">
            <v>0</v>
          </cell>
          <cell r="H206">
            <v>0</v>
          </cell>
          <cell r="J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C207" t="str">
            <v>※　全て材工共とする</v>
          </cell>
          <cell r="H207">
            <v>0</v>
          </cell>
          <cell r="J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>
            <v>0</v>
          </cell>
          <cell r="H208">
            <v>0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0</v>
          </cell>
          <cell r="B209">
            <v>0</v>
          </cell>
          <cell r="H209">
            <v>0</v>
          </cell>
          <cell r="J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0</v>
          </cell>
          <cell r="B210">
            <v>0</v>
          </cell>
          <cell r="H210">
            <v>0</v>
          </cell>
          <cell r="J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0</v>
          </cell>
          <cell r="B211">
            <v>0</v>
          </cell>
          <cell r="H211">
            <v>0</v>
          </cell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0</v>
          </cell>
          <cell r="B212">
            <v>0</v>
          </cell>
          <cell r="H212">
            <v>0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0</v>
          </cell>
          <cell r="B213">
            <v>0</v>
          </cell>
          <cell r="H213">
            <v>0</v>
          </cell>
          <cell r="J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0</v>
          </cell>
          <cell r="B214">
            <v>0</v>
          </cell>
          <cell r="H214">
            <v>0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0</v>
          </cell>
          <cell r="B215">
            <v>0</v>
          </cell>
          <cell r="H215">
            <v>0</v>
          </cell>
          <cell r="J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A216">
            <v>0</v>
          </cell>
          <cell r="B216">
            <v>0</v>
          </cell>
          <cell r="H216">
            <v>0</v>
          </cell>
          <cell r="J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0</v>
          </cell>
          <cell r="B217">
            <v>0</v>
          </cell>
          <cell r="H217">
            <v>0</v>
          </cell>
          <cell r="J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0</v>
          </cell>
          <cell r="B218">
            <v>0</v>
          </cell>
          <cell r="H218">
            <v>0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0</v>
          </cell>
          <cell r="B219">
            <v>0</v>
          </cell>
          <cell r="H219">
            <v>0</v>
          </cell>
          <cell r="J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1">
          <cell r="A221" t="str">
            <v>11X0</v>
          </cell>
          <cell r="B221">
            <v>1</v>
          </cell>
          <cell r="C221" t="str">
            <v xml:space="preserve">   見   積   単   価   比   較   表</v>
          </cell>
          <cell r="E221" t="str">
            <v>メーカー名</v>
          </cell>
          <cell r="G221" t="str">
            <v>新協和</v>
          </cell>
          <cell r="I221" t="str">
            <v>神栄マテリアル</v>
          </cell>
          <cell r="K221" t="str">
            <v>藤倉商事</v>
          </cell>
          <cell r="M221" t="str">
            <v>採用メーカー名</v>
          </cell>
          <cell r="P221" t="str">
            <v>備　　考</v>
          </cell>
          <cell r="Q221" t="str">
            <v>査定後金額</v>
          </cell>
        </row>
        <row r="222">
          <cell r="A222" t="str">
            <v>11X</v>
          </cell>
          <cell r="B222">
            <v>11</v>
          </cell>
          <cell r="C222" t="str">
            <v>見積分類</v>
          </cell>
          <cell r="D222" t="str">
            <v>補助手摺</v>
          </cell>
          <cell r="E222" t="str">
            <v>合計見積金額</v>
          </cell>
          <cell r="G222">
            <v>4462600</v>
          </cell>
          <cell r="I222">
            <v>4918400</v>
          </cell>
          <cell r="K222">
            <v>5146300</v>
          </cell>
          <cell r="M222" t="str">
            <v>新協和</v>
          </cell>
          <cell r="Q222">
            <v>3570080</v>
          </cell>
        </row>
        <row r="223">
          <cell r="A223" t="str">
            <v>単価
コード</v>
          </cell>
          <cell r="B223" t="str">
            <v>番号</v>
          </cell>
          <cell r="C223" t="str">
            <v>名    　　　    称</v>
          </cell>
          <cell r="D223" t="str">
            <v>形　状　寸　法</v>
          </cell>
          <cell r="E223" t="str">
            <v>数　量</v>
          </cell>
          <cell r="F223" t="str">
            <v>単位</v>
          </cell>
          <cell r="G223" t="str">
            <v>単   価</v>
          </cell>
          <cell r="H223" t="str">
            <v>金   額</v>
          </cell>
          <cell r="I223" t="str">
            <v>単   価</v>
          </cell>
          <cell r="J223" t="str">
            <v>金   額</v>
          </cell>
          <cell r="K223" t="str">
            <v>単   価</v>
          </cell>
          <cell r="L223" t="str">
            <v>金   額</v>
          </cell>
          <cell r="M223" t="str">
            <v>採用単価</v>
          </cell>
          <cell r="N223" t="str">
            <v>乗率</v>
          </cell>
          <cell r="O223" t="str">
            <v>査定額</v>
          </cell>
          <cell r="Q223" t="str">
            <v>金   額</v>
          </cell>
        </row>
        <row r="224">
          <cell r="A224">
            <v>1101</v>
          </cell>
          <cell r="B224">
            <v>1</v>
          </cell>
          <cell r="C224" t="str">
            <v>玄関補助手摺</v>
          </cell>
          <cell r="D224" t="str">
            <v>ｽﾃﾝﾚｽ&amp;樹脂被覆製
I型　L=600㎜</v>
          </cell>
          <cell r="E224">
            <v>53</v>
          </cell>
          <cell r="F224" t="str">
            <v>か所</v>
          </cell>
          <cell r="G224">
            <v>18200</v>
          </cell>
          <cell r="H224">
            <v>964600</v>
          </cell>
          <cell r="I224">
            <v>20100</v>
          </cell>
          <cell r="J224">
            <v>1065300</v>
          </cell>
          <cell r="K224">
            <v>21000</v>
          </cell>
          <cell r="L224">
            <v>1113000</v>
          </cell>
          <cell r="M224">
            <v>18200</v>
          </cell>
          <cell r="N224">
            <v>80</v>
          </cell>
          <cell r="O224">
            <v>14560</v>
          </cell>
          <cell r="P224" t="str">
            <v>見積(補助手摺) 01</v>
          </cell>
          <cell r="Q224">
            <v>771680</v>
          </cell>
        </row>
        <row r="225">
          <cell r="A225">
            <v>1102</v>
          </cell>
          <cell r="B225">
            <v>2</v>
          </cell>
          <cell r="C225" t="str">
            <v>洗面脱衣室補助手摺</v>
          </cell>
          <cell r="D225" t="str">
            <v>ｽﾃﾝﾚｽ&amp;樹脂被覆製
I型　L=600㎜</v>
          </cell>
          <cell r="E225">
            <v>53</v>
          </cell>
          <cell r="F225" t="str">
            <v>か所</v>
          </cell>
          <cell r="G225">
            <v>18200</v>
          </cell>
          <cell r="H225">
            <v>964600</v>
          </cell>
          <cell r="I225">
            <v>20100</v>
          </cell>
          <cell r="J225">
            <v>1065300</v>
          </cell>
          <cell r="K225">
            <v>21000</v>
          </cell>
          <cell r="L225">
            <v>1113000</v>
          </cell>
          <cell r="M225">
            <v>18200</v>
          </cell>
          <cell r="N225">
            <v>80</v>
          </cell>
          <cell r="O225">
            <v>14560</v>
          </cell>
          <cell r="P225" t="str">
            <v>見積(補助手摺) 02</v>
          </cell>
          <cell r="Q225">
            <v>771680</v>
          </cell>
        </row>
        <row r="226">
          <cell r="A226">
            <v>1103</v>
          </cell>
          <cell r="B226">
            <v>3</v>
          </cell>
          <cell r="C226" t="str">
            <v>便所補助手摺</v>
          </cell>
          <cell r="D226" t="str">
            <v>ｽﾃﾝﾚｽ&amp;樹脂被覆製
Ｌ型　W700×H700㎜</v>
          </cell>
          <cell r="E226">
            <v>53</v>
          </cell>
          <cell r="F226" t="str">
            <v>か所</v>
          </cell>
          <cell r="G226">
            <v>47800</v>
          </cell>
          <cell r="H226">
            <v>2533400</v>
          </cell>
          <cell r="I226">
            <v>52600</v>
          </cell>
          <cell r="J226">
            <v>2787800</v>
          </cell>
          <cell r="K226">
            <v>55100</v>
          </cell>
          <cell r="L226">
            <v>2920300</v>
          </cell>
          <cell r="M226">
            <v>47800</v>
          </cell>
          <cell r="N226">
            <v>80</v>
          </cell>
          <cell r="O226">
            <v>38240</v>
          </cell>
          <cell r="P226" t="str">
            <v>見積(補助手摺) 03</v>
          </cell>
          <cell r="Q226">
            <v>2026720</v>
          </cell>
        </row>
        <row r="227">
          <cell r="A227">
            <v>0</v>
          </cell>
          <cell r="B227">
            <v>0</v>
          </cell>
          <cell r="H227">
            <v>0</v>
          </cell>
          <cell r="J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0</v>
          </cell>
          <cell r="B228">
            <v>0</v>
          </cell>
          <cell r="H228">
            <v>0</v>
          </cell>
          <cell r="J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0</v>
          </cell>
          <cell r="B229">
            <v>0</v>
          </cell>
          <cell r="H229">
            <v>0</v>
          </cell>
          <cell r="J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0</v>
          </cell>
          <cell r="B230">
            <v>0</v>
          </cell>
          <cell r="H230">
            <v>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0</v>
          </cell>
          <cell r="B231">
            <v>0</v>
          </cell>
          <cell r="H231">
            <v>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0</v>
          </cell>
          <cell r="B232">
            <v>0</v>
          </cell>
          <cell r="H232">
            <v>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0</v>
          </cell>
          <cell r="B233">
            <v>0</v>
          </cell>
          <cell r="H233">
            <v>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0</v>
          </cell>
          <cell r="B234">
            <v>0</v>
          </cell>
          <cell r="H234">
            <v>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0</v>
          </cell>
          <cell r="B235">
            <v>0</v>
          </cell>
          <cell r="H235">
            <v>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0</v>
          </cell>
          <cell r="B236">
            <v>0</v>
          </cell>
          <cell r="H236">
            <v>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0</v>
          </cell>
          <cell r="B237">
            <v>0</v>
          </cell>
          <cell r="H237">
            <v>0</v>
          </cell>
          <cell r="J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0</v>
          </cell>
          <cell r="B238">
            <v>0</v>
          </cell>
          <cell r="H238">
            <v>0</v>
          </cell>
          <cell r="J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0</v>
          </cell>
          <cell r="B239">
            <v>0</v>
          </cell>
          <cell r="H239">
            <v>0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0</v>
          </cell>
          <cell r="B240">
            <v>0</v>
          </cell>
          <cell r="H240">
            <v>0</v>
          </cell>
          <cell r="J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0</v>
          </cell>
          <cell r="B241">
            <v>0</v>
          </cell>
          <cell r="H241">
            <v>0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3">
          <cell r="A243" t="str">
            <v>12X0</v>
          </cell>
          <cell r="B243">
            <v>1</v>
          </cell>
          <cell r="C243" t="str">
            <v xml:space="preserve">   見   積   単   価   比   較   表</v>
          </cell>
          <cell r="E243" t="str">
            <v>メーカー名</v>
          </cell>
          <cell r="G243" t="str">
            <v>永大産業</v>
          </cell>
          <cell r="I243" t="str">
            <v>ｼﾝｻﾝﾊｳｽ産業</v>
          </cell>
          <cell r="K243" t="str">
            <v>ｹｰｼﾞｪｰ</v>
          </cell>
          <cell r="M243" t="str">
            <v>採用メーカー名</v>
          </cell>
          <cell r="P243" t="str">
            <v>備　　考</v>
          </cell>
          <cell r="Q243" t="str">
            <v>査定後金額</v>
          </cell>
        </row>
        <row r="244">
          <cell r="A244" t="str">
            <v>12X</v>
          </cell>
          <cell r="B244">
            <v>12</v>
          </cell>
          <cell r="C244" t="str">
            <v>見積分類</v>
          </cell>
          <cell r="D244" t="str">
            <v>木製建具</v>
          </cell>
          <cell r="E244" t="str">
            <v>合計見積金額</v>
          </cell>
          <cell r="G244">
            <v>23055860</v>
          </cell>
          <cell r="I244">
            <v>24441000</v>
          </cell>
          <cell r="K244">
            <v>24900700</v>
          </cell>
          <cell r="M244" t="str">
            <v>永大産業</v>
          </cell>
          <cell r="Q244">
            <v>18444688</v>
          </cell>
        </row>
        <row r="245">
          <cell r="A245" t="str">
            <v>単価
コード</v>
          </cell>
          <cell r="B245" t="str">
            <v>番号</v>
          </cell>
          <cell r="C245" t="str">
            <v>名    　　　    称</v>
          </cell>
          <cell r="D245" t="str">
            <v>形　状　寸　法</v>
          </cell>
          <cell r="E245" t="str">
            <v>数　量</v>
          </cell>
          <cell r="F245" t="str">
            <v>単位</v>
          </cell>
          <cell r="G245" t="str">
            <v>単   価</v>
          </cell>
          <cell r="H245" t="str">
            <v>金   額</v>
          </cell>
          <cell r="I245" t="str">
            <v>単   価</v>
          </cell>
          <cell r="J245" t="str">
            <v>金   額</v>
          </cell>
          <cell r="K245" t="str">
            <v>単   価</v>
          </cell>
          <cell r="L245" t="str">
            <v>金   額</v>
          </cell>
          <cell r="M245" t="str">
            <v>採用単価</v>
          </cell>
          <cell r="N245" t="str">
            <v>乗率</v>
          </cell>
          <cell r="O245" t="str">
            <v>査定額</v>
          </cell>
          <cell r="Q245" t="str">
            <v>金   額</v>
          </cell>
        </row>
        <row r="246">
          <cell r="A246">
            <v>1201</v>
          </cell>
          <cell r="B246">
            <v>1</v>
          </cell>
          <cell r="C246" t="str">
            <v>WD-１　片引きガラス戸
　（両面ｵﾚﾌｨﾝｼｰﾄ張り）</v>
          </cell>
          <cell r="D246" t="str">
            <v>W860×H2,000×見込(枠95,扉30)㎜　金物・ｵﾚﾌｨﾝｼｰﾄ張り枠共</v>
          </cell>
          <cell r="E246">
            <v>53</v>
          </cell>
          <cell r="F246" t="str">
            <v>か所</v>
          </cell>
          <cell r="G246">
            <v>71000</v>
          </cell>
          <cell r="H246">
            <v>3763000</v>
          </cell>
          <cell r="I246">
            <v>75300</v>
          </cell>
          <cell r="J246">
            <v>3990900</v>
          </cell>
          <cell r="K246">
            <v>76700</v>
          </cell>
          <cell r="L246">
            <v>4065100</v>
          </cell>
          <cell r="M246">
            <v>71000</v>
          </cell>
          <cell r="N246">
            <v>80</v>
          </cell>
          <cell r="O246">
            <v>56800</v>
          </cell>
          <cell r="P246" t="str">
            <v>見積(木製建具) 01</v>
          </cell>
          <cell r="Q246">
            <v>3010400</v>
          </cell>
        </row>
        <row r="247">
          <cell r="A247">
            <v>1202</v>
          </cell>
          <cell r="B247">
            <v>2</v>
          </cell>
          <cell r="C247" t="str">
            <v>WD-2　片引きフラッシュ戸
　（両面ｵﾚﾌｨﾝｼｰﾄ張り）</v>
          </cell>
          <cell r="D247" t="str">
            <v>W860×H1,915×見込(枠95,扉30)㎜　金物・ｵﾚﾌｨﾝｼｰﾄ張り枠共</v>
          </cell>
          <cell r="E247">
            <v>30</v>
          </cell>
          <cell r="F247" t="str">
            <v>か所</v>
          </cell>
          <cell r="G247">
            <v>55000</v>
          </cell>
          <cell r="H247">
            <v>1650000</v>
          </cell>
          <cell r="I247">
            <v>58300</v>
          </cell>
          <cell r="J247">
            <v>1749000</v>
          </cell>
          <cell r="K247">
            <v>59400</v>
          </cell>
          <cell r="L247">
            <v>1782000</v>
          </cell>
          <cell r="M247">
            <v>55000</v>
          </cell>
          <cell r="N247">
            <v>80</v>
          </cell>
          <cell r="O247">
            <v>44000</v>
          </cell>
          <cell r="P247" t="str">
            <v>見積(木製建具) 02</v>
          </cell>
          <cell r="Q247">
            <v>1320000</v>
          </cell>
        </row>
        <row r="248">
          <cell r="A248">
            <v>1203</v>
          </cell>
          <cell r="B248">
            <v>3</v>
          </cell>
          <cell r="C248" t="str">
            <v>WD-2　片引きフラッシュ戸
　（両面ｵﾚﾌｨﾝｼｰﾄ張り）</v>
          </cell>
          <cell r="D248" t="str">
            <v>W860×H1,915×見込(枠118,扉30)㎜　金物・ｵﾚﾌｨﾝｼｰﾄ張り枠共</v>
          </cell>
          <cell r="E248">
            <v>11</v>
          </cell>
          <cell r="F248" t="str">
            <v>か所</v>
          </cell>
          <cell r="G248">
            <v>55000</v>
          </cell>
          <cell r="H248">
            <v>605000</v>
          </cell>
          <cell r="I248">
            <v>58300</v>
          </cell>
          <cell r="J248">
            <v>641300</v>
          </cell>
          <cell r="K248">
            <v>59400</v>
          </cell>
          <cell r="L248">
            <v>653400</v>
          </cell>
          <cell r="M248">
            <v>55000</v>
          </cell>
          <cell r="N248">
            <v>80</v>
          </cell>
          <cell r="O248">
            <v>44000</v>
          </cell>
          <cell r="P248" t="str">
            <v>見積(木製建具) 03</v>
          </cell>
          <cell r="Q248">
            <v>484000</v>
          </cell>
        </row>
        <row r="249">
          <cell r="A249">
            <v>1204</v>
          </cell>
          <cell r="B249">
            <v>4</v>
          </cell>
          <cell r="C249" t="str">
            <v>WD-3　片引きフラッシュ戸
　（両面ｵﾚﾌｨﾝｼｰﾄ張り）</v>
          </cell>
          <cell r="D249" t="str">
            <v>W810×H1,915×見込(枠95,扉30)㎜　金物・ｵﾚﾌｨﾝｼｰﾄ張り枠共</v>
          </cell>
          <cell r="E249">
            <v>41</v>
          </cell>
          <cell r="F249" t="str">
            <v>か所</v>
          </cell>
          <cell r="G249">
            <v>61300</v>
          </cell>
          <cell r="H249">
            <v>2513300</v>
          </cell>
          <cell r="I249">
            <v>65000</v>
          </cell>
          <cell r="J249">
            <v>2665000</v>
          </cell>
          <cell r="K249">
            <v>66200</v>
          </cell>
          <cell r="L249">
            <v>2714200</v>
          </cell>
          <cell r="M249">
            <v>61300</v>
          </cell>
          <cell r="N249">
            <v>80</v>
          </cell>
          <cell r="O249">
            <v>49040</v>
          </cell>
          <cell r="P249" t="str">
            <v>見積(木製建具) 04</v>
          </cell>
          <cell r="Q249">
            <v>2010640</v>
          </cell>
        </row>
        <row r="250">
          <cell r="A250">
            <v>1205</v>
          </cell>
          <cell r="B250">
            <v>5</v>
          </cell>
          <cell r="C250" t="str">
            <v>WD-3　片引きフラッシュ戸
　（両面ｵﾚﾌｨﾝｼｰﾄ張り）</v>
          </cell>
          <cell r="D250" t="str">
            <v>W810×H1,915×見込(枠118,扉30)㎜　金物・ｵﾚﾌｨﾝｼｰﾄ張り枠共</v>
          </cell>
          <cell r="E250">
            <v>12</v>
          </cell>
          <cell r="F250" t="str">
            <v>か所</v>
          </cell>
          <cell r="G250">
            <v>61300</v>
          </cell>
          <cell r="H250">
            <v>735600</v>
          </cell>
          <cell r="I250">
            <v>65000</v>
          </cell>
          <cell r="J250">
            <v>780000</v>
          </cell>
          <cell r="K250">
            <v>66200</v>
          </cell>
          <cell r="L250">
            <v>794400</v>
          </cell>
          <cell r="M250">
            <v>61300</v>
          </cell>
          <cell r="N250">
            <v>80</v>
          </cell>
          <cell r="O250">
            <v>49040</v>
          </cell>
          <cell r="P250" t="str">
            <v>見積(木製建具) 05</v>
          </cell>
          <cell r="Q250">
            <v>588480</v>
          </cell>
        </row>
        <row r="251">
          <cell r="A251">
            <v>1206</v>
          </cell>
          <cell r="B251">
            <v>6</v>
          </cell>
          <cell r="C251" t="str">
            <v>WD-4　２枚引きフラッシュ戸
　（片面ｵﾚﾌｨﾝｼｰﾄ張り，合板張り）</v>
          </cell>
          <cell r="D251" t="str">
            <v>W1,900×H1,912×扉見込30㎜　金物共</v>
          </cell>
          <cell r="E251">
            <v>12</v>
          </cell>
          <cell r="F251" t="str">
            <v>か所</v>
          </cell>
          <cell r="G251">
            <v>38760</v>
          </cell>
          <cell r="H251">
            <v>465120</v>
          </cell>
          <cell r="I251">
            <v>41100</v>
          </cell>
          <cell r="J251">
            <v>493200</v>
          </cell>
          <cell r="K251">
            <v>41900</v>
          </cell>
          <cell r="L251">
            <v>502800</v>
          </cell>
          <cell r="M251">
            <v>38760</v>
          </cell>
          <cell r="N251">
            <v>80</v>
          </cell>
          <cell r="O251">
            <v>31008</v>
          </cell>
          <cell r="P251" t="str">
            <v>見積(木製建具) 06</v>
          </cell>
          <cell r="Q251">
            <v>372096</v>
          </cell>
        </row>
        <row r="252">
          <cell r="A252">
            <v>1207</v>
          </cell>
          <cell r="B252">
            <v>7</v>
          </cell>
          <cell r="C252" t="str">
            <v>WD-5　３枚引きフラッシュ戸
　（片面ｵﾚﾌｨﾝｼｰﾄ張り，合板張り）</v>
          </cell>
          <cell r="D252" t="str">
            <v>W2,600×H1,912×扉見込30㎜　金物共</v>
          </cell>
          <cell r="E252">
            <v>30</v>
          </cell>
          <cell r="F252" t="str">
            <v>か所</v>
          </cell>
          <cell r="G252">
            <v>60740</v>
          </cell>
          <cell r="H252">
            <v>1822200</v>
          </cell>
          <cell r="I252">
            <v>64400</v>
          </cell>
          <cell r="J252">
            <v>1932000</v>
          </cell>
          <cell r="K252">
            <v>65600</v>
          </cell>
          <cell r="L252">
            <v>1968000</v>
          </cell>
          <cell r="M252">
            <v>60740</v>
          </cell>
          <cell r="N252">
            <v>80</v>
          </cell>
          <cell r="O252">
            <v>48592</v>
          </cell>
          <cell r="P252" t="str">
            <v>見積(木製建具) 07</v>
          </cell>
          <cell r="Q252">
            <v>1457760</v>
          </cell>
        </row>
        <row r="253">
          <cell r="A253">
            <v>1208</v>
          </cell>
          <cell r="B253">
            <v>8</v>
          </cell>
          <cell r="C253" t="str">
            <v>WD-6　引違いフラッシュ戸
　（片面ｵﾚﾌｨﾝｼｰﾄ張り，合板張り）</v>
          </cell>
          <cell r="D253" t="str">
            <v>W1,900×H1,912×扉見込30㎜　金物共</v>
          </cell>
          <cell r="E253">
            <v>22</v>
          </cell>
          <cell r="F253" t="str">
            <v>か所</v>
          </cell>
          <cell r="G253">
            <v>38760</v>
          </cell>
          <cell r="H253">
            <v>852720</v>
          </cell>
          <cell r="I253">
            <v>41100</v>
          </cell>
          <cell r="J253">
            <v>904200</v>
          </cell>
          <cell r="K253">
            <v>41900</v>
          </cell>
          <cell r="L253">
            <v>921800</v>
          </cell>
          <cell r="M253">
            <v>38760</v>
          </cell>
          <cell r="N253">
            <v>80</v>
          </cell>
          <cell r="O253">
            <v>31008</v>
          </cell>
          <cell r="P253" t="str">
            <v>見積(木製建具) 08</v>
          </cell>
          <cell r="Q253">
            <v>682176</v>
          </cell>
        </row>
        <row r="254">
          <cell r="A254">
            <v>1209</v>
          </cell>
          <cell r="B254">
            <v>9</v>
          </cell>
          <cell r="C254" t="str">
            <v>WD-7　両開きフラッシュ戸
　（片面ｵﾚﾌｨﾝｼｰﾄ張り，合板張り）</v>
          </cell>
          <cell r="D254" t="str">
            <v>W700×H1,855×見込(枠70,扉30)㎜　金物・ｵﾚﾌｨﾝｼｰﾄ張り枠共</v>
          </cell>
          <cell r="E254">
            <v>12</v>
          </cell>
          <cell r="F254" t="str">
            <v>か所</v>
          </cell>
          <cell r="G254">
            <v>53360</v>
          </cell>
          <cell r="H254">
            <v>640320</v>
          </cell>
          <cell r="I254">
            <v>56600</v>
          </cell>
          <cell r="J254">
            <v>679200</v>
          </cell>
          <cell r="K254">
            <v>57600</v>
          </cell>
          <cell r="L254">
            <v>691200</v>
          </cell>
          <cell r="M254">
            <v>53360</v>
          </cell>
          <cell r="N254">
            <v>80</v>
          </cell>
          <cell r="O254">
            <v>42688</v>
          </cell>
          <cell r="P254" t="str">
            <v>見積(木製建具) 09</v>
          </cell>
          <cell r="Q254">
            <v>512256</v>
          </cell>
        </row>
        <row r="255">
          <cell r="A255">
            <v>1210</v>
          </cell>
          <cell r="B255">
            <v>10</v>
          </cell>
          <cell r="C255" t="str">
            <v>WD-8　引違いフラッシュ戸
　　（両面ｵﾚﾌｨﾝｼｰﾄ張り）</v>
          </cell>
          <cell r="D255" t="str">
            <v>W1,152.3×H1,915×見込(枠85,扉30)㎜　金物・ｵﾚﾌｨﾝｼｰﾄ張り枠共</v>
          </cell>
          <cell r="E255">
            <v>22</v>
          </cell>
          <cell r="F255" t="str">
            <v>か所</v>
          </cell>
          <cell r="G255">
            <v>53870</v>
          </cell>
          <cell r="H255">
            <v>1185140</v>
          </cell>
          <cell r="I255">
            <v>57100</v>
          </cell>
          <cell r="J255">
            <v>1256200</v>
          </cell>
          <cell r="K255">
            <v>58200</v>
          </cell>
          <cell r="L255">
            <v>1280400</v>
          </cell>
          <cell r="M255">
            <v>53870</v>
          </cell>
          <cell r="N255">
            <v>80</v>
          </cell>
          <cell r="O255">
            <v>43096</v>
          </cell>
          <cell r="P255" t="str">
            <v>見積(木製建具) 10</v>
          </cell>
          <cell r="Q255">
            <v>948112</v>
          </cell>
        </row>
        <row r="256">
          <cell r="A256">
            <v>1211</v>
          </cell>
          <cell r="B256">
            <v>11</v>
          </cell>
          <cell r="C256" t="str">
            <v>CD-1　４枚折れフラッシュ戸
　（片面ｵﾚﾌｨﾝｼｰﾄ張り，合板張り）</v>
          </cell>
          <cell r="D256" t="str">
            <v>W1,850×H2,400×見込(枠80,扉30)㎜　金物・ｵﾚﾌｨﾝｼｰﾄ張り枠共</v>
          </cell>
          <cell r="E256">
            <v>30</v>
          </cell>
          <cell r="F256" t="str">
            <v>か所</v>
          </cell>
          <cell r="G256">
            <v>108600</v>
          </cell>
          <cell r="H256">
            <v>3258000</v>
          </cell>
          <cell r="I256">
            <v>115000</v>
          </cell>
          <cell r="J256">
            <v>3450000</v>
          </cell>
          <cell r="K256">
            <v>117300</v>
          </cell>
          <cell r="L256">
            <v>3519000</v>
          </cell>
          <cell r="M256">
            <v>108600</v>
          </cell>
          <cell r="N256">
            <v>80</v>
          </cell>
          <cell r="O256">
            <v>86880</v>
          </cell>
          <cell r="P256" t="str">
            <v>見積(木製建具) 11</v>
          </cell>
          <cell r="Q256">
            <v>2606400</v>
          </cell>
        </row>
        <row r="257">
          <cell r="A257">
            <v>1212</v>
          </cell>
          <cell r="B257">
            <v>12</v>
          </cell>
          <cell r="C257" t="str">
            <v>CD-2　２枚折れフラッシュ戸
　（片面ｵﾚﾌｨﾝｼｰﾄ張り，合板張り）</v>
          </cell>
          <cell r="D257" t="str">
            <v>W800×H1,940×見込(枠80,扉30)㎜　金物・ｵﾚﾌｨﾝｼｰﾄ張り枠共</v>
          </cell>
          <cell r="E257">
            <v>30</v>
          </cell>
          <cell r="F257" t="str">
            <v>か所</v>
          </cell>
          <cell r="G257">
            <v>54650</v>
          </cell>
          <cell r="H257">
            <v>1639500</v>
          </cell>
          <cell r="I257">
            <v>58000</v>
          </cell>
          <cell r="J257">
            <v>1740000</v>
          </cell>
          <cell r="K257">
            <v>59000</v>
          </cell>
          <cell r="L257">
            <v>1770000</v>
          </cell>
          <cell r="M257">
            <v>54650</v>
          </cell>
          <cell r="N257">
            <v>80</v>
          </cell>
          <cell r="O257">
            <v>43720</v>
          </cell>
          <cell r="P257" t="str">
            <v>見積(木製建具) 12</v>
          </cell>
          <cell r="Q257">
            <v>1311600</v>
          </cell>
        </row>
        <row r="258">
          <cell r="A258">
            <v>1213</v>
          </cell>
          <cell r="B258">
            <v>13</v>
          </cell>
          <cell r="C258" t="str">
            <v>CD-3　２枚折れフラッシュ戸
　（片面ｵﾚﾌｨﾝｼｰﾄ張り，合板張り）</v>
          </cell>
          <cell r="D258" t="str">
            <v>W700×H1,940×見込(枠80,扉30)㎜　金物・ｵﾚﾌｨﾝｼｰﾄ張り枠共</v>
          </cell>
          <cell r="E258">
            <v>30</v>
          </cell>
          <cell r="F258" t="str">
            <v>か所</v>
          </cell>
          <cell r="G258">
            <v>54650</v>
          </cell>
          <cell r="H258">
            <v>1639500</v>
          </cell>
          <cell r="I258">
            <v>58000</v>
          </cell>
          <cell r="J258">
            <v>1740000</v>
          </cell>
          <cell r="K258">
            <v>59000</v>
          </cell>
          <cell r="L258">
            <v>1770000</v>
          </cell>
          <cell r="M258">
            <v>54650</v>
          </cell>
          <cell r="N258">
            <v>80</v>
          </cell>
          <cell r="O258">
            <v>43720</v>
          </cell>
          <cell r="P258" t="str">
            <v>見積(木製建具) 13</v>
          </cell>
          <cell r="Q258">
            <v>1311600</v>
          </cell>
        </row>
        <row r="259">
          <cell r="A259">
            <v>1214</v>
          </cell>
          <cell r="B259">
            <v>14</v>
          </cell>
          <cell r="C259" t="str">
            <v>CD-4　４枚折れフラッシュ戸
　（片面ｵﾚﾌｨﾝｼｰﾄ張り，合板張り）</v>
          </cell>
          <cell r="D259" t="str">
            <v>W1,300×H2,400×見込(枠80,扉30)㎜　金物・ｵﾚﾌｨﾝｼｰﾄ張り枠共</v>
          </cell>
          <cell r="E259">
            <v>22</v>
          </cell>
          <cell r="F259" t="str">
            <v>か所</v>
          </cell>
          <cell r="G259">
            <v>103930</v>
          </cell>
          <cell r="H259">
            <v>2286460</v>
          </cell>
          <cell r="I259">
            <v>110000</v>
          </cell>
          <cell r="J259">
            <v>2420000</v>
          </cell>
          <cell r="K259">
            <v>112200</v>
          </cell>
          <cell r="L259">
            <v>2468400</v>
          </cell>
          <cell r="M259">
            <v>103930</v>
          </cell>
          <cell r="N259">
            <v>80</v>
          </cell>
          <cell r="O259">
            <v>83144</v>
          </cell>
          <cell r="P259" t="str">
            <v>見積(木製建具) 14</v>
          </cell>
          <cell r="Q259">
            <v>1829168</v>
          </cell>
        </row>
        <row r="260">
          <cell r="A260">
            <v>0</v>
          </cell>
          <cell r="B260">
            <v>0</v>
          </cell>
          <cell r="H260">
            <v>0</v>
          </cell>
          <cell r="J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0</v>
          </cell>
          <cell r="B261">
            <v>0</v>
          </cell>
          <cell r="H261">
            <v>0</v>
          </cell>
          <cell r="J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0</v>
          </cell>
          <cell r="B262">
            <v>0</v>
          </cell>
          <cell r="H262">
            <v>0</v>
          </cell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0</v>
          </cell>
          <cell r="B263">
            <v>0</v>
          </cell>
          <cell r="H263">
            <v>0</v>
          </cell>
          <cell r="J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5">
          <cell r="A265" t="str">
            <v>13X0</v>
          </cell>
          <cell r="B265">
            <v>1</v>
          </cell>
          <cell r="C265" t="str">
            <v xml:space="preserve">   見   積   単   価   比   較   表</v>
          </cell>
          <cell r="E265" t="str">
            <v>メーカー名</v>
          </cell>
          <cell r="G265" t="str">
            <v>三協アルミ</v>
          </cell>
          <cell r="I265" t="str">
            <v>ＹＫＫ ａｐ</v>
          </cell>
          <cell r="K265" t="str">
            <v>新日軽</v>
          </cell>
          <cell r="M265" t="str">
            <v>採用メーカー名</v>
          </cell>
          <cell r="P265" t="str">
            <v>備　　考</v>
          </cell>
          <cell r="Q265" t="str">
            <v>査定後金額</v>
          </cell>
        </row>
        <row r="266">
          <cell r="A266" t="str">
            <v>13X</v>
          </cell>
          <cell r="B266">
            <v>13</v>
          </cell>
          <cell r="C266" t="str">
            <v>見積分類</v>
          </cell>
          <cell r="D266" t="str">
            <v>金属製建具</v>
          </cell>
          <cell r="E266" t="str">
            <v>合計見積金額</v>
          </cell>
          <cell r="G266">
            <v>39304710</v>
          </cell>
          <cell r="I266">
            <v>34846100</v>
          </cell>
          <cell r="K266">
            <v>34825070</v>
          </cell>
          <cell r="M266" t="str">
            <v>新日軽</v>
          </cell>
          <cell r="Q266">
            <v>19110651</v>
          </cell>
        </row>
        <row r="267">
          <cell r="A267" t="str">
            <v>単価
コード</v>
          </cell>
          <cell r="B267" t="str">
            <v>番号</v>
          </cell>
          <cell r="C267" t="str">
            <v>名    　　　    称</v>
          </cell>
          <cell r="D267" t="str">
            <v>形　状　寸　法</v>
          </cell>
          <cell r="E267" t="str">
            <v>数　量</v>
          </cell>
          <cell r="F267" t="str">
            <v>単位</v>
          </cell>
          <cell r="G267" t="str">
            <v>単   価</v>
          </cell>
          <cell r="H267" t="str">
            <v>金   額</v>
          </cell>
          <cell r="I267" t="str">
            <v>単   価</v>
          </cell>
          <cell r="J267" t="str">
            <v>金   額</v>
          </cell>
          <cell r="K267" t="str">
            <v>単   価</v>
          </cell>
          <cell r="L267" t="str">
            <v>金   額</v>
          </cell>
          <cell r="M267" t="str">
            <v>採用単価</v>
          </cell>
          <cell r="N267" t="str">
            <v>乗率</v>
          </cell>
          <cell r="O267" t="str">
            <v>査定額</v>
          </cell>
          <cell r="Q267" t="str">
            <v>金   額</v>
          </cell>
        </row>
        <row r="268">
          <cell r="A268">
            <v>1300</v>
          </cell>
          <cell r="C268" t="str">
            <v>（アルミ製建具）</v>
          </cell>
          <cell r="H268">
            <v>0</v>
          </cell>
          <cell r="J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1301</v>
          </cell>
          <cell r="B269">
            <v>1</v>
          </cell>
          <cell r="C269" t="str">
            <v>ＡＷ-１　換気框付引違い窓</v>
          </cell>
          <cell r="D269" t="str">
            <v>W2,000×H1,897×見込70㎜</v>
          </cell>
          <cell r="E269">
            <v>12</v>
          </cell>
          <cell r="F269" t="str">
            <v>か所</v>
          </cell>
          <cell r="G269">
            <v>74810</v>
          </cell>
          <cell r="H269">
            <v>897720</v>
          </cell>
          <cell r="I269">
            <v>68400</v>
          </cell>
          <cell r="J269">
            <v>820800</v>
          </cell>
          <cell r="K269">
            <v>43230</v>
          </cell>
          <cell r="L269">
            <v>518760</v>
          </cell>
          <cell r="M269">
            <v>43230</v>
          </cell>
          <cell r="N269">
            <v>70</v>
          </cell>
          <cell r="O269">
            <v>30261</v>
          </cell>
          <cell r="P269" t="str">
            <v>見積(金属製建具) 01</v>
          </cell>
          <cell r="Q269">
            <v>363132</v>
          </cell>
        </row>
        <row r="270">
          <cell r="A270">
            <v>1302</v>
          </cell>
          <cell r="B270">
            <v>2</v>
          </cell>
          <cell r="C270" t="str">
            <v>ＡＷ-２　換気框付引違い窓</v>
          </cell>
          <cell r="D270" t="str">
            <v>W1,700×H1,897×見込70㎜</v>
          </cell>
          <cell r="E270">
            <v>30</v>
          </cell>
          <cell r="F270" t="str">
            <v>か所</v>
          </cell>
          <cell r="G270">
            <v>68390</v>
          </cell>
          <cell r="H270">
            <v>2051700</v>
          </cell>
          <cell r="I270">
            <v>62600</v>
          </cell>
          <cell r="J270">
            <v>1878000</v>
          </cell>
          <cell r="K270">
            <v>41090</v>
          </cell>
          <cell r="L270">
            <v>1232700</v>
          </cell>
          <cell r="M270">
            <v>41090</v>
          </cell>
          <cell r="N270">
            <v>70</v>
          </cell>
          <cell r="O270">
            <v>28763</v>
          </cell>
          <cell r="P270" t="str">
            <v>見積(金属製建具) 02</v>
          </cell>
          <cell r="Q270">
            <v>862890</v>
          </cell>
        </row>
        <row r="271">
          <cell r="A271">
            <v>1303</v>
          </cell>
          <cell r="B271">
            <v>3</v>
          </cell>
          <cell r="C271" t="str">
            <v>ＡＷ-３　換気框付引違い窓</v>
          </cell>
          <cell r="D271" t="str">
            <v>W1,600×H1,897×見込70㎜</v>
          </cell>
          <cell r="E271">
            <v>41</v>
          </cell>
          <cell r="F271" t="str">
            <v>か所</v>
          </cell>
          <cell r="G271">
            <v>66280</v>
          </cell>
          <cell r="H271">
            <v>2717480</v>
          </cell>
          <cell r="I271">
            <v>60800</v>
          </cell>
          <cell r="J271">
            <v>2492800</v>
          </cell>
          <cell r="K271">
            <v>40280</v>
          </cell>
          <cell r="L271">
            <v>1651480</v>
          </cell>
          <cell r="M271">
            <v>40280</v>
          </cell>
          <cell r="N271">
            <v>70</v>
          </cell>
          <cell r="O271">
            <v>28196</v>
          </cell>
          <cell r="P271" t="str">
            <v>見積(金属製建具) 03</v>
          </cell>
          <cell r="Q271">
            <v>1156036</v>
          </cell>
        </row>
        <row r="272">
          <cell r="A272">
            <v>1304</v>
          </cell>
          <cell r="B272">
            <v>4</v>
          </cell>
          <cell r="C272" t="str">
            <v>ＡＷ-４　換気框付引違い窓</v>
          </cell>
          <cell r="D272" t="str">
            <v>W1,800×H1,897×見込70㎜</v>
          </cell>
          <cell r="E272">
            <v>11</v>
          </cell>
          <cell r="F272" t="str">
            <v>か所</v>
          </cell>
          <cell r="G272">
            <v>70530</v>
          </cell>
          <cell r="H272">
            <v>775830</v>
          </cell>
          <cell r="I272">
            <v>64600</v>
          </cell>
          <cell r="J272">
            <v>710600</v>
          </cell>
          <cell r="K272">
            <v>41810</v>
          </cell>
          <cell r="L272">
            <v>459910</v>
          </cell>
          <cell r="M272">
            <v>41810</v>
          </cell>
          <cell r="N272">
            <v>70</v>
          </cell>
          <cell r="O272">
            <v>29267</v>
          </cell>
          <cell r="P272" t="str">
            <v>見積(金属製建具) 04</v>
          </cell>
          <cell r="Q272">
            <v>321937</v>
          </cell>
        </row>
        <row r="273">
          <cell r="A273">
            <v>1305</v>
          </cell>
          <cell r="B273">
            <v>5</v>
          </cell>
          <cell r="C273" t="str">
            <v>ＡＷ-５　換気框付引違い窓</v>
          </cell>
          <cell r="D273" t="str">
            <v>W1,650×H1,050×見込70㎜</v>
          </cell>
          <cell r="E273">
            <v>30</v>
          </cell>
          <cell r="F273" t="str">
            <v>か所</v>
          </cell>
          <cell r="G273">
            <v>39380</v>
          </cell>
          <cell r="H273">
            <v>1181400</v>
          </cell>
          <cell r="I273">
            <v>41700</v>
          </cell>
          <cell r="J273">
            <v>1251000</v>
          </cell>
          <cell r="K273">
            <v>28290</v>
          </cell>
          <cell r="L273">
            <v>848700</v>
          </cell>
          <cell r="M273">
            <v>28290</v>
          </cell>
          <cell r="N273">
            <v>70</v>
          </cell>
          <cell r="O273">
            <v>19803</v>
          </cell>
          <cell r="P273" t="str">
            <v>見積(金属製建具) 05</v>
          </cell>
          <cell r="Q273">
            <v>594090</v>
          </cell>
        </row>
        <row r="274">
          <cell r="A274">
            <v>1306</v>
          </cell>
          <cell r="B274">
            <v>6</v>
          </cell>
          <cell r="C274" t="str">
            <v>ＡＷ-６　換気框付引違い窓</v>
          </cell>
          <cell r="D274" t="str">
            <v>W1,500×H1,050×見込70㎜</v>
          </cell>
          <cell r="E274">
            <v>11</v>
          </cell>
          <cell r="F274" t="str">
            <v>か所</v>
          </cell>
          <cell r="G274">
            <v>37610</v>
          </cell>
          <cell r="H274">
            <v>413710</v>
          </cell>
          <cell r="I274">
            <v>39800</v>
          </cell>
          <cell r="J274">
            <v>437800</v>
          </cell>
          <cell r="K274">
            <v>27220</v>
          </cell>
          <cell r="L274">
            <v>299420</v>
          </cell>
          <cell r="M274">
            <v>27220</v>
          </cell>
          <cell r="N274">
            <v>70</v>
          </cell>
          <cell r="O274">
            <v>19054</v>
          </cell>
          <cell r="P274" t="str">
            <v>見積(金属製建具) 06</v>
          </cell>
          <cell r="Q274">
            <v>209594</v>
          </cell>
        </row>
        <row r="275">
          <cell r="A275">
            <v>1307</v>
          </cell>
          <cell r="B275">
            <v>7</v>
          </cell>
          <cell r="C275" t="str">
            <v>ＡＷ-７　ジャロジ窓</v>
          </cell>
          <cell r="D275" t="str">
            <v>W300×H400　型板網入ｶﾞﾗｽ厚6.8㎜共</v>
          </cell>
          <cell r="E275">
            <v>53</v>
          </cell>
          <cell r="F275" t="str">
            <v>か所</v>
          </cell>
          <cell r="G275">
            <v>56270</v>
          </cell>
          <cell r="H275">
            <v>2982310</v>
          </cell>
          <cell r="I275">
            <v>22600</v>
          </cell>
          <cell r="J275">
            <v>1197800</v>
          </cell>
          <cell r="K275">
            <v>17650</v>
          </cell>
          <cell r="L275">
            <v>935450</v>
          </cell>
          <cell r="M275">
            <v>17650</v>
          </cell>
          <cell r="N275">
            <v>70</v>
          </cell>
          <cell r="O275">
            <v>12355</v>
          </cell>
          <cell r="P275" t="str">
            <v>見積(金属製建具) 07</v>
          </cell>
          <cell r="Q275">
            <v>654815</v>
          </cell>
        </row>
        <row r="276">
          <cell r="A276">
            <v>1308</v>
          </cell>
          <cell r="B276">
            <v>8</v>
          </cell>
          <cell r="C276" t="str">
            <v>AD-101　両袖FIX付片開き格子戸</v>
          </cell>
          <cell r="D276" t="str">
            <v>W1,750×H1,800×見込70㎜</v>
          </cell>
          <cell r="E276">
            <v>1</v>
          </cell>
          <cell r="F276" t="str">
            <v>か所</v>
          </cell>
          <cell r="G276">
            <v>183120</v>
          </cell>
          <cell r="H276">
            <v>183120</v>
          </cell>
          <cell r="I276">
            <v>326950</v>
          </cell>
          <cell r="J276">
            <v>326950</v>
          </cell>
          <cell r="K276">
            <v>276790</v>
          </cell>
          <cell r="L276">
            <v>276790</v>
          </cell>
          <cell r="M276">
            <v>276790</v>
          </cell>
          <cell r="N276">
            <v>70</v>
          </cell>
          <cell r="O276">
            <v>193753</v>
          </cell>
          <cell r="P276" t="str">
            <v>見積(金属製建具) 08</v>
          </cell>
          <cell r="Q276">
            <v>193753</v>
          </cell>
        </row>
        <row r="277">
          <cell r="C277" t="str">
            <v>（アルミ製面格子）</v>
          </cell>
          <cell r="H277">
            <v>0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>
            <v>1309</v>
          </cell>
          <cell r="B278">
            <v>9</v>
          </cell>
          <cell r="C278" t="str">
            <v>非常開放型窓面格子</v>
          </cell>
          <cell r="D278" t="str">
            <v>AW-5　W1,650×H1,100㎜</v>
          </cell>
          <cell r="E278">
            <v>30</v>
          </cell>
          <cell r="F278" t="str">
            <v>か所</v>
          </cell>
          <cell r="G278">
            <v>98130</v>
          </cell>
          <cell r="H278">
            <v>2943900</v>
          </cell>
          <cell r="I278">
            <v>71400</v>
          </cell>
          <cell r="J278">
            <v>2142000</v>
          </cell>
          <cell r="K278">
            <v>103100</v>
          </cell>
          <cell r="L278">
            <v>3093000</v>
          </cell>
          <cell r="M278">
            <v>103100</v>
          </cell>
          <cell r="N278">
            <v>70</v>
          </cell>
          <cell r="O278">
            <v>72170</v>
          </cell>
          <cell r="P278" t="str">
            <v>見積(金属製建具) 09</v>
          </cell>
          <cell r="Q278">
            <v>2165100</v>
          </cell>
        </row>
        <row r="279">
          <cell r="A279">
            <v>1310</v>
          </cell>
          <cell r="B279">
            <v>10</v>
          </cell>
          <cell r="C279" t="str">
            <v>非常開放型窓面格子</v>
          </cell>
          <cell r="D279" t="str">
            <v>AW-6　W1,500×H1,100㎜</v>
          </cell>
          <cell r="E279">
            <v>11</v>
          </cell>
          <cell r="F279" t="str">
            <v>か所</v>
          </cell>
          <cell r="G279">
            <v>95470</v>
          </cell>
          <cell r="H279">
            <v>1050170</v>
          </cell>
          <cell r="I279">
            <v>69200</v>
          </cell>
          <cell r="J279">
            <v>761200</v>
          </cell>
          <cell r="K279">
            <v>95700</v>
          </cell>
          <cell r="L279">
            <v>1052700</v>
          </cell>
          <cell r="M279">
            <v>95700</v>
          </cell>
          <cell r="N279">
            <v>70</v>
          </cell>
          <cell r="O279">
            <v>66990</v>
          </cell>
          <cell r="P279" t="str">
            <v>見積(金属製建具) 10</v>
          </cell>
          <cell r="Q279">
            <v>736890</v>
          </cell>
        </row>
        <row r="280">
          <cell r="C280" t="str">
            <v>（鋼製建具）</v>
          </cell>
          <cell r="H280">
            <v>0</v>
          </cell>
          <cell r="J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1311</v>
          </cell>
          <cell r="B281">
            <v>11</v>
          </cell>
          <cell r="C281" t="str">
            <v>SD-1　片開き玄関フラッシュ戸</v>
          </cell>
          <cell r="D281" t="str">
            <v>W850×H1,900×見込(枠80,扉36)㎜</v>
          </cell>
          <cell r="E281">
            <v>53</v>
          </cell>
          <cell r="F281" t="str">
            <v>か所</v>
          </cell>
          <cell r="G281">
            <v>116970</v>
          </cell>
          <cell r="H281">
            <v>6199410</v>
          </cell>
          <cell r="I281">
            <v>144900</v>
          </cell>
          <cell r="J281">
            <v>7679700</v>
          </cell>
          <cell r="K281">
            <v>146460</v>
          </cell>
          <cell r="L281">
            <v>7762380</v>
          </cell>
          <cell r="M281">
            <v>146460</v>
          </cell>
          <cell r="N281">
            <v>70</v>
          </cell>
          <cell r="O281">
            <v>102522</v>
          </cell>
          <cell r="P281" t="str">
            <v>見積(金属製建具) 11</v>
          </cell>
          <cell r="Q281">
            <v>5433666</v>
          </cell>
        </row>
        <row r="282">
          <cell r="A282">
            <v>1312</v>
          </cell>
          <cell r="B282">
            <v>12</v>
          </cell>
          <cell r="C282" t="str">
            <v>SD-2　片開き及び両開きMBフラッシュ戸</v>
          </cell>
          <cell r="D282" t="str">
            <v>{(W485×H1,815)＋(W795×H1,750)}×見込(枠50,扉30)㎜</v>
          </cell>
          <cell r="E282">
            <v>42</v>
          </cell>
          <cell r="F282" t="str">
            <v>か所</v>
          </cell>
          <cell r="G282">
            <v>222720</v>
          </cell>
          <cell r="H282">
            <v>9354240</v>
          </cell>
          <cell r="I282">
            <v>159520</v>
          </cell>
          <cell r="J282">
            <v>6699840</v>
          </cell>
          <cell r="K282">
            <v>170480</v>
          </cell>
          <cell r="L282">
            <v>7160160</v>
          </cell>
          <cell r="M282">
            <v>170480</v>
          </cell>
          <cell r="N282">
            <v>70</v>
          </cell>
          <cell r="O282">
            <v>119336</v>
          </cell>
          <cell r="P282" t="str">
            <v>見積(金属製建具) 12</v>
          </cell>
          <cell r="Q282">
            <v>5012112</v>
          </cell>
        </row>
        <row r="283">
          <cell r="A283">
            <v>1313</v>
          </cell>
          <cell r="B283">
            <v>13</v>
          </cell>
          <cell r="C283" t="str">
            <v>SD-3　片開き及び両開きMBフラッシュ戸</v>
          </cell>
          <cell r="D283" t="str">
            <v>{(W585×H1,815)＋(W895×H1,750)}×見込(枠50,扉30)㎜</v>
          </cell>
          <cell r="E283">
            <v>11</v>
          </cell>
          <cell r="F283" t="str">
            <v>か所</v>
          </cell>
          <cell r="G283">
            <v>222720</v>
          </cell>
          <cell r="H283">
            <v>2449920</v>
          </cell>
          <cell r="I283">
            <v>166420</v>
          </cell>
          <cell r="J283">
            <v>1830620</v>
          </cell>
          <cell r="K283">
            <v>182680</v>
          </cell>
          <cell r="L283">
            <v>2009480</v>
          </cell>
          <cell r="M283">
            <v>182680</v>
          </cell>
          <cell r="N283">
            <v>70</v>
          </cell>
          <cell r="O283">
            <v>127876</v>
          </cell>
          <cell r="P283" t="str">
            <v>見積(金属製建具) 13</v>
          </cell>
          <cell r="Q283">
            <v>1406636</v>
          </cell>
        </row>
        <row r="284">
          <cell r="A284">
            <v>0</v>
          </cell>
          <cell r="B284">
            <v>0</v>
          </cell>
          <cell r="H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0</v>
          </cell>
          <cell r="B285">
            <v>0</v>
          </cell>
          <cell r="H285">
            <v>0</v>
          </cell>
          <cell r="J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7">
          <cell r="A287" t="str">
            <v>13X0</v>
          </cell>
          <cell r="B287">
            <v>2</v>
          </cell>
          <cell r="C287" t="str">
            <v xml:space="preserve">   見   積   単   価   比   較   表</v>
          </cell>
          <cell r="E287" t="str">
            <v>メーカー名</v>
          </cell>
          <cell r="G287" t="str">
            <v>三協アルミ</v>
          </cell>
          <cell r="I287" t="str">
            <v>ＹＫＫ ａｐ</v>
          </cell>
          <cell r="K287" t="str">
            <v>新日軽</v>
          </cell>
          <cell r="M287" t="str">
            <v>採用メーカー名</v>
          </cell>
          <cell r="P287" t="str">
            <v>備　　考</v>
          </cell>
          <cell r="Q287" t="str">
            <v>査定後金額</v>
          </cell>
        </row>
        <row r="288">
          <cell r="A288" t="str">
            <v>13X</v>
          </cell>
          <cell r="B288">
            <v>13</v>
          </cell>
          <cell r="C288" t="str">
            <v>見積分類</v>
          </cell>
          <cell r="D288" t="str">
            <v>金属製建具</v>
          </cell>
          <cell r="E288" t="str">
            <v>合計見積金額</v>
          </cell>
          <cell r="M288" t="str">
            <v>新日軽</v>
          </cell>
          <cell r="Q288">
            <v>5266898</v>
          </cell>
        </row>
        <row r="289">
          <cell r="A289" t="str">
            <v>単価
コード</v>
          </cell>
          <cell r="B289" t="str">
            <v>番号</v>
          </cell>
          <cell r="C289" t="str">
            <v>名    　　　    称</v>
          </cell>
          <cell r="D289" t="str">
            <v>形　状　寸　法</v>
          </cell>
          <cell r="E289" t="str">
            <v>数　量</v>
          </cell>
          <cell r="F289" t="str">
            <v>単位</v>
          </cell>
          <cell r="G289" t="str">
            <v>単   価</v>
          </cell>
          <cell r="H289" t="str">
            <v>金   額</v>
          </cell>
          <cell r="I289" t="str">
            <v>単   価</v>
          </cell>
          <cell r="J289" t="str">
            <v>金   額</v>
          </cell>
          <cell r="K289" t="str">
            <v>単   価</v>
          </cell>
          <cell r="L289" t="str">
            <v>金   額</v>
          </cell>
          <cell r="M289" t="str">
            <v>採用単価</v>
          </cell>
          <cell r="N289" t="str">
            <v>乗率</v>
          </cell>
          <cell r="O289" t="str">
            <v>査定額</v>
          </cell>
          <cell r="Q289" t="str">
            <v>金   額</v>
          </cell>
        </row>
        <row r="290">
          <cell r="A290">
            <v>1314</v>
          </cell>
          <cell r="B290">
            <v>14</v>
          </cell>
          <cell r="C290" t="str">
            <v>SD-101　ﾗﾝﾏFIX付
　両開きＰＳフラッシュ戸</v>
          </cell>
          <cell r="D290" t="str">
            <v>W2,500×H2,340×見込(枠50,扉30)㎜</v>
          </cell>
          <cell r="E290">
            <v>1</v>
          </cell>
          <cell r="F290" t="str">
            <v>か所</v>
          </cell>
          <cell r="G290">
            <v>307070</v>
          </cell>
          <cell r="H290">
            <v>307070</v>
          </cell>
          <cell r="I290">
            <v>240650</v>
          </cell>
          <cell r="J290">
            <v>240650</v>
          </cell>
          <cell r="K290">
            <v>319090</v>
          </cell>
          <cell r="L290">
            <v>319090</v>
          </cell>
          <cell r="M290">
            <v>319090</v>
          </cell>
          <cell r="N290">
            <v>70</v>
          </cell>
          <cell r="O290">
            <v>223363</v>
          </cell>
          <cell r="P290" t="str">
            <v>見積(金属製建具) 14</v>
          </cell>
          <cell r="Q290">
            <v>223363</v>
          </cell>
        </row>
        <row r="291">
          <cell r="A291">
            <v>1315</v>
          </cell>
          <cell r="B291">
            <v>15</v>
          </cell>
          <cell r="C291" t="str">
            <v>SD-102　ﾗﾝﾏFIX付
　両開きＰＳフラッシュ戸</v>
          </cell>
          <cell r="D291" t="str">
            <v>W2,500×H2,100×見込(枠50,扉30)㎜</v>
          </cell>
          <cell r="E291">
            <v>3</v>
          </cell>
          <cell r="F291" t="str">
            <v>か所</v>
          </cell>
          <cell r="G291">
            <v>268080</v>
          </cell>
          <cell r="H291">
            <v>804240</v>
          </cell>
          <cell r="I291">
            <v>207950</v>
          </cell>
          <cell r="J291">
            <v>623850</v>
          </cell>
          <cell r="K291">
            <v>327890</v>
          </cell>
          <cell r="L291">
            <v>983670</v>
          </cell>
          <cell r="M291">
            <v>327890</v>
          </cell>
          <cell r="N291">
            <v>70</v>
          </cell>
          <cell r="O291">
            <v>229523</v>
          </cell>
          <cell r="P291" t="str">
            <v>見積(金属製建具) 15</v>
          </cell>
          <cell r="Q291">
            <v>688569</v>
          </cell>
        </row>
        <row r="292">
          <cell r="A292">
            <v>1316</v>
          </cell>
          <cell r="B292">
            <v>16</v>
          </cell>
          <cell r="C292" t="str">
            <v>SD-103　ﾗﾝﾏ・片袖FIX付
　２連両開きＰＳフラッシュ戸</v>
          </cell>
          <cell r="D292" t="str">
            <v>W(490+935+1,075+345)×H(2,000,2,525)×見込(枠50,扉30)㎜</v>
          </cell>
          <cell r="E292">
            <v>1</v>
          </cell>
          <cell r="F292" t="str">
            <v>か所</v>
          </cell>
          <cell r="G292">
            <v>455600</v>
          </cell>
          <cell r="H292">
            <v>455600</v>
          </cell>
          <cell r="I292">
            <v>395300</v>
          </cell>
          <cell r="J292">
            <v>395300</v>
          </cell>
          <cell r="K292">
            <v>450880</v>
          </cell>
          <cell r="L292">
            <v>450880</v>
          </cell>
          <cell r="M292">
            <v>450880</v>
          </cell>
          <cell r="N292">
            <v>70</v>
          </cell>
          <cell r="O292">
            <v>315616</v>
          </cell>
          <cell r="P292" t="str">
            <v>見積(金属製建具) 16</v>
          </cell>
          <cell r="Q292">
            <v>315616</v>
          </cell>
        </row>
        <row r="293">
          <cell r="A293">
            <v>1317</v>
          </cell>
          <cell r="B293">
            <v>17</v>
          </cell>
          <cell r="C293" t="str">
            <v>SD-104　片開きフラッシュ戸</v>
          </cell>
          <cell r="D293" t="str">
            <v>W850×H2,000×見込(枠100,扉40)㎜</v>
          </cell>
          <cell r="E293">
            <v>1</v>
          </cell>
          <cell r="F293" t="str">
            <v>か所</v>
          </cell>
          <cell r="G293">
            <v>114340</v>
          </cell>
          <cell r="H293">
            <v>114340</v>
          </cell>
          <cell r="I293">
            <v>119530</v>
          </cell>
          <cell r="J293">
            <v>119530</v>
          </cell>
          <cell r="K293">
            <v>106000</v>
          </cell>
          <cell r="L293">
            <v>106000</v>
          </cell>
          <cell r="M293">
            <v>106000</v>
          </cell>
          <cell r="N293">
            <v>70</v>
          </cell>
          <cell r="O293">
            <v>74200</v>
          </cell>
          <cell r="P293" t="str">
            <v>見積(金属製建具) 17</v>
          </cell>
          <cell r="Q293">
            <v>74200</v>
          </cell>
        </row>
        <row r="294">
          <cell r="A294">
            <v>1318</v>
          </cell>
          <cell r="B294">
            <v>18</v>
          </cell>
          <cell r="C294" t="str">
            <v>SD-105　片開きフラッシュ戸</v>
          </cell>
          <cell r="D294" t="str">
            <v>W800×H2,000×見込(枠100,扉40)㎜</v>
          </cell>
          <cell r="E294">
            <v>1</v>
          </cell>
          <cell r="F294" t="str">
            <v>か所</v>
          </cell>
          <cell r="G294">
            <v>109730</v>
          </cell>
          <cell r="H294">
            <v>109730</v>
          </cell>
          <cell r="I294">
            <v>114930</v>
          </cell>
          <cell r="J294">
            <v>114930</v>
          </cell>
          <cell r="K294">
            <v>99600</v>
          </cell>
          <cell r="L294">
            <v>99600</v>
          </cell>
          <cell r="M294">
            <v>99600</v>
          </cell>
          <cell r="N294">
            <v>70</v>
          </cell>
          <cell r="O294">
            <v>69720</v>
          </cell>
          <cell r="P294" t="str">
            <v>見積(金属製建具) 18</v>
          </cell>
          <cell r="Q294">
            <v>69720</v>
          </cell>
        </row>
        <row r="295">
          <cell r="A295">
            <v>1319</v>
          </cell>
          <cell r="B295">
            <v>19</v>
          </cell>
          <cell r="C295" t="str">
            <v>SD-106　片開きフラッシュ戸</v>
          </cell>
          <cell r="D295" t="str">
            <v>W900×H2,000×見込(枠100,扉40)㎜</v>
          </cell>
          <cell r="E295">
            <v>1</v>
          </cell>
          <cell r="F295" t="str">
            <v>か所</v>
          </cell>
          <cell r="G295">
            <v>112620</v>
          </cell>
          <cell r="H295">
            <v>112620</v>
          </cell>
          <cell r="I295">
            <v>118930</v>
          </cell>
          <cell r="J295">
            <v>118930</v>
          </cell>
          <cell r="K295">
            <v>102900</v>
          </cell>
          <cell r="L295">
            <v>102900</v>
          </cell>
          <cell r="M295">
            <v>102900</v>
          </cell>
          <cell r="N295">
            <v>70</v>
          </cell>
          <cell r="O295">
            <v>72030</v>
          </cell>
          <cell r="P295" t="str">
            <v>見積(金属製建具) 19</v>
          </cell>
          <cell r="Q295">
            <v>72030</v>
          </cell>
        </row>
        <row r="296">
          <cell r="A296">
            <v>1320</v>
          </cell>
          <cell r="B296">
            <v>20</v>
          </cell>
          <cell r="C296" t="str">
            <v>SD-107　片開きフラッシュ戸</v>
          </cell>
          <cell r="D296" t="str">
            <v>W900×H2,000×見込(枠100,扉40)㎜ ｶﾞﾗﾘ600×200付</v>
          </cell>
          <cell r="E296">
            <v>1</v>
          </cell>
          <cell r="F296" t="str">
            <v>か所</v>
          </cell>
          <cell r="G296">
            <v>163240</v>
          </cell>
          <cell r="H296">
            <v>163240</v>
          </cell>
          <cell r="I296">
            <v>172170</v>
          </cell>
          <cell r="J296">
            <v>172170</v>
          </cell>
          <cell r="K296">
            <v>130200</v>
          </cell>
          <cell r="L296">
            <v>130200</v>
          </cell>
          <cell r="M296">
            <v>130200</v>
          </cell>
          <cell r="N296">
            <v>70</v>
          </cell>
          <cell r="O296">
            <v>91140</v>
          </cell>
          <cell r="P296" t="str">
            <v>見積(金属製建具) 20</v>
          </cell>
          <cell r="Q296">
            <v>91140</v>
          </cell>
        </row>
        <row r="297">
          <cell r="A297">
            <v>1321</v>
          </cell>
          <cell r="B297">
            <v>21</v>
          </cell>
          <cell r="C297" t="str">
            <v>SD-108　片開きフラッシュ戸</v>
          </cell>
          <cell r="D297" t="str">
            <v>W900×H1,800×見込(枠100,扉40)㎜</v>
          </cell>
          <cell r="E297">
            <v>1</v>
          </cell>
          <cell r="F297" t="str">
            <v>か所</v>
          </cell>
          <cell r="G297">
            <v>115490</v>
          </cell>
          <cell r="H297">
            <v>115490</v>
          </cell>
          <cell r="I297">
            <v>119930</v>
          </cell>
          <cell r="J297">
            <v>119930</v>
          </cell>
          <cell r="K297">
            <v>106000</v>
          </cell>
          <cell r="L297">
            <v>106000</v>
          </cell>
          <cell r="M297">
            <v>106000</v>
          </cell>
          <cell r="N297">
            <v>70</v>
          </cell>
          <cell r="O297">
            <v>74200</v>
          </cell>
          <cell r="P297" t="str">
            <v>見積(金属製建具) 21</v>
          </cell>
          <cell r="Q297">
            <v>74200</v>
          </cell>
        </row>
        <row r="298">
          <cell r="C298" t="str">
            <v>（物置鋼製建具）</v>
          </cell>
          <cell r="H298">
            <v>0</v>
          </cell>
          <cell r="J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>
            <v>1322</v>
          </cell>
          <cell r="B299">
            <v>22</v>
          </cell>
          <cell r="C299" t="str">
            <v>物置片開き鋼製フラッシュ戸</v>
          </cell>
          <cell r="D299" t="str">
            <v>W800×H1,800×見込(枠100,扉40)㎜</v>
          </cell>
          <cell r="E299">
            <v>53</v>
          </cell>
          <cell r="F299" t="str">
            <v>か所</v>
          </cell>
          <cell r="G299">
            <v>73990</v>
          </cell>
          <cell r="H299">
            <v>3921470</v>
          </cell>
          <cell r="I299">
            <v>88900</v>
          </cell>
          <cell r="J299">
            <v>4711700</v>
          </cell>
          <cell r="K299">
            <v>98600</v>
          </cell>
          <cell r="L299">
            <v>5225800</v>
          </cell>
          <cell r="M299">
            <v>98600</v>
          </cell>
          <cell r="N299">
            <v>70</v>
          </cell>
          <cell r="O299">
            <v>69020</v>
          </cell>
          <cell r="P299" t="str">
            <v>見積(金属製建具) 22</v>
          </cell>
          <cell r="Q299">
            <v>3658060</v>
          </cell>
        </row>
        <row r="300">
          <cell r="A300">
            <v>0</v>
          </cell>
          <cell r="B300">
            <v>0</v>
          </cell>
          <cell r="H300">
            <v>0</v>
          </cell>
          <cell r="J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0</v>
          </cell>
          <cell r="B301">
            <v>0</v>
          </cell>
          <cell r="H301">
            <v>0</v>
          </cell>
          <cell r="J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0</v>
          </cell>
          <cell r="B302">
            <v>0</v>
          </cell>
          <cell r="H302">
            <v>0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0</v>
          </cell>
          <cell r="B303">
            <v>0</v>
          </cell>
          <cell r="H303">
            <v>0</v>
          </cell>
          <cell r="J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0</v>
          </cell>
          <cell r="B304">
            <v>0</v>
          </cell>
          <cell r="H304">
            <v>0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0</v>
          </cell>
          <cell r="B305">
            <v>0</v>
          </cell>
          <cell r="H305">
            <v>0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0</v>
          </cell>
          <cell r="B306">
            <v>0</v>
          </cell>
          <cell r="H306">
            <v>0</v>
          </cell>
          <cell r="J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0</v>
          </cell>
          <cell r="B307">
            <v>0</v>
          </cell>
          <cell r="H307">
            <v>0</v>
          </cell>
          <cell r="J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9">
          <cell r="A309" t="str">
            <v>14X0</v>
          </cell>
          <cell r="B309">
            <v>1</v>
          </cell>
          <cell r="C309" t="str">
            <v xml:space="preserve">   見   積   単   価   比   較   表</v>
          </cell>
          <cell r="E309" t="str">
            <v>メーカー名</v>
          </cell>
          <cell r="G309" t="str">
            <v>タカラ</v>
          </cell>
          <cell r="I309" t="str">
            <v>サンウェーブ</v>
          </cell>
          <cell r="K309" t="str">
            <v>クリナップ</v>
          </cell>
          <cell r="M309" t="str">
            <v>採用メーカー名</v>
          </cell>
          <cell r="P309" t="str">
            <v>備　　考</v>
          </cell>
          <cell r="Q309" t="str">
            <v>査定後金額</v>
          </cell>
        </row>
        <row r="310">
          <cell r="A310" t="str">
            <v>14X</v>
          </cell>
          <cell r="B310">
            <v>14</v>
          </cell>
          <cell r="C310" t="str">
            <v>見積分類</v>
          </cell>
          <cell r="D310" t="str">
            <v>キッチン</v>
          </cell>
          <cell r="E310" t="str">
            <v>合計見積金額</v>
          </cell>
          <cell r="G310">
            <v>12614000</v>
          </cell>
          <cell r="I310">
            <v>13183750</v>
          </cell>
          <cell r="K310">
            <v>13313600</v>
          </cell>
          <cell r="M310" t="str">
            <v>タカラ</v>
          </cell>
          <cell r="Q310">
            <v>10091200</v>
          </cell>
        </row>
        <row r="311">
          <cell r="A311" t="str">
            <v>単価
コード</v>
          </cell>
          <cell r="B311" t="str">
            <v>番号</v>
          </cell>
          <cell r="C311" t="str">
            <v>名    　　　    称</v>
          </cell>
          <cell r="D311" t="str">
            <v>形　状　寸　法</v>
          </cell>
          <cell r="E311" t="str">
            <v>数　量</v>
          </cell>
          <cell r="F311" t="str">
            <v>単位</v>
          </cell>
          <cell r="G311" t="str">
            <v>単   価</v>
          </cell>
          <cell r="H311" t="str">
            <v>金   額</v>
          </cell>
          <cell r="I311" t="str">
            <v>単   価</v>
          </cell>
          <cell r="J311" t="str">
            <v>金   額</v>
          </cell>
          <cell r="K311" t="str">
            <v>単   価</v>
          </cell>
          <cell r="L311" t="str">
            <v>金   額</v>
          </cell>
          <cell r="M311" t="str">
            <v>採用単価</v>
          </cell>
          <cell r="N311" t="str">
            <v>乗率</v>
          </cell>
          <cell r="O311" t="str">
            <v>査定額</v>
          </cell>
          <cell r="Q311" t="str">
            <v>金   額</v>
          </cell>
        </row>
        <row r="312">
          <cell r="A312">
            <v>1401</v>
          </cell>
          <cell r="B312">
            <v>1</v>
          </cell>
          <cell r="C312" t="str">
            <v>キッチンキャビネット
流し台</v>
          </cell>
          <cell r="D312" t="str">
            <v>W1500×D560×H800㎜</v>
          </cell>
          <cell r="E312">
            <v>53</v>
          </cell>
          <cell r="F312" t="str">
            <v>か所</v>
          </cell>
          <cell r="G312">
            <v>83000</v>
          </cell>
          <cell r="H312">
            <v>4399000</v>
          </cell>
          <cell r="I312">
            <v>93300</v>
          </cell>
          <cell r="J312">
            <v>4944900</v>
          </cell>
          <cell r="K312">
            <v>88600</v>
          </cell>
          <cell r="L312">
            <v>4695800</v>
          </cell>
          <cell r="M312">
            <v>83000</v>
          </cell>
          <cell r="N312">
            <v>80</v>
          </cell>
          <cell r="O312">
            <v>66400</v>
          </cell>
          <cell r="P312" t="str">
            <v>見積(キッチン) 01</v>
          </cell>
          <cell r="Q312">
            <v>3519200</v>
          </cell>
        </row>
        <row r="313">
          <cell r="A313">
            <v>1402</v>
          </cell>
          <cell r="B313">
            <v>2</v>
          </cell>
          <cell r="C313" t="str">
            <v>キッチンキャビネット
コンロ台</v>
          </cell>
          <cell r="D313" t="str">
            <v>W700×D560×H625㎜
ﾊﾞｯｸﾞｶﾞｰﾄﾞ共</v>
          </cell>
          <cell r="E313">
            <v>53</v>
          </cell>
          <cell r="F313" t="str">
            <v>か所</v>
          </cell>
          <cell r="G313">
            <v>49000</v>
          </cell>
          <cell r="H313">
            <v>2597000</v>
          </cell>
          <cell r="I313">
            <v>37800</v>
          </cell>
          <cell r="J313">
            <v>2003400</v>
          </cell>
          <cell r="K313">
            <v>35800</v>
          </cell>
          <cell r="L313">
            <v>1897400</v>
          </cell>
          <cell r="M313">
            <v>49000</v>
          </cell>
          <cell r="N313">
            <v>80</v>
          </cell>
          <cell r="O313">
            <v>39200</v>
          </cell>
          <cell r="P313" t="str">
            <v>見積(キッチン) 02</v>
          </cell>
          <cell r="Q313">
            <v>2077600</v>
          </cell>
        </row>
        <row r="314">
          <cell r="A314">
            <v>1403</v>
          </cell>
          <cell r="B314">
            <v>3</v>
          </cell>
          <cell r="C314" t="str">
            <v>キッチンキャビネット
吊戸棚</v>
          </cell>
          <cell r="D314" t="str">
            <v>W1200×D350×H500㎜</v>
          </cell>
          <cell r="E314">
            <v>53</v>
          </cell>
          <cell r="F314" t="str">
            <v>か所</v>
          </cell>
          <cell r="G314">
            <v>39000</v>
          </cell>
          <cell r="H314">
            <v>2067000</v>
          </cell>
          <cell r="I314">
            <v>38000</v>
          </cell>
          <cell r="J314">
            <v>2014000</v>
          </cell>
          <cell r="K314">
            <v>31000</v>
          </cell>
          <cell r="L314">
            <v>1643000</v>
          </cell>
          <cell r="M314">
            <v>39000</v>
          </cell>
          <cell r="N314">
            <v>80</v>
          </cell>
          <cell r="O314">
            <v>31200</v>
          </cell>
          <cell r="P314" t="str">
            <v>見積(キッチン) 03</v>
          </cell>
          <cell r="Q314">
            <v>1653600</v>
          </cell>
        </row>
        <row r="315">
          <cell r="A315">
            <v>1404</v>
          </cell>
          <cell r="B315">
            <v>4</v>
          </cell>
          <cell r="C315" t="str">
            <v>キッチンキャビネット
吊戸棚</v>
          </cell>
          <cell r="D315" t="str">
            <v>W300×D350×H500㎜</v>
          </cell>
          <cell r="E315">
            <v>53</v>
          </cell>
          <cell r="F315" t="str">
            <v>か所</v>
          </cell>
          <cell r="G315">
            <v>21000</v>
          </cell>
          <cell r="H315">
            <v>1113000</v>
          </cell>
          <cell r="I315">
            <v>2450</v>
          </cell>
          <cell r="J315">
            <v>129850</v>
          </cell>
          <cell r="K315">
            <v>21600</v>
          </cell>
          <cell r="L315">
            <v>1144800</v>
          </cell>
          <cell r="M315">
            <v>21000</v>
          </cell>
          <cell r="N315">
            <v>80</v>
          </cell>
          <cell r="O315">
            <v>16800</v>
          </cell>
          <cell r="P315" t="str">
            <v>見積(キッチン) 04</v>
          </cell>
          <cell r="Q315">
            <v>890400</v>
          </cell>
        </row>
        <row r="316">
          <cell r="A316">
            <v>1405</v>
          </cell>
          <cell r="B316">
            <v>5</v>
          </cell>
          <cell r="C316" t="str">
            <v>キッチンキャビネット
水切カバー</v>
          </cell>
          <cell r="D316" t="str">
            <v>SUS430 厚0.6㎜　W2,200×D120㎜　下地ｹｲｶﾙ厚12共</v>
          </cell>
          <cell r="E316">
            <v>53</v>
          </cell>
          <cell r="F316" t="str">
            <v>か所</v>
          </cell>
          <cell r="G316">
            <v>16000</v>
          </cell>
          <cell r="H316">
            <v>848000</v>
          </cell>
          <cell r="I316">
            <v>31000</v>
          </cell>
          <cell r="J316">
            <v>1643000</v>
          </cell>
          <cell r="K316">
            <v>28000</v>
          </cell>
          <cell r="L316">
            <v>1484000</v>
          </cell>
          <cell r="M316">
            <v>16000</v>
          </cell>
          <cell r="N316">
            <v>80</v>
          </cell>
          <cell r="O316">
            <v>12800</v>
          </cell>
          <cell r="P316" t="str">
            <v>見積(キッチン) 05</v>
          </cell>
          <cell r="Q316">
            <v>678400</v>
          </cell>
        </row>
        <row r="317">
          <cell r="A317">
            <v>1406</v>
          </cell>
          <cell r="B317">
            <v>6</v>
          </cell>
          <cell r="C317" t="str">
            <v>キッチンキャビネット
水切棚</v>
          </cell>
          <cell r="D317" t="str">
            <v>ｽﾃﾝﾚｽ製
公団2B型1段</v>
          </cell>
          <cell r="E317">
            <v>53</v>
          </cell>
          <cell r="F317" t="str">
            <v>か所</v>
          </cell>
          <cell r="G317">
            <v>12000</v>
          </cell>
          <cell r="H317">
            <v>636000</v>
          </cell>
          <cell r="I317">
            <v>12200</v>
          </cell>
          <cell r="J317">
            <v>646600</v>
          </cell>
          <cell r="K317">
            <v>10200</v>
          </cell>
          <cell r="L317">
            <v>540600</v>
          </cell>
          <cell r="M317">
            <v>12000</v>
          </cell>
          <cell r="N317">
            <v>80</v>
          </cell>
          <cell r="O317">
            <v>9600</v>
          </cell>
          <cell r="P317" t="str">
            <v>見積(キッチン) 06</v>
          </cell>
          <cell r="Q317">
            <v>508800</v>
          </cell>
        </row>
        <row r="318">
          <cell r="A318">
            <v>1407</v>
          </cell>
          <cell r="B318">
            <v>7</v>
          </cell>
          <cell r="C318" t="str">
            <v>キッチンキャビネット
幕板</v>
          </cell>
          <cell r="D318" t="str">
            <v>吊戸棚同材　W2,200×H270㎜</v>
          </cell>
          <cell r="E318">
            <v>53</v>
          </cell>
          <cell r="F318" t="str">
            <v>か所</v>
          </cell>
          <cell r="G318">
            <v>6000</v>
          </cell>
          <cell r="H318">
            <v>318000</v>
          </cell>
          <cell r="I318">
            <v>10500</v>
          </cell>
          <cell r="J318">
            <v>556500</v>
          </cell>
          <cell r="K318">
            <v>12000</v>
          </cell>
          <cell r="L318">
            <v>636000</v>
          </cell>
          <cell r="M318">
            <v>6000</v>
          </cell>
          <cell r="N318">
            <v>80</v>
          </cell>
          <cell r="O318">
            <v>4800</v>
          </cell>
          <cell r="P318" t="str">
            <v>見積(キッチン) 07</v>
          </cell>
          <cell r="Q318">
            <v>254400</v>
          </cell>
        </row>
        <row r="319">
          <cell r="A319">
            <v>1408</v>
          </cell>
          <cell r="B319">
            <v>8</v>
          </cell>
          <cell r="C319" t="str">
            <v>キッチンキャビネット
梁下隠れ板</v>
          </cell>
          <cell r="D319" t="str">
            <v>吊戸棚同材　W2,200×Ｄ85㎜</v>
          </cell>
          <cell r="E319">
            <v>53</v>
          </cell>
          <cell r="F319" t="str">
            <v>か所</v>
          </cell>
          <cell r="G319">
            <v>7000</v>
          </cell>
          <cell r="H319">
            <v>371000</v>
          </cell>
          <cell r="I319">
            <v>10500</v>
          </cell>
          <cell r="J319">
            <v>556500</v>
          </cell>
          <cell r="K319">
            <v>12000</v>
          </cell>
          <cell r="L319">
            <v>636000</v>
          </cell>
          <cell r="M319">
            <v>7000</v>
          </cell>
          <cell r="N319">
            <v>80</v>
          </cell>
          <cell r="O319">
            <v>5600</v>
          </cell>
          <cell r="P319" t="str">
            <v>見積(キッチン) 08</v>
          </cell>
          <cell r="Q319">
            <v>296800</v>
          </cell>
        </row>
        <row r="320">
          <cell r="A320">
            <v>1409</v>
          </cell>
          <cell r="B320">
            <v>9</v>
          </cell>
          <cell r="C320" t="str">
            <v>キッチンキャビネット
吊戸棚袖幕板</v>
          </cell>
          <cell r="D320" t="str">
            <v>吊戸棚同材　
W100×D350×H500㎜</v>
          </cell>
          <cell r="E320">
            <v>53</v>
          </cell>
          <cell r="F320" t="str">
            <v>か所</v>
          </cell>
          <cell r="G320">
            <v>5000</v>
          </cell>
          <cell r="H320">
            <v>265000</v>
          </cell>
          <cell r="I320">
            <v>13000</v>
          </cell>
          <cell r="J320">
            <v>689000</v>
          </cell>
          <cell r="K320">
            <v>12000</v>
          </cell>
          <cell r="L320">
            <v>636000</v>
          </cell>
          <cell r="M320">
            <v>5000</v>
          </cell>
          <cell r="N320">
            <v>80</v>
          </cell>
          <cell r="O320">
            <v>4000</v>
          </cell>
          <cell r="P320" t="str">
            <v>見積(キッチン) 09</v>
          </cell>
          <cell r="Q320">
            <v>212000</v>
          </cell>
        </row>
        <row r="321">
          <cell r="A321">
            <v>0</v>
          </cell>
          <cell r="B321">
            <v>0</v>
          </cell>
          <cell r="H321">
            <v>0</v>
          </cell>
          <cell r="J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0</v>
          </cell>
          <cell r="B322">
            <v>0</v>
          </cell>
          <cell r="H322">
            <v>0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>
            <v>0</v>
          </cell>
          <cell r="B323">
            <v>0</v>
          </cell>
          <cell r="H323">
            <v>0</v>
          </cell>
          <cell r="J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>
            <v>0</v>
          </cell>
          <cell r="B324">
            <v>0</v>
          </cell>
          <cell r="H324">
            <v>0</v>
          </cell>
          <cell r="J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0</v>
          </cell>
          <cell r="B325">
            <v>0</v>
          </cell>
          <cell r="H325">
            <v>0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>
            <v>0</v>
          </cell>
          <cell r="B326">
            <v>0</v>
          </cell>
          <cell r="H326">
            <v>0</v>
          </cell>
          <cell r="J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0</v>
          </cell>
          <cell r="B327">
            <v>0</v>
          </cell>
          <cell r="H327">
            <v>0</v>
          </cell>
          <cell r="J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0</v>
          </cell>
          <cell r="B328">
            <v>0</v>
          </cell>
          <cell r="H328">
            <v>0</v>
          </cell>
          <cell r="J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0</v>
          </cell>
          <cell r="B329">
            <v>0</v>
          </cell>
          <cell r="H329">
            <v>0</v>
          </cell>
          <cell r="J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1">
          <cell r="A331" t="str">
            <v>15X0</v>
          </cell>
          <cell r="B331">
            <v>1</v>
          </cell>
          <cell r="C331" t="str">
            <v xml:space="preserve">   見   積   単   価   比   較   表</v>
          </cell>
          <cell r="E331" t="str">
            <v>メーカー名</v>
          </cell>
          <cell r="G331" t="str">
            <v>ＴＯＴＯ</v>
          </cell>
          <cell r="I331" t="str">
            <v>日ポリ化工</v>
          </cell>
          <cell r="K331" t="str">
            <v>松下電工</v>
          </cell>
          <cell r="M331" t="str">
            <v>採用メーカー名</v>
          </cell>
          <cell r="P331" t="str">
            <v>備　　考</v>
          </cell>
          <cell r="Q331" t="str">
            <v>査定後金額</v>
          </cell>
        </row>
        <row r="332">
          <cell r="A332" t="str">
            <v>15X</v>
          </cell>
          <cell r="B332">
            <v>15</v>
          </cell>
          <cell r="C332" t="str">
            <v>見積分類</v>
          </cell>
          <cell r="D332" t="str">
            <v>ﾕﾆｯﾄﾊﾞｽ</v>
          </cell>
          <cell r="E332" t="str">
            <v>合計見積金額</v>
          </cell>
          <cell r="G332">
            <v>51224500</v>
          </cell>
          <cell r="I332">
            <v>44546500</v>
          </cell>
          <cell r="K332">
            <v>53901000</v>
          </cell>
          <cell r="M332" t="str">
            <v>日ポリ化工</v>
          </cell>
          <cell r="Q332">
            <v>35637200</v>
          </cell>
        </row>
        <row r="333">
          <cell r="A333" t="str">
            <v>単価
コード</v>
          </cell>
          <cell r="B333" t="str">
            <v>番号</v>
          </cell>
          <cell r="C333" t="str">
            <v>名    　　　    称</v>
          </cell>
          <cell r="D333" t="str">
            <v>形　状　寸　法</v>
          </cell>
          <cell r="E333" t="str">
            <v>数　量</v>
          </cell>
          <cell r="F333" t="str">
            <v>単位</v>
          </cell>
          <cell r="G333" t="str">
            <v>単   価</v>
          </cell>
          <cell r="H333" t="str">
            <v>金   額</v>
          </cell>
          <cell r="I333" t="str">
            <v>単   価</v>
          </cell>
          <cell r="J333" t="str">
            <v>金   額</v>
          </cell>
          <cell r="K333" t="str">
            <v>単   価</v>
          </cell>
          <cell r="L333" t="str">
            <v>金   額</v>
          </cell>
          <cell r="M333" t="str">
            <v>採用単価</v>
          </cell>
          <cell r="N333" t="str">
            <v>乗率</v>
          </cell>
          <cell r="O333" t="str">
            <v>査定額</v>
          </cell>
          <cell r="Q333" t="str">
            <v>金   額</v>
          </cell>
        </row>
        <row r="334">
          <cell r="A334">
            <v>1501</v>
          </cell>
          <cell r="B334">
            <v>1</v>
          </cell>
          <cell r="C334" t="str">
            <v>ユニットバス</v>
          </cell>
          <cell r="D334" t="str">
            <v>1418型　I型手摺（L=600），ﾀｵﾙ掛(L=400)共</v>
          </cell>
          <cell r="E334">
            <v>53</v>
          </cell>
          <cell r="F334" t="str">
            <v>か所</v>
          </cell>
          <cell r="G334">
            <v>966500</v>
          </cell>
          <cell r="H334">
            <v>51224500</v>
          </cell>
          <cell r="I334">
            <v>840500</v>
          </cell>
          <cell r="J334">
            <v>44546500</v>
          </cell>
          <cell r="K334">
            <v>1017000</v>
          </cell>
          <cell r="L334">
            <v>53901000</v>
          </cell>
          <cell r="M334">
            <v>840500</v>
          </cell>
          <cell r="N334">
            <v>80</v>
          </cell>
          <cell r="O334">
            <v>672400</v>
          </cell>
          <cell r="P334" t="str">
            <v>見積(ﾕﾆｯﾄﾊﾞｽ) 01</v>
          </cell>
          <cell r="Q334">
            <v>35637200</v>
          </cell>
        </row>
        <row r="335">
          <cell r="A335">
            <v>0</v>
          </cell>
          <cell r="B335">
            <v>0</v>
          </cell>
          <cell r="H335">
            <v>0</v>
          </cell>
          <cell r="J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0</v>
          </cell>
          <cell r="B336">
            <v>0</v>
          </cell>
          <cell r="H336">
            <v>0</v>
          </cell>
          <cell r="J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>
            <v>0</v>
          </cell>
          <cell r="B337">
            <v>0</v>
          </cell>
          <cell r="H337">
            <v>0</v>
          </cell>
          <cell r="J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A338">
            <v>0</v>
          </cell>
          <cell r="B338">
            <v>0</v>
          </cell>
          <cell r="H338">
            <v>0</v>
          </cell>
          <cell r="J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>
            <v>0</v>
          </cell>
          <cell r="B339">
            <v>0</v>
          </cell>
          <cell r="H339">
            <v>0</v>
          </cell>
          <cell r="J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>
            <v>0</v>
          </cell>
          <cell r="B340">
            <v>0</v>
          </cell>
          <cell r="H340">
            <v>0</v>
          </cell>
          <cell r="J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>
            <v>0</v>
          </cell>
          <cell r="B341">
            <v>0</v>
          </cell>
          <cell r="H341">
            <v>0</v>
          </cell>
          <cell r="J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>
            <v>0</v>
          </cell>
          <cell r="B342">
            <v>0</v>
          </cell>
          <cell r="H342">
            <v>0</v>
          </cell>
          <cell r="J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>
            <v>0</v>
          </cell>
          <cell r="B343">
            <v>0</v>
          </cell>
          <cell r="H343">
            <v>0</v>
          </cell>
          <cell r="J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A344">
            <v>0</v>
          </cell>
          <cell r="B344">
            <v>0</v>
          </cell>
          <cell r="H344">
            <v>0</v>
          </cell>
          <cell r="J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A345">
            <v>0</v>
          </cell>
          <cell r="B345">
            <v>0</v>
          </cell>
          <cell r="H345">
            <v>0</v>
          </cell>
          <cell r="J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0</v>
          </cell>
          <cell r="B346">
            <v>0</v>
          </cell>
          <cell r="H346">
            <v>0</v>
          </cell>
          <cell r="J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A347">
            <v>0</v>
          </cell>
          <cell r="B347">
            <v>0</v>
          </cell>
          <cell r="H347">
            <v>0</v>
          </cell>
          <cell r="J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A348">
            <v>0</v>
          </cell>
          <cell r="B348">
            <v>0</v>
          </cell>
          <cell r="H348">
            <v>0</v>
          </cell>
          <cell r="J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A349">
            <v>0</v>
          </cell>
          <cell r="B349">
            <v>0</v>
          </cell>
          <cell r="H349">
            <v>0</v>
          </cell>
          <cell r="J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A350">
            <v>0</v>
          </cell>
          <cell r="B350">
            <v>0</v>
          </cell>
          <cell r="H350">
            <v>0</v>
          </cell>
          <cell r="J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A351">
            <v>0</v>
          </cell>
          <cell r="B351">
            <v>0</v>
          </cell>
          <cell r="H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3">
          <cell r="A353" t="str">
            <v>16X0</v>
          </cell>
          <cell r="B353">
            <v>1</v>
          </cell>
          <cell r="C353" t="str">
            <v xml:space="preserve">   見   積   単   価   比   較   表</v>
          </cell>
          <cell r="E353" t="str">
            <v>メーカー名</v>
          </cell>
          <cell r="G353" t="str">
            <v>上屋敷工業</v>
          </cell>
          <cell r="I353" t="str">
            <v>中村シラトリ</v>
          </cell>
          <cell r="K353" t="str">
            <v>サカエ</v>
          </cell>
          <cell r="M353" t="str">
            <v>採用メーカー名</v>
          </cell>
          <cell r="P353" t="str">
            <v>備　　考</v>
          </cell>
          <cell r="Q353" t="str">
            <v>査定後金額</v>
          </cell>
        </row>
        <row r="354">
          <cell r="A354" t="str">
            <v>16X</v>
          </cell>
          <cell r="B354">
            <v>16</v>
          </cell>
          <cell r="C354" t="str">
            <v>見積分類</v>
          </cell>
          <cell r="D354" t="str">
            <v>ﾍﾞﾝﾁ座板</v>
          </cell>
          <cell r="E354" t="str">
            <v>合計見積金額</v>
          </cell>
          <cell r="G354">
            <v>580000</v>
          </cell>
          <cell r="I354">
            <v>623000</v>
          </cell>
          <cell r="K354">
            <v>635000</v>
          </cell>
          <cell r="M354" t="str">
            <v>上屋敷工業</v>
          </cell>
          <cell r="Q354">
            <v>464000</v>
          </cell>
        </row>
        <row r="355">
          <cell r="A355" t="str">
            <v>単価
コード</v>
          </cell>
          <cell r="B355" t="str">
            <v>番号</v>
          </cell>
          <cell r="C355" t="str">
            <v>名    　　　    称</v>
          </cell>
          <cell r="D355" t="str">
            <v>形　状　寸　法</v>
          </cell>
          <cell r="E355" t="str">
            <v>数　量</v>
          </cell>
          <cell r="F355" t="str">
            <v>単位</v>
          </cell>
          <cell r="G355" t="str">
            <v>単   価</v>
          </cell>
          <cell r="H355" t="str">
            <v>金   額</v>
          </cell>
          <cell r="I355" t="str">
            <v>単   価</v>
          </cell>
          <cell r="J355" t="str">
            <v>金   額</v>
          </cell>
          <cell r="K355" t="str">
            <v>単   価</v>
          </cell>
          <cell r="L355" t="str">
            <v>金   額</v>
          </cell>
          <cell r="M355" t="str">
            <v>採用単価</v>
          </cell>
          <cell r="N355" t="str">
            <v>乗率</v>
          </cell>
          <cell r="O355" t="str">
            <v>査定額</v>
          </cell>
          <cell r="Q355" t="str">
            <v>金   額</v>
          </cell>
        </row>
        <row r="356">
          <cell r="A356">
            <v>1601</v>
          </cell>
          <cell r="B356">
            <v>1</v>
          </cell>
          <cell r="C356" t="str">
            <v>コミュニティホール　
ベンチ座板　（CL塗装共）</v>
          </cell>
          <cell r="D356" t="str">
            <v>ﾀﾓ集成財　L6,710×D450×厚40㎜　ｺｰﾅｰ加工-2箇所付　</v>
          </cell>
          <cell r="E356">
            <v>1</v>
          </cell>
          <cell r="F356" t="str">
            <v>か所</v>
          </cell>
          <cell r="G356">
            <v>580000</v>
          </cell>
          <cell r="H356">
            <v>580000</v>
          </cell>
          <cell r="I356">
            <v>623000</v>
          </cell>
          <cell r="J356">
            <v>623000</v>
          </cell>
          <cell r="K356">
            <v>635000</v>
          </cell>
          <cell r="L356">
            <v>635000</v>
          </cell>
          <cell r="M356">
            <v>580000</v>
          </cell>
          <cell r="N356">
            <v>80</v>
          </cell>
          <cell r="O356">
            <v>464000</v>
          </cell>
          <cell r="P356" t="str">
            <v>見積(ﾍﾞﾝﾁ座板) 01</v>
          </cell>
          <cell r="Q356">
            <v>464000</v>
          </cell>
        </row>
        <row r="357">
          <cell r="A357">
            <v>0</v>
          </cell>
          <cell r="B357">
            <v>0</v>
          </cell>
          <cell r="H357">
            <v>0</v>
          </cell>
          <cell r="J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0</v>
          </cell>
          <cell r="B358">
            <v>0</v>
          </cell>
          <cell r="H358">
            <v>0</v>
          </cell>
          <cell r="J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0</v>
          </cell>
          <cell r="B359">
            <v>0</v>
          </cell>
          <cell r="H359">
            <v>0</v>
          </cell>
          <cell r="J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>
            <v>0</v>
          </cell>
          <cell r="B360">
            <v>0</v>
          </cell>
          <cell r="H360">
            <v>0</v>
          </cell>
          <cell r="J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0</v>
          </cell>
          <cell r="B361">
            <v>0</v>
          </cell>
          <cell r="H361">
            <v>0</v>
          </cell>
          <cell r="J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A362">
            <v>0</v>
          </cell>
          <cell r="B362">
            <v>0</v>
          </cell>
          <cell r="H362">
            <v>0</v>
          </cell>
          <cell r="J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0</v>
          </cell>
          <cell r="B363">
            <v>0</v>
          </cell>
          <cell r="H363">
            <v>0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0</v>
          </cell>
          <cell r="B364">
            <v>0</v>
          </cell>
          <cell r="H364">
            <v>0</v>
          </cell>
          <cell r="J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A365">
            <v>0</v>
          </cell>
          <cell r="B365">
            <v>0</v>
          </cell>
          <cell r="H365">
            <v>0</v>
          </cell>
          <cell r="J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A366">
            <v>0</v>
          </cell>
          <cell r="B366">
            <v>0</v>
          </cell>
          <cell r="H366">
            <v>0</v>
          </cell>
          <cell r="J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A367">
            <v>0</v>
          </cell>
          <cell r="B367">
            <v>0</v>
          </cell>
          <cell r="H367">
            <v>0</v>
          </cell>
          <cell r="J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A368">
            <v>0</v>
          </cell>
          <cell r="B368">
            <v>0</v>
          </cell>
          <cell r="H368">
            <v>0</v>
          </cell>
          <cell r="J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0</v>
          </cell>
          <cell r="B369">
            <v>0</v>
          </cell>
          <cell r="H369">
            <v>0</v>
          </cell>
          <cell r="J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0</v>
          </cell>
          <cell r="B370">
            <v>0</v>
          </cell>
          <cell r="H370">
            <v>0</v>
          </cell>
          <cell r="J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>
            <v>0</v>
          </cell>
          <cell r="B371">
            <v>0</v>
          </cell>
          <cell r="H371">
            <v>0</v>
          </cell>
          <cell r="J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A372">
            <v>0</v>
          </cell>
          <cell r="B372">
            <v>0</v>
          </cell>
          <cell r="H372">
            <v>0</v>
          </cell>
          <cell r="J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A373">
            <v>0</v>
          </cell>
          <cell r="B373">
            <v>0</v>
          </cell>
          <cell r="H373">
            <v>0</v>
          </cell>
          <cell r="J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5">
          <cell r="A375" t="str">
            <v>17X0</v>
          </cell>
          <cell r="B375">
            <v>1</v>
          </cell>
          <cell r="C375" t="str">
            <v xml:space="preserve">   見   積   単   価   比   較   表</v>
          </cell>
          <cell r="E375" t="str">
            <v>メーカー名</v>
          </cell>
          <cell r="G375" t="str">
            <v>永大産業</v>
          </cell>
          <cell r="I375" t="str">
            <v>ｼﾝｻﾝﾊｳｽ産業</v>
          </cell>
          <cell r="K375" t="str">
            <v>ｹｰｼﾞｪｰ</v>
          </cell>
          <cell r="M375" t="str">
            <v>採用メーカー名</v>
          </cell>
          <cell r="P375" t="str">
            <v>備　　考</v>
          </cell>
          <cell r="Q375" t="str">
            <v>査定後金額</v>
          </cell>
        </row>
        <row r="376">
          <cell r="A376" t="str">
            <v>17X</v>
          </cell>
          <cell r="B376">
            <v>17</v>
          </cell>
          <cell r="C376" t="str">
            <v>見積分類</v>
          </cell>
          <cell r="D376" t="str">
            <v>家具</v>
          </cell>
          <cell r="E376" t="str">
            <v>合計見積金額</v>
          </cell>
          <cell r="G376">
            <v>6521800</v>
          </cell>
          <cell r="I376">
            <v>7113300</v>
          </cell>
          <cell r="K376">
            <v>6975000</v>
          </cell>
          <cell r="M376" t="str">
            <v>永大産業</v>
          </cell>
          <cell r="Q376">
            <v>5217440</v>
          </cell>
        </row>
        <row r="377">
          <cell r="A377" t="str">
            <v>単価
コード</v>
          </cell>
          <cell r="B377" t="str">
            <v>番号</v>
          </cell>
          <cell r="C377" t="str">
            <v>名    　　　    称</v>
          </cell>
          <cell r="D377" t="str">
            <v>形　状　寸　法</v>
          </cell>
          <cell r="E377" t="str">
            <v>数　量</v>
          </cell>
          <cell r="F377" t="str">
            <v>単位</v>
          </cell>
          <cell r="G377" t="str">
            <v>単   価</v>
          </cell>
          <cell r="H377" t="str">
            <v>金   額</v>
          </cell>
          <cell r="I377" t="str">
            <v>単   価</v>
          </cell>
          <cell r="J377" t="str">
            <v>金   額</v>
          </cell>
          <cell r="K377" t="str">
            <v>単   価</v>
          </cell>
          <cell r="L377" t="str">
            <v>金   額</v>
          </cell>
          <cell r="M377" t="str">
            <v>採用単価</v>
          </cell>
          <cell r="N377" t="str">
            <v>乗率</v>
          </cell>
          <cell r="O377" t="str">
            <v>査定額</v>
          </cell>
          <cell r="Q377" t="str">
            <v>金   額</v>
          </cell>
        </row>
        <row r="378">
          <cell r="A378">
            <v>1701</v>
          </cell>
          <cell r="B378">
            <v>1</v>
          </cell>
          <cell r="C378" t="str">
            <v>洋室（2DK-M型）
出窓天板　</v>
          </cell>
          <cell r="D378" t="str">
            <v>ﾒﾗﾐﾝ化粧合板ﾌﾗｯｼｭ
W1,800×D485×厚30㎜</v>
          </cell>
          <cell r="E378">
            <v>6</v>
          </cell>
          <cell r="F378" t="str">
            <v>か所</v>
          </cell>
          <cell r="G378">
            <v>50600</v>
          </cell>
          <cell r="H378">
            <v>303600</v>
          </cell>
          <cell r="I378">
            <v>55200</v>
          </cell>
          <cell r="J378">
            <v>331200</v>
          </cell>
          <cell r="K378">
            <v>54100</v>
          </cell>
          <cell r="L378">
            <v>324600</v>
          </cell>
          <cell r="M378">
            <v>50600</v>
          </cell>
          <cell r="N378">
            <v>80</v>
          </cell>
          <cell r="O378">
            <v>40480</v>
          </cell>
          <cell r="P378" t="str">
            <v>見積(家具) 01</v>
          </cell>
          <cell r="Q378">
            <v>242880</v>
          </cell>
        </row>
        <row r="379">
          <cell r="A379">
            <v>1702</v>
          </cell>
          <cell r="B379">
            <v>2</v>
          </cell>
          <cell r="C379" t="str">
            <v>洋室（2DK-M型）
出窓天板　</v>
          </cell>
          <cell r="D379" t="str">
            <v>ﾒﾗﾐﾝ化粧合板ﾌﾗｯｼｭ
W1,925×D485×厚30㎜</v>
          </cell>
          <cell r="E379">
            <v>24</v>
          </cell>
          <cell r="F379" t="str">
            <v>か所</v>
          </cell>
          <cell r="G379">
            <v>58500</v>
          </cell>
          <cell r="H379">
            <v>1404000</v>
          </cell>
          <cell r="I379">
            <v>63800</v>
          </cell>
          <cell r="J379">
            <v>1531200</v>
          </cell>
          <cell r="K379">
            <v>62600</v>
          </cell>
          <cell r="L379">
            <v>1502400</v>
          </cell>
          <cell r="M379">
            <v>58500</v>
          </cell>
          <cell r="N379">
            <v>80</v>
          </cell>
          <cell r="O379">
            <v>46800</v>
          </cell>
          <cell r="P379" t="str">
            <v>見積(家具) 02</v>
          </cell>
          <cell r="Q379">
            <v>1123200</v>
          </cell>
        </row>
        <row r="380">
          <cell r="A380">
            <v>1703</v>
          </cell>
          <cell r="B380">
            <v>3</v>
          </cell>
          <cell r="C380" t="str">
            <v>洋室（3DK-L型）
出窓天板　</v>
          </cell>
          <cell r="D380" t="str">
            <v>ﾒﾗﾐﾝ化粧合板ﾌﾗｯｼｭ
W2,630×D485×厚30㎜</v>
          </cell>
          <cell r="E380">
            <v>7</v>
          </cell>
          <cell r="F380" t="str">
            <v>か所</v>
          </cell>
          <cell r="G380">
            <v>75700</v>
          </cell>
          <cell r="H380">
            <v>529900</v>
          </cell>
          <cell r="I380">
            <v>82500</v>
          </cell>
          <cell r="J380">
            <v>577500</v>
          </cell>
          <cell r="K380">
            <v>81000</v>
          </cell>
          <cell r="L380">
            <v>567000</v>
          </cell>
          <cell r="M380">
            <v>75700</v>
          </cell>
          <cell r="N380">
            <v>80</v>
          </cell>
          <cell r="O380">
            <v>60560</v>
          </cell>
          <cell r="P380" t="str">
            <v>見積(家具) 03</v>
          </cell>
          <cell r="Q380">
            <v>423920</v>
          </cell>
        </row>
        <row r="381">
          <cell r="A381">
            <v>1704</v>
          </cell>
          <cell r="B381">
            <v>4</v>
          </cell>
          <cell r="C381" t="str">
            <v>洋室（3DK-L型）
出窓天板　</v>
          </cell>
          <cell r="D381" t="str">
            <v>ﾒﾗﾐﾝ化粧合板ﾌﾗｯｼｭ
W2,750×D485×厚30㎜</v>
          </cell>
          <cell r="E381">
            <v>4</v>
          </cell>
          <cell r="F381" t="str">
            <v>か所</v>
          </cell>
          <cell r="G381">
            <v>75700</v>
          </cell>
          <cell r="H381">
            <v>302800</v>
          </cell>
          <cell r="I381">
            <v>82500</v>
          </cell>
          <cell r="J381">
            <v>330000</v>
          </cell>
          <cell r="K381">
            <v>81000</v>
          </cell>
          <cell r="L381">
            <v>324000</v>
          </cell>
          <cell r="M381">
            <v>75700</v>
          </cell>
          <cell r="N381">
            <v>80</v>
          </cell>
          <cell r="O381">
            <v>60560</v>
          </cell>
          <cell r="P381" t="str">
            <v>見積(家具) 04</v>
          </cell>
          <cell r="Q381">
            <v>242240</v>
          </cell>
        </row>
        <row r="382">
          <cell r="A382">
            <v>1705</v>
          </cell>
          <cell r="B382">
            <v>5</v>
          </cell>
          <cell r="C382" t="str">
            <v>洗面脱衣室（1DK-S型）
配管バック天板　</v>
          </cell>
          <cell r="D382" t="str">
            <v>ﾒﾗﾐﾝ化粧合板ﾌﾗｯｼｭ
W1,030×D100×厚25㎜</v>
          </cell>
          <cell r="E382">
            <v>12</v>
          </cell>
          <cell r="F382" t="str">
            <v>か所</v>
          </cell>
          <cell r="G382">
            <v>16800</v>
          </cell>
          <cell r="H382">
            <v>201600</v>
          </cell>
          <cell r="I382">
            <v>18300</v>
          </cell>
          <cell r="J382">
            <v>219600</v>
          </cell>
          <cell r="K382">
            <v>18000</v>
          </cell>
          <cell r="L382">
            <v>216000</v>
          </cell>
          <cell r="M382">
            <v>16800</v>
          </cell>
          <cell r="N382">
            <v>80</v>
          </cell>
          <cell r="O382">
            <v>13440</v>
          </cell>
          <cell r="P382" t="str">
            <v>見積(家具) 05</v>
          </cell>
          <cell r="Q382">
            <v>161280</v>
          </cell>
        </row>
        <row r="383">
          <cell r="A383">
            <v>1706</v>
          </cell>
          <cell r="B383">
            <v>6</v>
          </cell>
          <cell r="C383" t="str">
            <v>洗面脱衣室（2DK-M型）
配管バック天板　</v>
          </cell>
          <cell r="D383" t="str">
            <v>ﾒﾗﾐﾝ化粧合板ﾌﾗｯｼｭ
W830×D100×厚25㎜</v>
          </cell>
          <cell r="E383">
            <v>30</v>
          </cell>
          <cell r="F383" t="str">
            <v>か所</v>
          </cell>
          <cell r="G383">
            <v>13300</v>
          </cell>
          <cell r="H383">
            <v>399000</v>
          </cell>
          <cell r="I383">
            <v>14500</v>
          </cell>
          <cell r="J383">
            <v>435000</v>
          </cell>
          <cell r="K383">
            <v>14200</v>
          </cell>
          <cell r="L383">
            <v>426000</v>
          </cell>
          <cell r="M383">
            <v>13300</v>
          </cell>
          <cell r="N383">
            <v>80</v>
          </cell>
          <cell r="O383">
            <v>10640</v>
          </cell>
          <cell r="P383" t="str">
            <v>見積(家具) 06</v>
          </cell>
          <cell r="Q383">
            <v>319200</v>
          </cell>
        </row>
        <row r="384">
          <cell r="A384">
            <v>1707</v>
          </cell>
          <cell r="B384">
            <v>7</v>
          </cell>
          <cell r="C384" t="str">
            <v>洗面脱衣室（3DK-L型）
配管バック天板　</v>
          </cell>
          <cell r="D384" t="str">
            <v>ﾒﾗﾐﾝ化粧合板ﾌﾗｯｼｭ
W800×D100×厚25㎜</v>
          </cell>
          <cell r="E384">
            <v>11</v>
          </cell>
          <cell r="F384" t="str">
            <v>か所</v>
          </cell>
          <cell r="G384">
            <v>13300</v>
          </cell>
          <cell r="H384">
            <v>146300</v>
          </cell>
          <cell r="I384">
            <v>14500</v>
          </cell>
          <cell r="J384">
            <v>159500</v>
          </cell>
          <cell r="K384">
            <v>14200</v>
          </cell>
          <cell r="L384">
            <v>156200</v>
          </cell>
          <cell r="M384">
            <v>13300</v>
          </cell>
          <cell r="N384">
            <v>80</v>
          </cell>
          <cell r="O384">
            <v>10640</v>
          </cell>
          <cell r="P384" t="str">
            <v>見積(家具) 07</v>
          </cell>
          <cell r="Q384">
            <v>117040</v>
          </cell>
        </row>
        <row r="385">
          <cell r="A385">
            <v>1708</v>
          </cell>
          <cell r="B385">
            <v>8</v>
          </cell>
          <cell r="C385" t="str">
            <v>便所（2DK-M型）
配管バック天板　</v>
          </cell>
          <cell r="D385" t="str">
            <v>ﾒﾗﾐﾝ化粧合板ﾌﾗｯｼｭ
W971×D100×厚25㎜</v>
          </cell>
          <cell r="E385">
            <v>30</v>
          </cell>
          <cell r="F385" t="str">
            <v>か所</v>
          </cell>
          <cell r="G385">
            <v>16800</v>
          </cell>
          <cell r="H385">
            <v>504000</v>
          </cell>
          <cell r="I385">
            <v>18300</v>
          </cell>
          <cell r="J385">
            <v>549000</v>
          </cell>
          <cell r="K385">
            <v>18000</v>
          </cell>
          <cell r="L385">
            <v>540000</v>
          </cell>
          <cell r="M385">
            <v>16800</v>
          </cell>
          <cell r="N385">
            <v>80</v>
          </cell>
          <cell r="O385">
            <v>13440</v>
          </cell>
          <cell r="P385" t="str">
            <v>見積(家具) 08</v>
          </cell>
          <cell r="Q385">
            <v>403200</v>
          </cell>
        </row>
        <row r="386">
          <cell r="A386">
            <v>1709</v>
          </cell>
          <cell r="B386">
            <v>9</v>
          </cell>
          <cell r="C386" t="str">
            <v>便所（1DK-S型）
棚　（棚受SUSｱﾝｸﾞﾙL=150共）</v>
          </cell>
          <cell r="D386" t="str">
            <v>ﾒﾗﾐﾝ化粧合板ﾌﾗｯｼｭ
W885×D200×厚25㎜</v>
          </cell>
          <cell r="E386">
            <v>12</v>
          </cell>
          <cell r="F386" t="str">
            <v>か所</v>
          </cell>
          <cell r="G386">
            <v>17700</v>
          </cell>
          <cell r="H386">
            <v>212400</v>
          </cell>
          <cell r="I386">
            <v>19300</v>
          </cell>
          <cell r="J386">
            <v>231600</v>
          </cell>
          <cell r="K386">
            <v>18900</v>
          </cell>
          <cell r="L386">
            <v>226800</v>
          </cell>
          <cell r="M386">
            <v>17700</v>
          </cell>
          <cell r="N386">
            <v>80</v>
          </cell>
          <cell r="O386">
            <v>14160</v>
          </cell>
          <cell r="P386" t="str">
            <v>見積(家具) 09</v>
          </cell>
          <cell r="Q386">
            <v>169920</v>
          </cell>
        </row>
        <row r="387">
          <cell r="A387">
            <v>1710</v>
          </cell>
          <cell r="B387">
            <v>10</v>
          </cell>
          <cell r="C387" t="str">
            <v>便所（2DK-M型）
棚</v>
          </cell>
          <cell r="D387" t="str">
            <v>ﾒﾗﾐﾝ化粧合板ﾌﾗｯｼｭ
W971×D200×厚25㎜</v>
          </cell>
          <cell r="E387">
            <v>30</v>
          </cell>
          <cell r="F387" t="str">
            <v>か所</v>
          </cell>
          <cell r="G387">
            <v>16800</v>
          </cell>
          <cell r="H387">
            <v>504000</v>
          </cell>
          <cell r="I387">
            <v>18300</v>
          </cell>
          <cell r="J387">
            <v>549000</v>
          </cell>
          <cell r="K387">
            <v>18000</v>
          </cell>
          <cell r="L387">
            <v>540000</v>
          </cell>
          <cell r="M387">
            <v>16800</v>
          </cell>
          <cell r="N387">
            <v>80</v>
          </cell>
          <cell r="O387">
            <v>13440</v>
          </cell>
          <cell r="P387" t="str">
            <v>見積(家具) 10</v>
          </cell>
          <cell r="Q387">
            <v>403200</v>
          </cell>
        </row>
        <row r="388">
          <cell r="A388">
            <v>1711</v>
          </cell>
          <cell r="B388">
            <v>11</v>
          </cell>
          <cell r="C388" t="str">
            <v>便所（3DK-L型）
棚</v>
          </cell>
          <cell r="D388" t="str">
            <v>ﾒﾗﾐﾝ化粧合板ﾌﾗｯｼｭ
W961×D200×厚25㎜</v>
          </cell>
          <cell r="E388">
            <v>11</v>
          </cell>
          <cell r="F388" t="str">
            <v>か所</v>
          </cell>
          <cell r="G388">
            <v>16800</v>
          </cell>
          <cell r="H388">
            <v>184800</v>
          </cell>
          <cell r="I388">
            <v>18300</v>
          </cell>
          <cell r="J388">
            <v>201300</v>
          </cell>
          <cell r="K388">
            <v>18000</v>
          </cell>
          <cell r="L388">
            <v>198000</v>
          </cell>
          <cell r="M388">
            <v>16800</v>
          </cell>
          <cell r="N388">
            <v>80</v>
          </cell>
          <cell r="O388">
            <v>13440</v>
          </cell>
          <cell r="P388" t="str">
            <v>見積(家具) 11</v>
          </cell>
          <cell r="Q388">
            <v>147840</v>
          </cell>
        </row>
        <row r="389">
          <cell r="A389">
            <v>1712</v>
          </cell>
          <cell r="B389">
            <v>12</v>
          </cell>
          <cell r="C389" t="str">
            <v>物入（1DK-S型）
可動棚</v>
          </cell>
          <cell r="D389" t="str">
            <v>ﾗﾜﾝ合板ﾌﾗｯｼｭ　W777×D580×厚20㎜　3枚ｾｯﾄ</v>
          </cell>
          <cell r="E389">
            <v>12</v>
          </cell>
          <cell r="F389" t="str">
            <v>か所</v>
          </cell>
          <cell r="G389">
            <v>13600</v>
          </cell>
          <cell r="H389">
            <v>163200</v>
          </cell>
          <cell r="I389">
            <v>14800</v>
          </cell>
          <cell r="J389">
            <v>177600</v>
          </cell>
          <cell r="K389">
            <v>14600</v>
          </cell>
          <cell r="L389">
            <v>175200</v>
          </cell>
          <cell r="M389">
            <v>13600</v>
          </cell>
          <cell r="N389">
            <v>80</v>
          </cell>
          <cell r="O389">
            <v>10880</v>
          </cell>
          <cell r="P389" t="str">
            <v>見積(家具) 12</v>
          </cell>
          <cell r="Q389">
            <v>130560</v>
          </cell>
        </row>
        <row r="390">
          <cell r="A390">
            <v>1713</v>
          </cell>
          <cell r="B390">
            <v>13</v>
          </cell>
          <cell r="C390" t="str">
            <v>物入（2DK-M型）
可動棚</v>
          </cell>
          <cell r="D390" t="str">
            <v>ﾗﾜﾝ合板ﾌﾗｯｼｭ　W854×D450×厚20㎜　3枚ｾｯﾄ</v>
          </cell>
          <cell r="E390">
            <v>60</v>
          </cell>
          <cell r="F390" t="str">
            <v>か所</v>
          </cell>
          <cell r="G390">
            <v>12800</v>
          </cell>
          <cell r="H390">
            <v>768000</v>
          </cell>
          <cell r="I390">
            <v>14000</v>
          </cell>
          <cell r="J390">
            <v>840000</v>
          </cell>
          <cell r="K390">
            <v>13700</v>
          </cell>
          <cell r="L390">
            <v>822000</v>
          </cell>
          <cell r="M390">
            <v>12800</v>
          </cell>
          <cell r="N390">
            <v>80</v>
          </cell>
          <cell r="O390">
            <v>10240</v>
          </cell>
          <cell r="P390" t="str">
            <v>見積(家具) 13</v>
          </cell>
          <cell r="Q390">
            <v>614400</v>
          </cell>
        </row>
        <row r="391">
          <cell r="A391">
            <v>1714</v>
          </cell>
          <cell r="B391">
            <v>14</v>
          </cell>
          <cell r="C391" t="str">
            <v>物入（2DK-M型）
2枚可動棚及び固定棚</v>
          </cell>
          <cell r="D391" t="str">
            <v>ﾗﾜﾝ合板ﾌﾗｯｼｭ厚20㎜　可動(1,300×407.5)-2枚，固定(777×815)-1枚</v>
          </cell>
          <cell r="E391">
            <v>6</v>
          </cell>
          <cell r="F391" t="str">
            <v>か所</v>
          </cell>
          <cell r="G391">
            <v>19600</v>
          </cell>
          <cell r="H391">
            <v>117600</v>
          </cell>
          <cell r="I391">
            <v>21400</v>
          </cell>
          <cell r="J391">
            <v>128400</v>
          </cell>
          <cell r="K391">
            <v>20100</v>
          </cell>
          <cell r="L391">
            <v>120600</v>
          </cell>
          <cell r="M391">
            <v>19600</v>
          </cell>
          <cell r="N391">
            <v>80</v>
          </cell>
          <cell r="O391">
            <v>15680</v>
          </cell>
          <cell r="P391" t="str">
            <v>見積(家具) 14</v>
          </cell>
          <cell r="Q391">
            <v>94080</v>
          </cell>
        </row>
        <row r="392">
          <cell r="A392">
            <v>1715</v>
          </cell>
          <cell r="B392">
            <v>15</v>
          </cell>
          <cell r="C392" t="str">
            <v>物入（2DK-M型）
2枚可動棚及び固定棚</v>
          </cell>
          <cell r="D392" t="str">
            <v>ﾗﾜﾝ合板ﾌﾗｯｼｭ厚20㎜　可動(1,300×407.5)-2枚，固定(825×815)-1枚</v>
          </cell>
          <cell r="E392">
            <v>24</v>
          </cell>
          <cell r="F392" t="str">
            <v>か所</v>
          </cell>
          <cell r="G392">
            <v>19600</v>
          </cell>
          <cell r="H392">
            <v>470400</v>
          </cell>
          <cell r="I392">
            <v>21400</v>
          </cell>
          <cell r="J392">
            <v>513600</v>
          </cell>
          <cell r="K392">
            <v>21000</v>
          </cell>
          <cell r="L392">
            <v>504000</v>
          </cell>
          <cell r="M392">
            <v>19600</v>
          </cell>
          <cell r="N392">
            <v>80</v>
          </cell>
          <cell r="O392">
            <v>15680</v>
          </cell>
          <cell r="P392" t="str">
            <v>見積(家具) 15</v>
          </cell>
          <cell r="Q392">
            <v>376320</v>
          </cell>
        </row>
        <row r="393">
          <cell r="A393">
            <v>1716</v>
          </cell>
          <cell r="B393">
            <v>16</v>
          </cell>
          <cell r="C393" t="str">
            <v>物入（3DK-L型）
可動棚</v>
          </cell>
          <cell r="D393" t="str">
            <v>ﾗﾜﾝ合板ﾌﾗｯｼｭ　W1,205×D312×厚20㎜　3枚ｾｯﾄ</v>
          </cell>
          <cell r="E393">
            <v>22</v>
          </cell>
          <cell r="F393" t="str">
            <v>か所</v>
          </cell>
          <cell r="G393">
            <v>14100</v>
          </cell>
          <cell r="H393">
            <v>310200</v>
          </cell>
          <cell r="I393">
            <v>15400</v>
          </cell>
          <cell r="J393">
            <v>338800</v>
          </cell>
          <cell r="K393">
            <v>15100</v>
          </cell>
          <cell r="L393">
            <v>332200</v>
          </cell>
          <cell r="M393">
            <v>14100</v>
          </cell>
          <cell r="N393">
            <v>80</v>
          </cell>
          <cell r="O393">
            <v>11280</v>
          </cell>
          <cell r="P393" t="str">
            <v>見積(家具) 16</v>
          </cell>
          <cell r="Q393">
            <v>248160</v>
          </cell>
        </row>
        <row r="394">
          <cell r="A394">
            <v>0</v>
          </cell>
          <cell r="B394">
            <v>0</v>
          </cell>
          <cell r="H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>
            <v>0</v>
          </cell>
          <cell r="B395">
            <v>0</v>
          </cell>
          <cell r="H395">
            <v>0</v>
          </cell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7">
          <cell r="A397" t="str">
            <v>18X0</v>
          </cell>
          <cell r="B397">
            <v>1</v>
          </cell>
          <cell r="C397" t="str">
            <v xml:space="preserve">   見   積   単   価   比   較   表</v>
          </cell>
          <cell r="E397" t="str">
            <v>メーカー名</v>
          </cell>
          <cell r="G397" t="str">
            <v>新協和</v>
          </cell>
          <cell r="I397" t="str">
            <v>神栄マテリアル</v>
          </cell>
          <cell r="K397" t="str">
            <v>藤倉商事</v>
          </cell>
          <cell r="M397" t="str">
            <v>採用メーカー名</v>
          </cell>
          <cell r="P397" t="str">
            <v>備　　考</v>
          </cell>
          <cell r="Q397" t="str">
            <v>査定後金額</v>
          </cell>
        </row>
        <row r="398">
          <cell r="A398" t="str">
            <v>18X</v>
          </cell>
          <cell r="B398">
            <v>18</v>
          </cell>
          <cell r="C398" t="str">
            <v>見積分類</v>
          </cell>
          <cell r="D398" t="str">
            <v>定礎板</v>
          </cell>
          <cell r="E398" t="str">
            <v>合計見積金額</v>
          </cell>
          <cell r="G398">
            <v>288000</v>
          </cell>
          <cell r="I398">
            <v>316800</v>
          </cell>
          <cell r="K398">
            <v>331200</v>
          </cell>
          <cell r="M398" t="str">
            <v>新協和</v>
          </cell>
          <cell r="Q398">
            <v>230400</v>
          </cell>
        </row>
        <row r="399">
          <cell r="A399" t="str">
            <v>単価
コード</v>
          </cell>
          <cell r="B399" t="str">
            <v>番号</v>
          </cell>
          <cell r="C399" t="str">
            <v>名    　　　    称</v>
          </cell>
          <cell r="D399" t="str">
            <v>形　状　寸　法</v>
          </cell>
          <cell r="E399" t="str">
            <v>数　量</v>
          </cell>
          <cell r="F399" t="str">
            <v>単位</v>
          </cell>
          <cell r="G399" t="str">
            <v>単   価</v>
          </cell>
          <cell r="H399" t="str">
            <v>金   額</v>
          </cell>
          <cell r="I399" t="str">
            <v>単   価</v>
          </cell>
          <cell r="J399" t="str">
            <v>金   額</v>
          </cell>
          <cell r="K399" t="str">
            <v>単   価</v>
          </cell>
          <cell r="L399" t="str">
            <v>金   額</v>
          </cell>
          <cell r="M399" t="str">
            <v>採用単価</v>
          </cell>
          <cell r="N399" t="str">
            <v>乗率</v>
          </cell>
          <cell r="O399" t="str">
            <v>査定額</v>
          </cell>
          <cell r="Q399" t="str">
            <v>金   額</v>
          </cell>
        </row>
        <row r="400">
          <cell r="A400">
            <v>1801</v>
          </cell>
          <cell r="B400">
            <v>1</v>
          </cell>
          <cell r="C400" t="str">
            <v>定礎板</v>
          </cell>
          <cell r="D400" t="str">
            <v>御影石（ﾋﾟﾝｸﾎﾟﾘｰﾉ，水磨き）　W576×H576㎜</v>
          </cell>
          <cell r="E400">
            <v>1</v>
          </cell>
          <cell r="F400" t="str">
            <v>か所</v>
          </cell>
          <cell r="G400">
            <v>288000</v>
          </cell>
          <cell r="H400">
            <v>288000</v>
          </cell>
          <cell r="I400">
            <v>316800</v>
          </cell>
          <cell r="J400">
            <v>316800</v>
          </cell>
          <cell r="K400">
            <v>331200</v>
          </cell>
          <cell r="L400">
            <v>331200</v>
          </cell>
          <cell r="M400">
            <v>288000</v>
          </cell>
          <cell r="N400">
            <v>80</v>
          </cell>
          <cell r="O400">
            <v>230400</v>
          </cell>
          <cell r="P400" t="str">
            <v>見積(定礎板) 01</v>
          </cell>
          <cell r="Q400">
            <v>230400</v>
          </cell>
        </row>
        <row r="401">
          <cell r="A401">
            <v>0</v>
          </cell>
          <cell r="B401">
            <v>0</v>
          </cell>
          <cell r="H401">
            <v>0</v>
          </cell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>
            <v>0</v>
          </cell>
          <cell r="B402">
            <v>0</v>
          </cell>
          <cell r="H402">
            <v>0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A403">
            <v>0</v>
          </cell>
          <cell r="B403">
            <v>0</v>
          </cell>
          <cell r="H403">
            <v>0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A404">
            <v>0</v>
          </cell>
          <cell r="B404">
            <v>0</v>
          </cell>
          <cell r="H404">
            <v>0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A405">
            <v>0</v>
          </cell>
          <cell r="B405">
            <v>0</v>
          </cell>
          <cell r="H405">
            <v>0</v>
          </cell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A406">
            <v>0</v>
          </cell>
          <cell r="B406">
            <v>0</v>
          </cell>
          <cell r="H406">
            <v>0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A407">
            <v>0</v>
          </cell>
          <cell r="B407">
            <v>0</v>
          </cell>
          <cell r="H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08">
          <cell r="A408">
            <v>0</v>
          </cell>
          <cell r="B408">
            <v>0</v>
          </cell>
          <cell r="H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</row>
        <row r="409">
          <cell r="A409">
            <v>0</v>
          </cell>
          <cell r="B409">
            <v>0</v>
          </cell>
          <cell r="H409">
            <v>0</v>
          </cell>
          <cell r="J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A410">
            <v>0</v>
          </cell>
          <cell r="B410">
            <v>0</v>
          </cell>
          <cell r="H410">
            <v>0</v>
          </cell>
          <cell r="J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A411">
            <v>0</v>
          </cell>
          <cell r="B411">
            <v>0</v>
          </cell>
          <cell r="H411">
            <v>0</v>
          </cell>
          <cell r="J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A412">
            <v>0</v>
          </cell>
          <cell r="B412">
            <v>0</v>
          </cell>
          <cell r="H412">
            <v>0</v>
          </cell>
          <cell r="J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A413">
            <v>0</v>
          </cell>
          <cell r="B413">
            <v>0</v>
          </cell>
          <cell r="H413">
            <v>0</v>
          </cell>
          <cell r="J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A414">
            <v>0</v>
          </cell>
          <cell r="B414">
            <v>0</v>
          </cell>
          <cell r="H414">
            <v>0</v>
          </cell>
          <cell r="J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A415">
            <v>0</v>
          </cell>
          <cell r="B415">
            <v>0</v>
          </cell>
          <cell r="H415">
            <v>0</v>
          </cell>
          <cell r="J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A416">
            <v>0</v>
          </cell>
          <cell r="B416">
            <v>0</v>
          </cell>
          <cell r="H416">
            <v>0</v>
          </cell>
          <cell r="J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A417">
            <v>0</v>
          </cell>
          <cell r="B417">
            <v>0</v>
          </cell>
          <cell r="H417">
            <v>0</v>
          </cell>
          <cell r="J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9">
          <cell r="A419" t="str">
            <v>19X0</v>
          </cell>
          <cell r="B419">
            <v>1</v>
          </cell>
          <cell r="C419" t="str">
            <v xml:space="preserve">   見   積   単   価   比   較   表</v>
          </cell>
          <cell r="E419" t="str">
            <v>メーカー名</v>
          </cell>
          <cell r="G419" t="str">
            <v>新協和</v>
          </cell>
          <cell r="I419" t="str">
            <v>神栄マテリアル</v>
          </cell>
          <cell r="K419" t="str">
            <v>藤倉商事</v>
          </cell>
          <cell r="M419" t="str">
            <v>採用メーカー名</v>
          </cell>
          <cell r="P419" t="str">
            <v>備　　考</v>
          </cell>
          <cell r="Q419" t="str">
            <v>査定後金額</v>
          </cell>
        </row>
        <row r="420">
          <cell r="A420" t="str">
            <v>19X</v>
          </cell>
          <cell r="B420">
            <v>19</v>
          </cell>
          <cell r="C420" t="str">
            <v>見積分類</v>
          </cell>
          <cell r="D420" t="str">
            <v>外構製作金物</v>
          </cell>
          <cell r="E420" t="str">
            <v>合計見積金額</v>
          </cell>
          <cell r="G420">
            <v>1683500</v>
          </cell>
          <cell r="I420">
            <v>1851850</v>
          </cell>
          <cell r="K420">
            <v>1937320</v>
          </cell>
          <cell r="M420" t="str">
            <v>新協和</v>
          </cell>
          <cell r="Q420">
            <v>1346800</v>
          </cell>
        </row>
        <row r="421">
          <cell r="A421" t="str">
            <v>単価
コード</v>
          </cell>
          <cell r="B421" t="str">
            <v>番号</v>
          </cell>
          <cell r="C421" t="str">
            <v>名    　　　    称</v>
          </cell>
          <cell r="D421" t="str">
            <v>形　状　寸　法</v>
          </cell>
          <cell r="E421" t="str">
            <v>数　量</v>
          </cell>
          <cell r="F421" t="str">
            <v>単位</v>
          </cell>
          <cell r="G421" t="str">
            <v>単   価</v>
          </cell>
          <cell r="H421" t="str">
            <v>金   額</v>
          </cell>
          <cell r="I421" t="str">
            <v>単   価</v>
          </cell>
          <cell r="J421" t="str">
            <v>金   額</v>
          </cell>
          <cell r="K421" t="str">
            <v>単   価</v>
          </cell>
          <cell r="L421" t="str">
            <v>金   額</v>
          </cell>
          <cell r="M421" t="str">
            <v>採用単価</v>
          </cell>
          <cell r="N421" t="str">
            <v>乗率</v>
          </cell>
          <cell r="O421" t="str">
            <v>査定額</v>
          </cell>
          <cell r="Q421" t="str">
            <v>金   額</v>
          </cell>
        </row>
        <row r="422">
          <cell r="A422">
            <v>1901</v>
          </cell>
          <cell r="B422">
            <v>1</v>
          </cell>
          <cell r="C422" t="str">
            <v>スロープ手摺</v>
          </cell>
          <cell r="D422" t="str">
            <v>SUSﾊﾟｲﾌﾟφ34 HL　H=180㎜</v>
          </cell>
          <cell r="E422">
            <v>1.1000000000000001</v>
          </cell>
          <cell r="F422" t="str">
            <v>ｍ</v>
          </cell>
          <cell r="G422">
            <v>65000</v>
          </cell>
          <cell r="H422">
            <v>71500</v>
          </cell>
          <cell r="I422">
            <v>71500</v>
          </cell>
          <cell r="J422">
            <v>78650</v>
          </cell>
          <cell r="K422">
            <v>74800</v>
          </cell>
          <cell r="L422">
            <v>82280</v>
          </cell>
          <cell r="M422">
            <v>65000</v>
          </cell>
          <cell r="N422">
            <v>80</v>
          </cell>
          <cell r="O422">
            <v>52000</v>
          </cell>
          <cell r="P422" t="str">
            <v>見積(外構製作金物) 01</v>
          </cell>
          <cell r="Q422">
            <v>57200</v>
          </cell>
        </row>
        <row r="423">
          <cell r="A423">
            <v>1902</v>
          </cell>
          <cell r="B423">
            <v>2</v>
          </cell>
          <cell r="C423" t="str">
            <v>スロープ手摺</v>
          </cell>
          <cell r="D423" t="str">
            <v>SUSﾊﾟｲﾌﾟφ34 HL　H=180～700㎜</v>
          </cell>
          <cell r="E423">
            <v>7.6</v>
          </cell>
          <cell r="F423" t="str">
            <v>ｍ</v>
          </cell>
          <cell r="G423">
            <v>65000</v>
          </cell>
          <cell r="H423">
            <v>494000</v>
          </cell>
          <cell r="I423">
            <v>71500</v>
          </cell>
          <cell r="J423">
            <v>543400</v>
          </cell>
          <cell r="K423">
            <v>74800</v>
          </cell>
          <cell r="L423">
            <v>568480</v>
          </cell>
          <cell r="M423">
            <v>65000</v>
          </cell>
          <cell r="N423">
            <v>80</v>
          </cell>
          <cell r="O423">
            <v>52000</v>
          </cell>
          <cell r="P423" t="str">
            <v>見積(外構製作金物) 02</v>
          </cell>
          <cell r="Q423">
            <v>395200</v>
          </cell>
        </row>
        <row r="424">
          <cell r="A424">
            <v>1903</v>
          </cell>
          <cell r="B424">
            <v>3</v>
          </cell>
          <cell r="C424" t="str">
            <v>スロープ手摺</v>
          </cell>
          <cell r="D424" t="str">
            <v>SUSﾊﾟｲﾌﾟφ34 HL　H=700㎜</v>
          </cell>
          <cell r="E424">
            <v>16.100000000000001</v>
          </cell>
          <cell r="F424" t="str">
            <v>ｍ</v>
          </cell>
          <cell r="G424">
            <v>65000</v>
          </cell>
          <cell r="H424">
            <v>1046500</v>
          </cell>
          <cell r="I424">
            <v>71500</v>
          </cell>
          <cell r="J424">
            <v>1151150</v>
          </cell>
          <cell r="K424">
            <v>74800</v>
          </cell>
          <cell r="L424">
            <v>1204280</v>
          </cell>
          <cell r="M424">
            <v>65000</v>
          </cell>
          <cell r="N424">
            <v>80</v>
          </cell>
          <cell r="O424">
            <v>52000</v>
          </cell>
          <cell r="P424" t="str">
            <v>見積(外構製作金物) 03</v>
          </cell>
          <cell r="Q424">
            <v>837200</v>
          </cell>
        </row>
        <row r="425">
          <cell r="A425">
            <v>1904</v>
          </cell>
          <cell r="B425">
            <v>4</v>
          </cell>
          <cell r="C425" t="str">
            <v>階段手摺</v>
          </cell>
          <cell r="D425" t="str">
            <v>SUSﾊﾟｲﾌﾟφ34 HL　H=700㎜</v>
          </cell>
          <cell r="E425">
            <v>1.1000000000000001</v>
          </cell>
          <cell r="F425" t="str">
            <v>ｍ</v>
          </cell>
          <cell r="G425">
            <v>65000</v>
          </cell>
          <cell r="H425">
            <v>71500</v>
          </cell>
          <cell r="I425">
            <v>71500</v>
          </cell>
          <cell r="J425">
            <v>78650</v>
          </cell>
          <cell r="K425">
            <v>74800</v>
          </cell>
          <cell r="L425">
            <v>82280</v>
          </cell>
          <cell r="M425">
            <v>65000</v>
          </cell>
          <cell r="N425">
            <v>80</v>
          </cell>
          <cell r="O425">
            <v>52000</v>
          </cell>
          <cell r="P425" t="str">
            <v>見積(外構製作金物) 04</v>
          </cell>
          <cell r="Q425">
            <v>57200</v>
          </cell>
        </row>
        <row r="426">
          <cell r="A426">
            <v>0</v>
          </cell>
          <cell r="B426">
            <v>0</v>
          </cell>
          <cell r="H426">
            <v>0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>
            <v>0</v>
          </cell>
          <cell r="B427">
            <v>0</v>
          </cell>
          <cell r="H427">
            <v>0</v>
          </cell>
          <cell r="J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>
            <v>0</v>
          </cell>
          <cell r="B428">
            <v>0</v>
          </cell>
          <cell r="H428">
            <v>0</v>
          </cell>
          <cell r="J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>
            <v>0</v>
          </cell>
          <cell r="B429">
            <v>0</v>
          </cell>
          <cell r="H429">
            <v>0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</row>
        <row r="430">
          <cell r="A430">
            <v>0</v>
          </cell>
          <cell r="B430">
            <v>0</v>
          </cell>
          <cell r="H430">
            <v>0</v>
          </cell>
          <cell r="J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A431">
            <v>0</v>
          </cell>
          <cell r="B431">
            <v>0</v>
          </cell>
          <cell r="H431">
            <v>0</v>
          </cell>
          <cell r="J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A432">
            <v>0</v>
          </cell>
          <cell r="B432">
            <v>0</v>
          </cell>
          <cell r="H432">
            <v>0</v>
          </cell>
          <cell r="J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A433">
            <v>0</v>
          </cell>
          <cell r="B433">
            <v>0</v>
          </cell>
          <cell r="H433">
            <v>0</v>
          </cell>
          <cell r="J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>
            <v>0</v>
          </cell>
          <cell r="B434">
            <v>0</v>
          </cell>
          <cell r="H434">
            <v>0</v>
          </cell>
          <cell r="J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A435">
            <v>0</v>
          </cell>
          <cell r="B435">
            <v>0</v>
          </cell>
          <cell r="H435">
            <v>0</v>
          </cell>
          <cell r="J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A436">
            <v>0</v>
          </cell>
          <cell r="B436">
            <v>0</v>
          </cell>
          <cell r="H436">
            <v>0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>
            <v>0</v>
          </cell>
          <cell r="B437">
            <v>0</v>
          </cell>
          <cell r="H437">
            <v>0</v>
          </cell>
          <cell r="J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A438">
            <v>0</v>
          </cell>
          <cell r="B438">
            <v>0</v>
          </cell>
          <cell r="H438">
            <v>0</v>
          </cell>
          <cell r="J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>
            <v>0</v>
          </cell>
          <cell r="B439">
            <v>0</v>
          </cell>
          <cell r="H439">
            <v>0</v>
          </cell>
          <cell r="J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1">
          <cell r="A441" t="str">
            <v>20X0</v>
          </cell>
          <cell r="B441">
            <v>1</v>
          </cell>
          <cell r="C441" t="str">
            <v xml:space="preserve">   見   積   単   価   比   較   表</v>
          </cell>
          <cell r="E441" t="str">
            <v>メーカー名</v>
          </cell>
          <cell r="G441" t="str">
            <v>東邦レオ</v>
          </cell>
          <cell r="I441" t="str">
            <v>物産アグリーン（株）</v>
          </cell>
          <cell r="K441" t="str">
            <v>チュウブ</v>
          </cell>
          <cell r="M441" t="str">
            <v>採用メーカー名</v>
          </cell>
          <cell r="P441" t="str">
            <v>備　　考</v>
          </cell>
          <cell r="Q441" t="str">
            <v>査定後金額</v>
          </cell>
        </row>
        <row r="442">
          <cell r="A442" t="str">
            <v>20X</v>
          </cell>
          <cell r="B442">
            <v>20</v>
          </cell>
          <cell r="C442" t="str">
            <v>見積分類</v>
          </cell>
          <cell r="D442" t="str">
            <v>芝張り</v>
          </cell>
          <cell r="E442" t="str">
            <v>合計見積金額</v>
          </cell>
          <cell r="G442">
            <v>2765673</v>
          </cell>
          <cell r="I442">
            <v>2824113</v>
          </cell>
          <cell r="K442">
            <v>2857716</v>
          </cell>
          <cell r="M442" t="str">
            <v>東邦レオ</v>
          </cell>
          <cell r="Q442">
            <v>2211954</v>
          </cell>
        </row>
        <row r="443">
          <cell r="A443" t="str">
            <v>単価
コード</v>
          </cell>
          <cell r="B443" t="str">
            <v>番号</v>
          </cell>
          <cell r="C443" t="str">
            <v>名    　　　    称</v>
          </cell>
          <cell r="D443" t="str">
            <v>形　状　寸　法</v>
          </cell>
          <cell r="E443" t="str">
            <v>数　量</v>
          </cell>
          <cell r="F443" t="str">
            <v>単位</v>
          </cell>
          <cell r="G443" t="str">
            <v>単   価</v>
          </cell>
          <cell r="H443" t="str">
            <v>金   額</v>
          </cell>
          <cell r="I443" t="str">
            <v>単   価</v>
          </cell>
          <cell r="J443" t="str">
            <v>金   額</v>
          </cell>
          <cell r="K443" t="str">
            <v>単   価</v>
          </cell>
          <cell r="L443" t="str">
            <v>金   額</v>
          </cell>
          <cell r="M443" t="str">
            <v>採用単価</v>
          </cell>
          <cell r="N443" t="str">
            <v>乗率</v>
          </cell>
          <cell r="O443" t="str">
            <v>査定額</v>
          </cell>
          <cell r="Q443" t="str">
            <v>金   額</v>
          </cell>
        </row>
        <row r="444">
          <cell r="A444">
            <v>2001</v>
          </cell>
          <cell r="B444">
            <v>1</v>
          </cell>
          <cell r="C444" t="str">
            <v>改良芝張り</v>
          </cell>
          <cell r="E444">
            <v>1461</v>
          </cell>
          <cell r="F444" t="str">
            <v>㎡</v>
          </cell>
          <cell r="G444">
            <v>1893</v>
          </cell>
          <cell r="H444">
            <v>2765673</v>
          </cell>
          <cell r="I444">
            <v>1933</v>
          </cell>
          <cell r="J444">
            <v>2824113</v>
          </cell>
          <cell r="K444">
            <v>1956</v>
          </cell>
          <cell r="L444">
            <v>2857716</v>
          </cell>
          <cell r="M444">
            <v>1893</v>
          </cell>
          <cell r="N444">
            <v>80</v>
          </cell>
          <cell r="O444">
            <v>1514</v>
          </cell>
          <cell r="P444" t="str">
            <v>見積(芝張り) 01</v>
          </cell>
          <cell r="Q444">
            <v>2211954</v>
          </cell>
        </row>
        <row r="445">
          <cell r="A445">
            <v>0</v>
          </cell>
          <cell r="B445">
            <v>0</v>
          </cell>
          <cell r="H445">
            <v>0</v>
          </cell>
          <cell r="J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A446">
            <v>0</v>
          </cell>
          <cell r="B446">
            <v>0</v>
          </cell>
          <cell r="H446">
            <v>0</v>
          </cell>
          <cell r="J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A447">
            <v>0</v>
          </cell>
          <cell r="B447">
            <v>0</v>
          </cell>
          <cell r="H447">
            <v>0</v>
          </cell>
          <cell r="J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>
            <v>0</v>
          </cell>
          <cell r="B448">
            <v>0</v>
          </cell>
          <cell r="H448">
            <v>0</v>
          </cell>
          <cell r="J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A449">
            <v>0</v>
          </cell>
          <cell r="B449">
            <v>0</v>
          </cell>
          <cell r="H449">
            <v>0</v>
          </cell>
          <cell r="J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>
            <v>0</v>
          </cell>
          <cell r="B450">
            <v>0</v>
          </cell>
          <cell r="H450">
            <v>0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>
            <v>0</v>
          </cell>
          <cell r="B451">
            <v>0</v>
          </cell>
          <cell r="H451">
            <v>0</v>
          </cell>
          <cell r="J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>
            <v>0</v>
          </cell>
          <cell r="B452">
            <v>0</v>
          </cell>
          <cell r="H452">
            <v>0</v>
          </cell>
          <cell r="J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>
            <v>0</v>
          </cell>
          <cell r="B453">
            <v>0</v>
          </cell>
          <cell r="H453">
            <v>0</v>
          </cell>
          <cell r="J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>
            <v>0</v>
          </cell>
          <cell r="B454">
            <v>0</v>
          </cell>
          <cell r="H454">
            <v>0</v>
          </cell>
          <cell r="J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>
            <v>0</v>
          </cell>
          <cell r="B455">
            <v>0</v>
          </cell>
          <cell r="H455">
            <v>0</v>
          </cell>
          <cell r="J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>
            <v>0</v>
          </cell>
          <cell r="B456">
            <v>0</v>
          </cell>
          <cell r="H456">
            <v>0</v>
          </cell>
          <cell r="J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0</v>
          </cell>
          <cell r="B457">
            <v>0</v>
          </cell>
          <cell r="H457">
            <v>0</v>
          </cell>
          <cell r="J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A458">
            <v>0</v>
          </cell>
          <cell r="B458">
            <v>0</v>
          </cell>
          <cell r="H458">
            <v>0</v>
          </cell>
          <cell r="J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A459">
            <v>0</v>
          </cell>
          <cell r="B459">
            <v>0</v>
          </cell>
          <cell r="H459">
            <v>0</v>
          </cell>
          <cell r="J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>
            <v>0</v>
          </cell>
          <cell r="B460">
            <v>0</v>
          </cell>
          <cell r="H460">
            <v>0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A461">
            <v>0</v>
          </cell>
          <cell r="B461">
            <v>0</v>
          </cell>
          <cell r="H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3">
          <cell r="A463" t="str">
            <v>21X0</v>
          </cell>
          <cell r="B463">
            <v>1</v>
          </cell>
          <cell r="C463" t="str">
            <v xml:space="preserve">   見   積   単   価   比   較   表</v>
          </cell>
          <cell r="E463" t="str">
            <v>メーカー名</v>
          </cell>
          <cell r="G463" t="str">
            <v>大林道路</v>
          </cell>
          <cell r="I463" t="str">
            <v>佐藤道路</v>
          </cell>
          <cell r="K463" t="str">
            <v>フジタ道路</v>
          </cell>
          <cell r="M463" t="str">
            <v>採用メーカー名</v>
          </cell>
          <cell r="P463" t="str">
            <v>備　　考</v>
          </cell>
          <cell r="Q463" t="str">
            <v>査定後金額</v>
          </cell>
        </row>
        <row r="464">
          <cell r="A464" t="str">
            <v>21X</v>
          </cell>
          <cell r="B464">
            <v>21</v>
          </cell>
          <cell r="C464" t="str">
            <v>見積分類</v>
          </cell>
          <cell r="D464" t="str">
            <v>ｱｽﾌｧﾙﾄ舗装</v>
          </cell>
          <cell r="E464" t="str">
            <v>合計見積金額</v>
          </cell>
          <cell r="G464">
            <v>1247534</v>
          </cell>
          <cell r="I464">
            <v>1401920</v>
          </cell>
          <cell r="K464">
            <v>1341286</v>
          </cell>
          <cell r="M464" t="str">
            <v>大林道路</v>
          </cell>
          <cell r="Q464">
            <v>998027</v>
          </cell>
        </row>
        <row r="465">
          <cell r="A465" t="str">
            <v>単価
コード</v>
          </cell>
          <cell r="B465" t="str">
            <v>番号</v>
          </cell>
          <cell r="C465" t="str">
            <v>名    　　　    称</v>
          </cell>
          <cell r="D465" t="str">
            <v>形　状　寸　法</v>
          </cell>
          <cell r="E465" t="str">
            <v>数　量</v>
          </cell>
          <cell r="F465" t="str">
            <v>単位</v>
          </cell>
          <cell r="G465" t="str">
            <v>単   価</v>
          </cell>
          <cell r="H465" t="str">
            <v>金   額</v>
          </cell>
          <cell r="I465" t="str">
            <v>単   価</v>
          </cell>
          <cell r="J465" t="str">
            <v>金   額</v>
          </cell>
          <cell r="K465" t="str">
            <v>単   価</v>
          </cell>
          <cell r="L465" t="str">
            <v>金   額</v>
          </cell>
          <cell r="M465" t="str">
            <v>採用単価</v>
          </cell>
          <cell r="N465" t="str">
            <v>乗率</v>
          </cell>
          <cell r="O465" t="str">
            <v>査定額</v>
          </cell>
          <cell r="Q465" t="str">
            <v>金   額</v>
          </cell>
        </row>
        <row r="466">
          <cell r="A466">
            <v>2101</v>
          </cell>
          <cell r="B466">
            <v>1</v>
          </cell>
          <cell r="C466" t="str">
            <v>透水性アスファルト舗装</v>
          </cell>
          <cell r="D466" t="str">
            <v>表層厚4cm</v>
          </cell>
          <cell r="E466">
            <v>943</v>
          </cell>
          <cell r="F466" t="str">
            <v>㎡</v>
          </cell>
          <cell r="G466">
            <v>1130</v>
          </cell>
          <cell r="H466">
            <v>1065590</v>
          </cell>
          <cell r="I466">
            <v>1280</v>
          </cell>
          <cell r="J466">
            <v>1207040</v>
          </cell>
          <cell r="K466">
            <v>1210</v>
          </cell>
          <cell r="L466">
            <v>1141030</v>
          </cell>
          <cell r="M466">
            <v>1130</v>
          </cell>
          <cell r="N466">
            <v>80</v>
          </cell>
          <cell r="O466">
            <v>904</v>
          </cell>
          <cell r="P466" t="str">
            <v>見積(ｱｽﾌｧﾙﾄ舗装) 01</v>
          </cell>
          <cell r="Q466">
            <v>852472</v>
          </cell>
        </row>
        <row r="467">
          <cell r="A467">
            <v>2102</v>
          </cell>
          <cell r="B467">
            <v>2</v>
          </cell>
          <cell r="C467" t="str">
            <v>薄層アスファルト舗装</v>
          </cell>
          <cell r="D467" t="str">
            <v>表層厚5cm＋表面処理2～4㎜</v>
          </cell>
          <cell r="E467">
            <v>16.8</v>
          </cell>
          <cell r="F467" t="str">
            <v>㎡</v>
          </cell>
          <cell r="G467">
            <v>10830</v>
          </cell>
          <cell r="H467">
            <v>181944</v>
          </cell>
          <cell r="I467">
            <v>11600</v>
          </cell>
          <cell r="J467">
            <v>194880</v>
          </cell>
          <cell r="K467">
            <v>11920</v>
          </cell>
          <cell r="L467">
            <v>200256</v>
          </cell>
          <cell r="M467">
            <v>10830</v>
          </cell>
          <cell r="N467">
            <v>80</v>
          </cell>
          <cell r="O467">
            <v>8664</v>
          </cell>
          <cell r="P467" t="str">
            <v>見積(ｱｽﾌｧﾙﾄ舗装) 02</v>
          </cell>
          <cell r="Q467">
            <v>145555</v>
          </cell>
        </row>
        <row r="468">
          <cell r="A468">
            <v>0</v>
          </cell>
          <cell r="B468">
            <v>0</v>
          </cell>
          <cell r="H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A469">
            <v>0</v>
          </cell>
          <cell r="B469">
            <v>0</v>
          </cell>
          <cell r="H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A470">
            <v>0</v>
          </cell>
          <cell r="B470">
            <v>0</v>
          </cell>
          <cell r="H470">
            <v>0</v>
          </cell>
          <cell r="J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>
            <v>0</v>
          </cell>
          <cell r="B471">
            <v>0</v>
          </cell>
          <cell r="H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>
            <v>0</v>
          </cell>
          <cell r="B472">
            <v>0</v>
          </cell>
          <cell r="H472">
            <v>0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A473">
            <v>0</v>
          </cell>
          <cell r="B473">
            <v>0</v>
          </cell>
          <cell r="H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A474">
            <v>0</v>
          </cell>
          <cell r="B474">
            <v>0</v>
          </cell>
          <cell r="H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>
            <v>0</v>
          </cell>
          <cell r="B475">
            <v>0</v>
          </cell>
          <cell r="H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>
            <v>0</v>
          </cell>
          <cell r="B476">
            <v>0</v>
          </cell>
          <cell r="H476">
            <v>0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>
            <v>0</v>
          </cell>
          <cell r="B477">
            <v>0</v>
          </cell>
          <cell r="H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A478">
            <v>0</v>
          </cell>
          <cell r="B478">
            <v>0</v>
          </cell>
          <cell r="H478">
            <v>0</v>
          </cell>
          <cell r="J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0</v>
          </cell>
          <cell r="B479">
            <v>0</v>
          </cell>
          <cell r="H479">
            <v>0</v>
          </cell>
          <cell r="J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A480">
            <v>0</v>
          </cell>
          <cell r="B480">
            <v>0</v>
          </cell>
          <cell r="H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>
            <v>0</v>
          </cell>
          <cell r="B481">
            <v>0</v>
          </cell>
          <cell r="H481">
            <v>0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A482">
            <v>0</v>
          </cell>
          <cell r="B482">
            <v>0</v>
          </cell>
          <cell r="H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A483">
            <v>0</v>
          </cell>
          <cell r="B483">
            <v>0</v>
          </cell>
          <cell r="H483">
            <v>0</v>
          </cell>
          <cell r="J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5">
          <cell r="A485" t="str">
            <v>22X0</v>
          </cell>
          <cell r="B485">
            <v>1</v>
          </cell>
          <cell r="C485" t="str">
            <v xml:space="preserve">   見   積   単   価   比   較   表</v>
          </cell>
          <cell r="E485" t="str">
            <v>メーカー名</v>
          </cell>
          <cell r="G485" t="str">
            <v>神東塗料</v>
          </cell>
          <cell r="I485" t="str">
            <v>関西ペイント</v>
          </cell>
          <cell r="K485" t="str">
            <v>大日本塗料</v>
          </cell>
          <cell r="M485" t="str">
            <v>採用メーカー名</v>
          </cell>
          <cell r="P485" t="str">
            <v>備　　考</v>
          </cell>
          <cell r="Q485" t="str">
            <v>査定後金額</v>
          </cell>
        </row>
        <row r="486">
          <cell r="A486" t="str">
            <v>22X</v>
          </cell>
          <cell r="B486">
            <v>22</v>
          </cell>
          <cell r="C486" t="str">
            <v>見積分類</v>
          </cell>
          <cell r="D486" t="str">
            <v>ﾗｲﾝ引き</v>
          </cell>
          <cell r="E486" t="str">
            <v>合計見積金額</v>
          </cell>
          <cell r="G486">
            <v>144780</v>
          </cell>
          <cell r="I486">
            <v>625050</v>
          </cell>
          <cell r="K486">
            <v>1521500</v>
          </cell>
          <cell r="M486" t="str">
            <v>神東塗料</v>
          </cell>
          <cell r="Q486">
            <v>115824</v>
          </cell>
        </row>
        <row r="487">
          <cell r="A487" t="str">
            <v>単価
コード</v>
          </cell>
          <cell r="B487" t="str">
            <v>番号</v>
          </cell>
          <cell r="C487" t="str">
            <v>名    　　　    称</v>
          </cell>
          <cell r="D487" t="str">
            <v>形　状　寸　法</v>
          </cell>
          <cell r="E487" t="str">
            <v>数　量</v>
          </cell>
          <cell r="F487" t="str">
            <v>単位</v>
          </cell>
          <cell r="G487" t="str">
            <v>単   価</v>
          </cell>
          <cell r="H487" t="str">
            <v>金   額</v>
          </cell>
          <cell r="I487" t="str">
            <v>単   価</v>
          </cell>
          <cell r="J487" t="str">
            <v>金   額</v>
          </cell>
          <cell r="K487" t="str">
            <v>単   価</v>
          </cell>
          <cell r="L487" t="str">
            <v>金   額</v>
          </cell>
          <cell r="M487" t="str">
            <v>採用単価</v>
          </cell>
          <cell r="N487" t="str">
            <v>乗率</v>
          </cell>
          <cell r="O487" t="str">
            <v>査定額</v>
          </cell>
          <cell r="Q487" t="str">
            <v>金   額</v>
          </cell>
        </row>
        <row r="488">
          <cell r="A488">
            <v>2201</v>
          </cell>
          <cell r="B488">
            <v>1</v>
          </cell>
          <cell r="C488" t="str">
            <v>駐車場　区画線引き</v>
          </cell>
          <cell r="D488" t="str">
            <v>W=100㎜</v>
          </cell>
          <cell r="E488">
            <v>191</v>
          </cell>
          <cell r="F488" t="str">
            <v>ｍ</v>
          </cell>
          <cell r="G488">
            <v>280</v>
          </cell>
          <cell r="H488">
            <v>53480</v>
          </cell>
          <cell r="I488">
            <v>650</v>
          </cell>
          <cell r="J488">
            <v>124150</v>
          </cell>
          <cell r="K488">
            <v>1100</v>
          </cell>
          <cell r="L488">
            <v>210100</v>
          </cell>
          <cell r="M488">
            <v>280</v>
          </cell>
          <cell r="N488">
            <v>80</v>
          </cell>
          <cell r="O488">
            <v>224</v>
          </cell>
          <cell r="P488" t="str">
            <v>見積(ﾗｲﾝ引き) 01</v>
          </cell>
          <cell r="Q488">
            <v>42784</v>
          </cell>
        </row>
        <row r="489">
          <cell r="A489">
            <v>2202</v>
          </cell>
          <cell r="B489">
            <v>2</v>
          </cell>
          <cell r="C489" t="str">
            <v>駐車場　区画番号</v>
          </cell>
          <cell r="D489" t="str">
            <v>200㎜角</v>
          </cell>
          <cell r="E489">
            <v>28</v>
          </cell>
          <cell r="F489" t="str">
            <v>か所</v>
          </cell>
          <cell r="G489">
            <v>600</v>
          </cell>
          <cell r="H489">
            <v>16800</v>
          </cell>
          <cell r="I489">
            <v>4000</v>
          </cell>
          <cell r="J489">
            <v>112000</v>
          </cell>
          <cell r="K489">
            <v>12000</v>
          </cell>
          <cell r="L489">
            <v>336000</v>
          </cell>
          <cell r="M489">
            <v>600</v>
          </cell>
          <cell r="N489">
            <v>80</v>
          </cell>
          <cell r="O489">
            <v>480</v>
          </cell>
          <cell r="P489" t="str">
            <v>見積(ﾗｲﾝ引き) 02</v>
          </cell>
          <cell r="Q489">
            <v>13440</v>
          </cell>
        </row>
        <row r="490">
          <cell r="A490">
            <v>2203</v>
          </cell>
          <cell r="B490">
            <v>3</v>
          </cell>
          <cell r="C490" t="str">
            <v>自転車置場　区画線引き</v>
          </cell>
          <cell r="D490" t="str">
            <v>W=50㎜</v>
          </cell>
          <cell r="E490">
            <v>106</v>
          </cell>
          <cell r="F490" t="str">
            <v>ｍ</v>
          </cell>
          <cell r="G490">
            <v>250</v>
          </cell>
          <cell r="H490">
            <v>26500</v>
          </cell>
          <cell r="I490">
            <v>650</v>
          </cell>
          <cell r="J490">
            <v>68900</v>
          </cell>
          <cell r="K490">
            <v>900</v>
          </cell>
          <cell r="L490">
            <v>95400</v>
          </cell>
          <cell r="M490">
            <v>250</v>
          </cell>
          <cell r="N490">
            <v>80</v>
          </cell>
          <cell r="O490">
            <v>200</v>
          </cell>
          <cell r="P490" t="str">
            <v>見積(ﾗｲﾝ引き) 03</v>
          </cell>
          <cell r="Q490">
            <v>21200</v>
          </cell>
        </row>
        <row r="491">
          <cell r="A491">
            <v>2204</v>
          </cell>
          <cell r="B491">
            <v>4</v>
          </cell>
          <cell r="C491" t="str">
            <v>自転車置場　区画番号</v>
          </cell>
          <cell r="D491" t="str">
            <v>150㎜角</v>
          </cell>
          <cell r="E491">
            <v>80</v>
          </cell>
          <cell r="F491" t="str">
            <v>か所</v>
          </cell>
          <cell r="G491">
            <v>600</v>
          </cell>
          <cell r="H491">
            <v>48000</v>
          </cell>
          <cell r="I491">
            <v>4000</v>
          </cell>
          <cell r="J491">
            <v>320000</v>
          </cell>
          <cell r="K491">
            <v>11000</v>
          </cell>
          <cell r="L491">
            <v>880000</v>
          </cell>
          <cell r="M491">
            <v>600</v>
          </cell>
          <cell r="N491">
            <v>80</v>
          </cell>
          <cell r="O491">
            <v>480</v>
          </cell>
          <cell r="P491" t="str">
            <v>見積(ﾗｲﾝ引き) 04</v>
          </cell>
          <cell r="Q491">
            <v>38400</v>
          </cell>
        </row>
        <row r="492">
          <cell r="A492">
            <v>0</v>
          </cell>
          <cell r="B492">
            <v>0</v>
          </cell>
          <cell r="H492">
            <v>0</v>
          </cell>
          <cell r="J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A493">
            <v>0</v>
          </cell>
          <cell r="B493">
            <v>0</v>
          </cell>
          <cell r="H493">
            <v>0</v>
          </cell>
          <cell r="J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A494">
            <v>0</v>
          </cell>
          <cell r="B494">
            <v>0</v>
          </cell>
          <cell r="H494">
            <v>0</v>
          </cell>
          <cell r="J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A495">
            <v>0</v>
          </cell>
          <cell r="B495">
            <v>0</v>
          </cell>
          <cell r="H495">
            <v>0</v>
          </cell>
          <cell r="J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A496">
            <v>0</v>
          </cell>
          <cell r="B496">
            <v>0</v>
          </cell>
          <cell r="H496">
            <v>0</v>
          </cell>
          <cell r="J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A497">
            <v>0</v>
          </cell>
          <cell r="B497">
            <v>0</v>
          </cell>
          <cell r="H497">
            <v>0</v>
          </cell>
          <cell r="J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A498">
            <v>0</v>
          </cell>
          <cell r="B498">
            <v>0</v>
          </cell>
          <cell r="H498">
            <v>0</v>
          </cell>
          <cell r="J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A499">
            <v>0</v>
          </cell>
          <cell r="B499">
            <v>0</v>
          </cell>
          <cell r="H499">
            <v>0</v>
          </cell>
          <cell r="J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>
            <v>0</v>
          </cell>
          <cell r="B500">
            <v>0</v>
          </cell>
          <cell r="H500">
            <v>0</v>
          </cell>
          <cell r="J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>
            <v>0</v>
          </cell>
          <cell r="B501">
            <v>0</v>
          </cell>
          <cell r="H501">
            <v>0</v>
          </cell>
          <cell r="J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A502">
            <v>0</v>
          </cell>
          <cell r="B502">
            <v>0</v>
          </cell>
          <cell r="H502">
            <v>0</v>
          </cell>
          <cell r="J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A503">
            <v>0</v>
          </cell>
          <cell r="B503">
            <v>0</v>
          </cell>
          <cell r="H503">
            <v>0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>
            <v>0</v>
          </cell>
          <cell r="B504">
            <v>0</v>
          </cell>
          <cell r="H504">
            <v>0</v>
          </cell>
          <cell r="J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A505">
            <v>0</v>
          </cell>
          <cell r="B505">
            <v>0</v>
          </cell>
          <cell r="H505">
            <v>0</v>
          </cell>
          <cell r="J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7">
          <cell r="A507" t="str">
            <v>23X0</v>
          </cell>
          <cell r="B507">
            <v>1</v>
          </cell>
          <cell r="C507" t="str">
            <v xml:space="preserve">   見   積   単   価   比   較   表</v>
          </cell>
          <cell r="E507" t="str">
            <v>メーカー名</v>
          </cell>
          <cell r="G507" t="str">
            <v>前田工繊</v>
          </cell>
          <cell r="I507" t="str">
            <v>アスノ</v>
          </cell>
          <cell r="K507" t="str">
            <v>畿内</v>
          </cell>
          <cell r="M507" t="str">
            <v>採用メーカー名</v>
          </cell>
          <cell r="P507" t="str">
            <v>備　　考</v>
          </cell>
          <cell r="Q507" t="str">
            <v>査定後金額</v>
          </cell>
        </row>
        <row r="508">
          <cell r="A508" t="str">
            <v>23X</v>
          </cell>
          <cell r="B508">
            <v>23</v>
          </cell>
          <cell r="C508" t="str">
            <v>見積分類</v>
          </cell>
          <cell r="D508" t="str">
            <v>ﾍﾞﾝﾁ類</v>
          </cell>
          <cell r="E508" t="str">
            <v>合計見積金額</v>
          </cell>
          <cell r="G508">
            <v>528000</v>
          </cell>
          <cell r="I508">
            <v>588000</v>
          </cell>
          <cell r="K508">
            <v>647200</v>
          </cell>
          <cell r="M508" t="str">
            <v>前田工繊</v>
          </cell>
          <cell r="Q508">
            <v>422400</v>
          </cell>
        </row>
        <row r="509">
          <cell r="A509" t="str">
            <v>単価
コード</v>
          </cell>
          <cell r="B509" t="str">
            <v>番号</v>
          </cell>
          <cell r="C509" t="str">
            <v>名    　　　    称</v>
          </cell>
          <cell r="D509" t="str">
            <v>形　状　寸　法</v>
          </cell>
          <cell r="E509" t="str">
            <v>数　量</v>
          </cell>
          <cell r="F509" t="str">
            <v>単位</v>
          </cell>
          <cell r="G509" t="str">
            <v>単   価</v>
          </cell>
          <cell r="H509" t="str">
            <v>金   額</v>
          </cell>
          <cell r="I509" t="str">
            <v>単   価</v>
          </cell>
          <cell r="J509" t="str">
            <v>金   額</v>
          </cell>
          <cell r="K509" t="str">
            <v>単   価</v>
          </cell>
          <cell r="L509" t="str">
            <v>金   額</v>
          </cell>
          <cell r="M509" t="str">
            <v>採用単価</v>
          </cell>
          <cell r="N509" t="str">
            <v>乗率</v>
          </cell>
          <cell r="O509" t="str">
            <v>査定額</v>
          </cell>
          <cell r="Q509" t="str">
            <v>金   額</v>
          </cell>
        </row>
        <row r="510">
          <cell r="A510">
            <v>2301</v>
          </cell>
          <cell r="B510">
            <v>1</v>
          </cell>
          <cell r="C510" t="str">
            <v>テーブル</v>
          </cell>
          <cell r="D510" t="str">
            <v>W1500×D930×H750㎜　日本ｾﾞｵﾝ「PD-B6」</v>
          </cell>
          <cell r="E510">
            <v>2</v>
          </cell>
          <cell r="F510" t="str">
            <v>か所</v>
          </cell>
          <cell r="G510">
            <v>122000</v>
          </cell>
          <cell r="H510">
            <v>244000</v>
          </cell>
          <cell r="I510">
            <v>136000</v>
          </cell>
          <cell r="J510">
            <v>272000</v>
          </cell>
          <cell r="K510">
            <v>149600</v>
          </cell>
          <cell r="L510">
            <v>299200</v>
          </cell>
          <cell r="M510">
            <v>122000</v>
          </cell>
          <cell r="N510">
            <v>80</v>
          </cell>
          <cell r="O510">
            <v>97600</v>
          </cell>
          <cell r="P510" t="str">
            <v>見積(ﾍﾞﾝﾁ類) 01</v>
          </cell>
          <cell r="Q510">
            <v>195200</v>
          </cell>
        </row>
        <row r="511">
          <cell r="A511">
            <v>2302</v>
          </cell>
          <cell r="B511">
            <v>2</v>
          </cell>
          <cell r="C511" t="str">
            <v>ベンチ</v>
          </cell>
          <cell r="D511" t="str">
            <v>W1500×D465×H400㎜　日本ｾﾞｵﾝ「PD-B3」</v>
          </cell>
          <cell r="E511">
            <v>4</v>
          </cell>
          <cell r="F511" t="str">
            <v>か所</v>
          </cell>
          <cell r="G511">
            <v>71000</v>
          </cell>
          <cell r="H511">
            <v>284000</v>
          </cell>
          <cell r="I511">
            <v>79000</v>
          </cell>
          <cell r="J511">
            <v>316000</v>
          </cell>
          <cell r="K511">
            <v>87000</v>
          </cell>
          <cell r="L511">
            <v>348000</v>
          </cell>
          <cell r="M511">
            <v>71000</v>
          </cell>
          <cell r="N511">
            <v>80</v>
          </cell>
          <cell r="O511">
            <v>56800</v>
          </cell>
          <cell r="P511" t="str">
            <v>見積(ﾍﾞﾝﾁ類) 02</v>
          </cell>
          <cell r="Q511">
            <v>227200</v>
          </cell>
        </row>
        <row r="512">
          <cell r="A512">
            <v>0</v>
          </cell>
          <cell r="B512">
            <v>0</v>
          </cell>
          <cell r="H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A513">
            <v>0</v>
          </cell>
          <cell r="B513">
            <v>0</v>
          </cell>
          <cell r="H513">
            <v>0</v>
          </cell>
          <cell r="J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A514">
            <v>0</v>
          </cell>
          <cell r="C514" t="str">
            <v>※　全て材工共とする　但し基礎工事は別途</v>
          </cell>
          <cell r="H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A515">
            <v>0</v>
          </cell>
          <cell r="B515">
            <v>0</v>
          </cell>
          <cell r="H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0</v>
          </cell>
          <cell r="B516">
            <v>0</v>
          </cell>
          <cell r="H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A517">
            <v>0</v>
          </cell>
          <cell r="B517">
            <v>0</v>
          </cell>
          <cell r="H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A518">
            <v>0</v>
          </cell>
          <cell r="B518">
            <v>0</v>
          </cell>
          <cell r="H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>
            <v>0</v>
          </cell>
          <cell r="B519">
            <v>0</v>
          </cell>
          <cell r="H519">
            <v>0</v>
          </cell>
          <cell r="J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A520">
            <v>0</v>
          </cell>
          <cell r="B520">
            <v>0</v>
          </cell>
          <cell r="H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A521">
            <v>0</v>
          </cell>
          <cell r="B521">
            <v>0</v>
          </cell>
          <cell r="H521">
            <v>0</v>
          </cell>
          <cell r="J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A522">
            <v>0</v>
          </cell>
          <cell r="B522">
            <v>0</v>
          </cell>
          <cell r="H522">
            <v>0</v>
          </cell>
          <cell r="J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A523">
            <v>0</v>
          </cell>
          <cell r="B523">
            <v>0</v>
          </cell>
          <cell r="H523">
            <v>0</v>
          </cell>
          <cell r="J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A524">
            <v>0</v>
          </cell>
          <cell r="B524">
            <v>0</v>
          </cell>
          <cell r="H524">
            <v>0</v>
          </cell>
          <cell r="J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>
            <v>0</v>
          </cell>
          <cell r="B525">
            <v>0</v>
          </cell>
          <cell r="H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A526">
            <v>0</v>
          </cell>
          <cell r="B526">
            <v>0</v>
          </cell>
          <cell r="H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A527">
            <v>0</v>
          </cell>
          <cell r="B527">
            <v>0</v>
          </cell>
          <cell r="H527">
            <v>0</v>
          </cell>
          <cell r="J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9">
          <cell r="A529" t="str">
            <v>24X0</v>
          </cell>
          <cell r="B529">
            <v>1</v>
          </cell>
          <cell r="C529" t="str">
            <v xml:space="preserve">   見   積   単   価   比   較   表</v>
          </cell>
          <cell r="E529" t="str">
            <v>メーカー名</v>
          </cell>
          <cell r="G529" t="str">
            <v>コトブキ</v>
          </cell>
          <cell r="I529" t="str">
            <v>スペース・アート</v>
          </cell>
          <cell r="K529" t="str">
            <v>サカエ</v>
          </cell>
          <cell r="M529" t="str">
            <v>採用メーカー名</v>
          </cell>
          <cell r="P529" t="str">
            <v>備　　考</v>
          </cell>
          <cell r="Q529" t="str">
            <v>査定後金額</v>
          </cell>
        </row>
        <row r="530">
          <cell r="A530" t="str">
            <v>24X</v>
          </cell>
          <cell r="B530">
            <v>24</v>
          </cell>
          <cell r="C530" t="str">
            <v>見積分類</v>
          </cell>
          <cell r="D530" t="str">
            <v>表示板</v>
          </cell>
          <cell r="E530" t="str">
            <v>合計見積金額</v>
          </cell>
          <cell r="G530">
            <v>978000</v>
          </cell>
          <cell r="I530">
            <v>1074000</v>
          </cell>
          <cell r="K530">
            <v>1173600</v>
          </cell>
          <cell r="M530" t="str">
            <v>コトブキ</v>
          </cell>
          <cell r="Q530">
            <v>782400</v>
          </cell>
        </row>
        <row r="531">
          <cell r="A531" t="str">
            <v>単価
コード</v>
          </cell>
          <cell r="B531" t="str">
            <v>番号</v>
          </cell>
          <cell r="C531" t="str">
            <v>名    　　　    称</v>
          </cell>
          <cell r="D531" t="str">
            <v>形　状　寸　法</v>
          </cell>
          <cell r="E531" t="str">
            <v>数　量</v>
          </cell>
          <cell r="F531" t="str">
            <v>単位</v>
          </cell>
          <cell r="G531" t="str">
            <v>単   価</v>
          </cell>
          <cell r="H531" t="str">
            <v>金   額</v>
          </cell>
          <cell r="I531" t="str">
            <v>単   価</v>
          </cell>
          <cell r="J531" t="str">
            <v>金   額</v>
          </cell>
          <cell r="K531" t="str">
            <v>単   価</v>
          </cell>
          <cell r="L531" t="str">
            <v>金   額</v>
          </cell>
          <cell r="M531" t="str">
            <v>採用単価</v>
          </cell>
          <cell r="N531" t="str">
            <v>乗率</v>
          </cell>
          <cell r="O531" t="str">
            <v>査定額</v>
          </cell>
          <cell r="Q531" t="str">
            <v>金   額</v>
          </cell>
        </row>
        <row r="532">
          <cell r="A532">
            <v>2401</v>
          </cell>
          <cell r="B532">
            <v>1</v>
          </cell>
          <cell r="C532" t="str">
            <v>消防車進入標識・消防車活動空地標識</v>
          </cell>
          <cell r="D532" t="str">
            <v>W900×H600（支柱H=1,800）㎜　表示基板ｱﾙﾐ厚2㎜</v>
          </cell>
          <cell r="E532">
            <v>2</v>
          </cell>
          <cell r="F532" t="str">
            <v>か所</v>
          </cell>
          <cell r="G532">
            <v>194000</v>
          </cell>
          <cell r="H532">
            <v>388000</v>
          </cell>
          <cell r="I532">
            <v>213000</v>
          </cell>
          <cell r="J532">
            <v>426000</v>
          </cell>
          <cell r="K532">
            <v>232800</v>
          </cell>
          <cell r="L532">
            <v>465600</v>
          </cell>
          <cell r="M532">
            <v>194000</v>
          </cell>
          <cell r="N532">
            <v>80</v>
          </cell>
          <cell r="O532">
            <v>155200</v>
          </cell>
          <cell r="P532" t="str">
            <v>見積(表示板) 01</v>
          </cell>
          <cell r="Q532">
            <v>310400</v>
          </cell>
        </row>
        <row r="533">
          <cell r="A533">
            <v>2402</v>
          </cell>
          <cell r="B533">
            <v>2</v>
          </cell>
          <cell r="C533" t="str">
            <v>注意書表示板</v>
          </cell>
          <cell r="D533" t="str">
            <v>W680×H1,008㎜　ｽﾃﾝﾚｽ角ﾊﾟｲﾌﾟ　表示板ｱｸﾘﾙ厚6㎜</v>
          </cell>
          <cell r="E533">
            <v>2</v>
          </cell>
          <cell r="F533" t="str">
            <v>か所</v>
          </cell>
          <cell r="G533">
            <v>295000</v>
          </cell>
          <cell r="H533">
            <v>590000</v>
          </cell>
          <cell r="I533">
            <v>324000</v>
          </cell>
          <cell r="J533">
            <v>648000</v>
          </cell>
          <cell r="K533">
            <v>354000</v>
          </cell>
          <cell r="L533">
            <v>708000</v>
          </cell>
          <cell r="M533">
            <v>295000</v>
          </cell>
          <cell r="N533">
            <v>80</v>
          </cell>
          <cell r="O533">
            <v>236000</v>
          </cell>
          <cell r="P533" t="str">
            <v>見積(表示板) 02</v>
          </cell>
          <cell r="Q533">
            <v>472000</v>
          </cell>
        </row>
        <row r="534">
          <cell r="A534">
            <v>0</v>
          </cell>
          <cell r="B534">
            <v>0</v>
          </cell>
          <cell r="H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A535">
            <v>0</v>
          </cell>
          <cell r="B535">
            <v>0</v>
          </cell>
          <cell r="H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>
            <v>0</v>
          </cell>
          <cell r="C536" t="str">
            <v>※　全て材工共とする　但し基礎工事は別途</v>
          </cell>
          <cell r="H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>
            <v>0</v>
          </cell>
          <cell r="B537">
            <v>0</v>
          </cell>
          <cell r="H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>
            <v>0</v>
          </cell>
          <cell r="B538">
            <v>0</v>
          </cell>
          <cell r="H538">
            <v>0</v>
          </cell>
          <cell r="J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>
            <v>0</v>
          </cell>
          <cell r="B539">
            <v>0</v>
          </cell>
          <cell r="H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A540">
            <v>0</v>
          </cell>
          <cell r="B540">
            <v>0</v>
          </cell>
          <cell r="H540">
            <v>0</v>
          </cell>
          <cell r="J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A541">
            <v>0</v>
          </cell>
          <cell r="B541">
            <v>0</v>
          </cell>
          <cell r="H541">
            <v>0</v>
          </cell>
          <cell r="J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A542">
            <v>0</v>
          </cell>
          <cell r="B542">
            <v>0</v>
          </cell>
          <cell r="H542">
            <v>0</v>
          </cell>
          <cell r="J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>
            <v>0</v>
          </cell>
          <cell r="B543">
            <v>0</v>
          </cell>
          <cell r="H543">
            <v>0</v>
          </cell>
          <cell r="J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>
            <v>0</v>
          </cell>
          <cell r="B544">
            <v>0</v>
          </cell>
          <cell r="H544">
            <v>0</v>
          </cell>
          <cell r="J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A545">
            <v>0</v>
          </cell>
          <cell r="B545">
            <v>0</v>
          </cell>
          <cell r="H545">
            <v>0</v>
          </cell>
          <cell r="J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>
            <v>0</v>
          </cell>
          <cell r="B546">
            <v>0</v>
          </cell>
          <cell r="H546">
            <v>0</v>
          </cell>
          <cell r="J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>
            <v>0</v>
          </cell>
          <cell r="B547">
            <v>0</v>
          </cell>
          <cell r="H547">
            <v>0</v>
          </cell>
          <cell r="J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>
            <v>0</v>
          </cell>
          <cell r="B548">
            <v>0</v>
          </cell>
          <cell r="H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>
            <v>0</v>
          </cell>
          <cell r="B549">
            <v>0</v>
          </cell>
          <cell r="H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1">
          <cell r="A551" t="str">
            <v>25X0</v>
          </cell>
          <cell r="B551">
            <v>1</v>
          </cell>
          <cell r="C551" t="str">
            <v xml:space="preserve">   見   積   単   価   比   較   表</v>
          </cell>
          <cell r="E551" t="str">
            <v>メーカー名</v>
          </cell>
          <cell r="G551" t="str">
            <v>四国化成工業</v>
          </cell>
          <cell r="I551" t="str">
            <v>アーテックス</v>
          </cell>
          <cell r="K551" t="str">
            <v>ユアサ商事</v>
          </cell>
          <cell r="M551" t="str">
            <v>採用メーカー名</v>
          </cell>
          <cell r="P551" t="str">
            <v>備　　考</v>
          </cell>
          <cell r="Q551" t="str">
            <v>査定後金額</v>
          </cell>
        </row>
        <row r="552">
          <cell r="A552" t="str">
            <v>25X</v>
          </cell>
          <cell r="B552">
            <v>25</v>
          </cell>
          <cell r="C552" t="str">
            <v>見積分類</v>
          </cell>
          <cell r="D552" t="str">
            <v>自転車置場</v>
          </cell>
          <cell r="E552" t="str">
            <v>合計見積金額</v>
          </cell>
          <cell r="G552">
            <v>5050000</v>
          </cell>
          <cell r="I552">
            <v>5306000</v>
          </cell>
          <cell r="K552">
            <v>5558000</v>
          </cell>
          <cell r="M552" t="str">
            <v>四国化成工業</v>
          </cell>
          <cell r="Q552">
            <v>4040000</v>
          </cell>
        </row>
        <row r="553">
          <cell r="A553" t="str">
            <v>単価
コード</v>
          </cell>
          <cell r="B553" t="str">
            <v>番号</v>
          </cell>
          <cell r="C553" t="str">
            <v>名    　　　    称</v>
          </cell>
          <cell r="D553" t="str">
            <v>形　状　寸　法</v>
          </cell>
          <cell r="E553" t="str">
            <v>数　量</v>
          </cell>
          <cell r="F553" t="str">
            <v>単位</v>
          </cell>
          <cell r="G553" t="str">
            <v>単   価</v>
          </cell>
          <cell r="H553" t="str">
            <v>金   額</v>
          </cell>
          <cell r="I553" t="str">
            <v>単   価</v>
          </cell>
          <cell r="J553" t="str">
            <v>金   額</v>
          </cell>
          <cell r="K553" t="str">
            <v>単   価</v>
          </cell>
          <cell r="L553" t="str">
            <v>金   額</v>
          </cell>
          <cell r="M553" t="str">
            <v>採用単価</v>
          </cell>
          <cell r="N553" t="str">
            <v>乗率</v>
          </cell>
          <cell r="O553" t="str">
            <v>査定額</v>
          </cell>
          <cell r="Q553" t="str">
            <v>金   額</v>
          </cell>
        </row>
        <row r="554">
          <cell r="A554">
            <v>2501</v>
          </cell>
          <cell r="B554">
            <v>1</v>
          </cell>
          <cell r="C554" t="str">
            <v>自転車置場上屋</v>
          </cell>
          <cell r="D554" t="str">
            <v>9,600×2,000㎜（3ｽﾊﾟﾝ）　本体ｱﾙﾐ形材，屋根ｱﾙﾐﾊﾟﾈﾙ</v>
          </cell>
          <cell r="E554">
            <v>2</v>
          </cell>
          <cell r="F554" t="str">
            <v>か所</v>
          </cell>
          <cell r="G554">
            <v>1023900</v>
          </cell>
          <cell r="H554">
            <v>2047800</v>
          </cell>
          <cell r="I554">
            <v>1076000</v>
          </cell>
          <cell r="J554">
            <v>2152000</v>
          </cell>
          <cell r="K554">
            <v>1127000</v>
          </cell>
          <cell r="L554">
            <v>2254000</v>
          </cell>
          <cell r="M554">
            <v>1023900</v>
          </cell>
          <cell r="N554">
            <v>80</v>
          </cell>
          <cell r="O554">
            <v>819120</v>
          </cell>
          <cell r="P554" t="str">
            <v>見積(自転車置場) 01</v>
          </cell>
          <cell r="Q554">
            <v>1638240</v>
          </cell>
        </row>
        <row r="555">
          <cell r="A555">
            <v>2502</v>
          </cell>
          <cell r="B555">
            <v>2</v>
          </cell>
          <cell r="C555" t="str">
            <v>自転車置場上屋</v>
          </cell>
          <cell r="D555" t="str">
            <v>14,400×2,000㎜（5ｽﾊﾟﾝ）　本体ｱﾙﾐ形材，屋根ｱﾙﾐﾊﾟﾈﾙ</v>
          </cell>
          <cell r="E555">
            <v>2</v>
          </cell>
          <cell r="F555" t="str">
            <v>か所</v>
          </cell>
          <cell r="G555">
            <v>1501100</v>
          </cell>
          <cell r="H555">
            <v>3002200</v>
          </cell>
          <cell r="I555">
            <v>1577000</v>
          </cell>
          <cell r="J555">
            <v>3154000</v>
          </cell>
          <cell r="K555">
            <v>1652000</v>
          </cell>
          <cell r="L555">
            <v>3304000</v>
          </cell>
          <cell r="M555">
            <v>1501100</v>
          </cell>
          <cell r="N555">
            <v>80</v>
          </cell>
          <cell r="O555">
            <v>1200880</v>
          </cell>
          <cell r="P555" t="str">
            <v>見積(自転車置場) 02</v>
          </cell>
          <cell r="Q555">
            <v>2401760</v>
          </cell>
        </row>
        <row r="556">
          <cell r="A556">
            <v>0</v>
          </cell>
          <cell r="B556">
            <v>0</v>
          </cell>
          <cell r="H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>
            <v>0</v>
          </cell>
          <cell r="B557">
            <v>0</v>
          </cell>
          <cell r="H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A558">
            <v>0</v>
          </cell>
          <cell r="B558">
            <v>0</v>
          </cell>
          <cell r="H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>
            <v>0</v>
          </cell>
          <cell r="B559">
            <v>0</v>
          </cell>
          <cell r="H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>
            <v>0</v>
          </cell>
          <cell r="B560">
            <v>0</v>
          </cell>
          <cell r="H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>
            <v>0</v>
          </cell>
          <cell r="B561">
            <v>0</v>
          </cell>
          <cell r="H561">
            <v>0</v>
          </cell>
          <cell r="J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A562">
            <v>0</v>
          </cell>
          <cell r="B562">
            <v>0</v>
          </cell>
          <cell r="H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>
            <v>0</v>
          </cell>
          <cell r="B563">
            <v>0</v>
          </cell>
          <cell r="H563">
            <v>0</v>
          </cell>
          <cell r="J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A564">
            <v>0</v>
          </cell>
          <cell r="B564">
            <v>0</v>
          </cell>
          <cell r="H564">
            <v>0</v>
          </cell>
          <cell r="J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>
            <v>0</v>
          </cell>
          <cell r="B565">
            <v>0</v>
          </cell>
          <cell r="H565">
            <v>0</v>
          </cell>
          <cell r="J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A566">
            <v>0</v>
          </cell>
          <cell r="B566">
            <v>0</v>
          </cell>
          <cell r="H566">
            <v>0</v>
          </cell>
          <cell r="J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A567">
            <v>0</v>
          </cell>
          <cell r="B567">
            <v>0</v>
          </cell>
          <cell r="H567">
            <v>0</v>
          </cell>
          <cell r="J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A568">
            <v>0</v>
          </cell>
          <cell r="B568">
            <v>0</v>
          </cell>
          <cell r="H568">
            <v>0</v>
          </cell>
          <cell r="J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>
            <v>0</v>
          </cell>
          <cell r="B569">
            <v>0</v>
          </cell>
          <cell r="H569">
            <v>0</v>
          </cell>
          <cell r="J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>
            <v>0</v>
          </cell>
          <cell r="B570">
            <v>0</v>
          </cell>
          <cell r="H570">
            <v>0</v>
          </cell>
          <cell r="J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>
            <v>0</v>
          </cell>
          <cell r="B571">
            <v>0</v>
          </cell>
          <cell r="H571">
            <v>0</v>
          </cell>
          <cell r="J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3">
          <cell r="A573" t="str">
            <v>26X0</v>
          </cell>
          <cell r="B573">
            <v>1</v>
          </cell>
          <cell r="C573" t="str">
            <v xml:space="preserve">   見   積   単   価   比   較   表</v>
          </cell>
          <cell r="E573" t="str">
            <v>メーカー名</v>
          </cell>
          <cell r="G573" t="str">
            <v>東芝エレベーター</v>
          </cell>
          <cell r="I573" t="str">
            <v>日本オーチス・エレベーター</v>
          </cell>
          <cell r="K573" t="str">
            <v>三精輸送機（株）</v>
          </cell>
          <cell r="M573" t="str">
            <v>採用メーカー名</v>
          </cell>
          <cell r="P573" t="str">
            <v>備　　考</v>
          </cell>
          <cell r="Q573" t="str">
            <v>査定後金額</v>
          </cell>
        </row>
        <row r="574">
          <cell r="A574" t="str">
            <v>26X</v>
          </cell>
          <cell r="B574">
            <v>26</v>
          </cell>
          <cell r="C574" t="str">
            <v>見積分類</v>
          </cell>
          <cell r="D574" t="str">
            <v>ｴﾚﾍﾞｰﾀｰ設備</v>
          </cell>
          <cell r="E574" t="str">
            <v>合計見積金額</v>
          </cell>
          <cell r="G574">
            <v>13130000</v>
          </cell>
          <cell r="I574">
            <v>20700000</v>
          </cell>
          <cell r="K574">
            <v>23849000</v>
          </cell>
          <cell r="M574" t="str">
            <v>東芝エレベーター</v>
          </cell>
          <cell r="Q574">
            <v>9191000</v>
          </cell>
        </row>
        <row r="575">
          <cell r="A575" t="str">
            <v>単価
コード</v>
          </cell>
          <cell r="B575" t="str">
            <v>番号</v>
          </cell>
          <cell r="C575" t="str">
            <v>名    　　　    称</v>
          </cell>
          <cell r="D575" t="str">
            <v>形　状　寸　法</v>
          </cell>
          <cell r="E575" t="str">
            <v>数　量</v>
          </cell>
          <cell r="F575" t="str">
            <v>単位</v>
          </cell>
          <cell r="G575" t="str">
            <v>単   価</v>
          </cell>
          <cell r="H575" t="str">
            <v>金   額</v>
          </cell>
          <cell r="I575" t="str">
            <v>単   価</v>
          </cell>
          <cell r="J575" t="str">
            <v>金   額</v>
          </cell>
          <cell r="K575" t="str">
            <v>単   価</v>
          </cell>
          <cell r="L575" t="str">
            <v>金   額</v>
          </cell>
          <cell r="M575" t="str">
            <v>採用単価</v>
          </cell>
          <cell r="N575" t="str">
            <v>乗率</v>
          </cell>
          <cell r="O575" t="str">
            <v>査定額</v>
          </cell>
          <cell r="Q575" t="str">
            <v>金   額</v>
          </cell>
        </row>
        <row r="576">
          <cell r="A576">
            <v>2601</v>
          </cell>
          <cell r="B576">
            <v>1</v>
          </cell>
          <cell r="C576" t="str">
            <v>住宅用エレベーター（車いす兼用）</v>
          </cell>
          <cell r="D576" t="str">
            <v>積載量600㎏　定員9名　速度45(ｍ/分)　停止箇所４</v>
          </cell>
          <cell r="E576">
            <v>1</v>
          </cell>
          <cell r="F576" t="str">
            <v>台</v>
          </cell>
          <cell r="G576">
            <v>12630000</v>
          </cell>
          <cell r="H576">
            <v>12630000</v>
          </cell>
          <cell r="I576">
            <v>20005000</v>
          </cell>
          <cell r="J576">
            <v>20005000</v>
          </cell>
          <cell r="K576">
            <v>22999000</v>
          </cell>
          <cell r="L576">
            <v>22999000</v>
          </cell>
          <cell r="M576">
            <v>12630000</v>
          </cell>
          <cell r="N576">
            <v>70</v>
          </cell>
          <cell r="O576">
            <v>8841000</v>
          </cell>
          <cell r="P576" t="str">
            <v>見積(ｴﾚﾍﾞｰﾀｰ設備) 01</v>
          </cell>
          <cell r="Q576">
            <v>8841000</v>
          </cell>
        </row>
        <row r="577">
          <cell r="A577">
            <v>2602</v>
          </cell>
          <cell r="B577">
            <v>2</v>
          </cell>
          <cell r="C577" t="str">
            <v>エレベーター　乗場戸遮煙機能</v>
          </cell>
          <cell r="E577">
            <v>1</v>
          </cell>
          <cell r="F577" t="str">
            <v>か所</v>
          </cell>
          <cell r="G577">
            <v>500000</v>
          </cell>
          <cell r="H577">
            <v>500000</v>
          </cell>
          <cell r="I577">
            <v>695000</v>
          </cell>
          <cell r="J577">
            <v>695000</v>
          </cell>
          <cell r="K577">
            <v>850000</v>
          </cell>
          <cell r="L577">
            <v>850000</v>
          </cell>
          <cell r="M577">
            <v>500000</v>
          </cell>
          <cell r="N577">
            <v>70</v>
          </cell>
          <cell r="O577">
            <v>350000</v>
          </cell>
          <cell r="P577" t="str">
            <v>見積(ｴﾚﾍﾞｰﾀｰ設備) 02</v>
          </cell>
          <cell r="Q577">
            <v>350000</v>
          </cell>
        </row>
        <row r="578">
          <cell r="A578">
            <v>0</v>
          </cell>
          <cell r="B578">
            <v>0</v>
          </cell>
          <cell r="H578">
            <v>0</v>
          </cell>
          <cell r="J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A579">
            <v>0</v>
          </cell>
          <cell r="B579">
            <v>0</v>
          </cell>
          <cell r="H579">
            <v>0</v>
          </cell>
          <cell r="J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>
            <v>0</v>
          </cell>
          <cell r="B580">
            <v>0</v>
          </cell>
          <cell r="H580">
            <v>0</v>
          </cell>
          <cell r="J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>
            <v>0</v>
          </cell>
          <cell r="B581">
            <v>0</v>
          </cell>
          <cell r="H581">
            <v>0</v>
          </cell>
          <cell r="J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>
            <v>0</v>
          </cell>
          <cell r="B582">
            <v>0</v>
          </cell>
          <cell r="H582">
            <v>0</v>
          </cell>
          <cell r="J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A583">
            <v>0</v>
          </cell>
          <cell r="B583">
            <v>0</v>
          </cell>
          <cell r="H583">
            <v>0</v>
          </cell>
          <cell r="J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A584">
            <v>0</v>
          </cell>
          <cell r="B584">
            <v>0</v>
          </cell>
          <cell r="H584">
            <v>0</v>
          </cell>
          <cell r="J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A585">
            <v>0</v>
          </cell>
          <cell r="B585">
            <v>0</v>
          </cell>
          <cell r="H585">
            <v>0</v>
          </cell>
          <cell r="J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A586">
            <v>0</v>
          </cell>
          <cell r="B586">
            <v>0</v>
          </cell>
          <cell r="H586">
            <v>0</v>
          </cell>
          <cell r="J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A587">
            <v>0</v>
          </cell>
          <cell r="B587">
            <v>0</v>
          </cell>
          <cell r="H587">
            <v>0</v>
          </cell>
          <cell r="J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>
            <v>0</v>
          </cell>
          <cell r="B588">
            <v>0</v>
          </cell>
          <cell r="H588">
            <v>0</v>
          </cell>
          <cell r="J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>
            <v>0</v>
          </cell>
          <cell r="B589">
            <v>0</v>
          </cell>
          <cell r="H589">
            <v>0</v>
          </cell>
          <cell r="J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A590">
            <v>0</v>
          </cell>
          <cell r="B590">
            <v>0</v>
          </cell>
          <cell r="H590">
            <v>0</v>
          </cell>
          <cell r="J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A591">
            <v>0</v>
          </cell>
          <cell r="B591">
            <v>0</v>
          </cell>
          <cell r="H591">
            <v>0</v>
          </cell>
          <cell r="J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>
            <v>0</v>
          </cell>
          <cell r="B592">
            <v>0</v>
          </cell>
          <cell r="H592">
            <v>0</v>
          </cell>
          <cell r="J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>
            <v>0</v>
          </cell>
          <cell r="B593">
            <v>0</v>
          </cell>
          <cell r="H593">
            <v>0</v>
          </cell>
          <cell r="J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5">
          <cell r="A595" t="str">
            <v>27X0</v>
          </cell>
          <cell r="B595">
            <v>1</v>
          </cell>
          <cell r="C595" t="str">
            <v xml:space="preserve">   見   積   単   価   比   較   表</v>
          </cell>
          <cell r="E595" t="str">
            <v>メーカー名</v>
          </cell>
          <cell r="G595" t="str">
            <v>DXｱﾝﾃﾅ</v>
          </cell>
          <cell r="M595" t="str">
            <v>採用メーカー名</v>
          </cell>
          <cell r="P595" t="str">
            <v>備　　考</v>
          </cell>
          <cell r="Q595" t="str">
            <v>査定後金額</v>
          </cell>
        </row>
        <row r="596">
          <cell r="A596" t="str">
            <v>27X</v>
          </cell>
          <cell r="B596">
            <v>27</v>
          </cell>
          <cell r="C596" t="str">
            <v>見積分類</v>
          </cell>
          <cell r="D596" t="str">
            <v>電波障害</v>
          </cell>
          <cell r="E596" t="str">
            <v>合計見積金額</v>
          </cell>
          <cell r="G596">
            <v>80000</v>
          </cell>
          <cell r="I596" t="str">
            <v/>
          </cell>
          <cell r="K596" t="str">
            <v/>
          </cell>
          <cell r="M596" t="str">
            <v>DXｱﾝﾃﾅ</v>
          </cell>
          <cell r="Q596">
            <v>56000</v>
          </cell>
        </row>
        <row r="597">
          <cell r="A597" t="str">
            <v>単価
コード</v>
          </cell>
          <cell r="B597" t="str">
            <v>番号</v>
          </cell>
          <cell r="C597" t="str">
            <v>名    　　　    称</v>
          </cell>
          <cell r="D597" t="str">
            <v>形　状　寸　法</v>
          </cell>
          <cell r="E597" t="str">
            <v>数　量</v>
          </cell>
          <cell r="F597" t="str">
            <v>単位</v>
          </cell>
          <cell r="G597" t="str">
            <v>単   価</v>
          </cell>
          <cell r="H597" t="str">
            <v>金   額</v>
          </cell>
          <cell r="I597" t="str">
            <v>単   価</v>
          </cell>
          <cell r="J597" t="str">
            <v>金   額</v>
          </cell>
          <cell r="K597" t="str">
            <v>単   価</v>
          </cell>
          <cell r="L597" t="str">
            <v>金   額</v>
          </cell>
          <cell r="M597" t="str">
            <v>採用単価</v>
          </cell>
          <cell r="N597" t="str">
            <v>乗率</v>
          </cell>
          <cell r="O597" t="str">
            <v>査定額</v>
          </cell>
          <cell r="Q597" t="str">
            <v>金   額</v>
          </cell>
        </row>
        <row r="598">
          <cell r="A598">
            <v>2701</v>
          </cell>
          <cell r="B598">
            <v>1</v>
          </cell>
          <cell r="C598" t="str">
            <v>UHFアンテナ20素子</v>
          </cell>
          <cell r="D598" t="str">
            <v>USA-25D</v>
          </cell>
          <cell r="E598">
            <v>1</v>
          </cell>
          <cell r="F598" t="str">
            <v>本</v>
          </cell>
          <cell r="G598">
            <v>5700</v>
          </cell>
          <cell r="H598">
            <v>5700</v>
          </cell>
          <cell r="J598">
            <v>0</v>
          </cell>
          <cell r="L598">
            <v>0</v>
          </cell>
          <cell r="M598">
            <v>5700</v>
          </cell>
          <cell r="N598">
            <v>70</v>
          </cell>
          <cell r="O598">
            <v>3990</v>
          </cell>
          <cell r="P598" t="str">
            <v>見積(電波障害) 01</v>
          </cell>
          <cell r="Q598">
            <v>3990</v>
          </cell>
        </row>
        <row r="599">
          <cell r="A599">
            <v>2702</v>
          </cell>
          <cell r="B599">
            <v>2</v>
          </cell>
          <cell r="C599" t="str">
            <v>マスト</v>
          </cell>
          <cell r="D599" t="str">
            <v>MZ-350</v>
          </cell>
          <cell r="E599">
            <v>1</v>
          </cell>
          <cell r="F599" t="str">
            <v>本</v>
          </cell>
          <cell r="G599">
            <v>2350</v>
          </cell>
          <cell r="H599">
            <v>2350</v>
          </cell>
          <cell r="J599">
            <v>0</v>
          </cell>
          <cell r="L599">
            <v>0</v>
          </cell>
          <cell r="M599">
            <v>2350</v>
          </cell>
          <cell r="N599">
            <v>70</v>
          </cell>
          <cell r="O599">
            <v>1645</v>
          </cell>
          <cell r="P599" t="str">
            <v>見積(電波障害) 02</v>
          </cell>
          <cell r="Q599">
            <v>1645</v>
          </cell>
        </row>
        <row r="600">
          <cell r="A600">
            <v>2703</v>
          </cell>
          <cell r="B600">
            <v>3</v>
          </cell>
          <cell r="C600" t="str">
            <v>屋根馬</v>
          </cell>
          <cell r="D600" t="str">
            <v>MH-160N</v>
          </cell>
          <cell r="E600">
            <v>1</v>
          </cell>
          <cell r="F600" t="str">
            <v>本</v>
          </cell>
          <cell r="G600">
            <v>2200</v>
          </cell>
          <cell r="H600">
            <v>2200</v>
          </cell>
          <cell r="J600">
            <v>0</v>
          </cell>
          <cell r="L600">
            <v>0</v>
          </cell>
          <cell r="M600">
            <v>2200</v>
          </cell>
          <cell r="N600">
            <v>70</v>
          </cell>
          <cell r="O600">
            <v>1540</v>
          </cell>
          <cell r="P600" t="str">
            <v>見積(電波障害) 03</v>
          </cell>
          <cell r="Q600">
            <v>1540</v>
          </cell>
        </row>
        <row r="601">
          <cell r="A601">
            <v>2704</v>
          </cell>
          <cell r="B601">
            <v>4</v>
          </cell>
          <cell r="C601" t="str">
            <v>増幅器</v>
          </cell>
          <cell r="D601" t="str">
            <v>BU-411A</v>
          </cell>
          <cell r="E601">
            <v>1</v>
          </cell>
          <cell r="F601" t="str">
            <v>台</v>
          </cell>
          <cell r="G601">
            <v>18500</v>
          </cell>
          <cell r="H601">
            <v>18500</v>
          </cell>
          <cell r="J601">
            <v>0</v>
          </cell>
          <cell r="L601">
            <v>0</v>
          </cell>
          <cell r="M601">
            <v>18500</v>
          </cell>
          <cell r="N601">
            <v>70</v>
          </cell>
          <cell r="O601">
            <v>12950</v>
          </cell>
          <cell r="P601" t="str">
            <v>見積(電波障害) 04</v>
          </cell>
          <cell r="Q601">
            <v>12950</v>
          </cell>
        </row>
        <row r="602">
          <cell r="A602">
            <v>2705</v>
          </cell>
          <cell r="B602">
            <v>5</v>
          </cell>
          <cell r="C602" t="str">
            <v>支線材料</v>
          </cell>
          <cell r="E602">
            <v>1</v>
          </cell>
          <cell r="F602" t="str">
            <v>式</v>
          </cell>
          <cell r="G602">
            <v>1500</v>
          </cell>
          <cell r="H602">
            <v>1500</v>
          </cell>
          <cell r="J602">
            <v>0</v>
          </cell>
          <cell r="L602">
            <v>0</v>
          </cell>
          <cell r="M602">
            <v>1500</v>
          </cell>
          <cell r="N602">
            <v>70</v>
          </cell>
          <cell r="O602">
            <v>1050</v>
          </cell>
          <cell r="P602" t="str">
            <v>見積(電波障害) 05</v>
          </cell>
          <cell r="Q602">
            <v>1050</v>
          </cell>
        </row>
        <row r="603">
          <cell r="A603">
            <v>2706</v>
          </cell>
          <cell r="B603">
            <v>6</v>
          </cell>
          <cell r="C603" t="str">
            <v>同軸ケーブル</v>
          </cell>
          <cell r="D603" t="str">
            <v>S-5C-FB</v>
          </cell>
          <cell r="E603">
            <v>15</v>
          </cell>
          <cell r="F603" t="str">
            <v>ｍ</v>
          </cell>
          <cell r="G603">
            <v>90</v>
          </cell>
          <cell r="H603">
            <v>1350</v>
          </cell>
          <cell r="J603">
            <v>0</v>
          </cell>
          <cell r="L603">
            <v>0</v>
          </cell>
          <cell r="M603">
            <v>90</v>
          </cell>
          <cell r="N603">
            <v>70</v>
          </cell>
          <cell r="O603">
            <v>63</v>
          </cell>
          <cell r="P603" t="str">
            <v>見積(電波障害) 06</v>
          </cell>
          <cell r="Q603">
            <v>945</v>
          </cell>
        </row>
        <row r="604">
          <cell r="A604">
            <v>2707</v>
          </cell>
          <cell r="B604">
            <v>7</v>
          </cell>
          <cell r="C604" t="str">
            <v>２分配器</v>
          </cell>
          <cell r="D604" t="str">
            <v>FD-2C</v>
          </cell>
          <cell r="E604">
            <v>1</v>
          </cell>
          <cell r="F604" t="str">
            <v>個</v>
          </cell>
          <cell r="G604">
            <v>2100</v>
          </cell>
          <cell r="H604">
            <v>2100</v>
          </cell>
          <cell r="J604">
            <v>0</v>
          </cell>
          <cell r="L604">
            <v>0</v>
          </cell>
          <cell r="M604">
            <v>2100</v>
          </cell>
          <cell r="N604">
            <v>70</v>
          </cell>
          <cell r="O604">
            <v>1470</v>
          </cell>
          <cell r="P604" t="str">
            <v>見積(電波障害) 07</v>
          </cell>
          <cell r="Q604">
            <v>1470</v>
          </cell>
        </row>
        <row r="605">
          <cell r="A605">
            <v>2708</v>
          </cell>
          <cell r="B605">
            <v>8</v>
          </cell>
          <cell r="C605" t="str">
            <v>雑材料費</v>
          </cell>
          <cell r="E605">
            <v>1</v>
          </cell>
          <cell r="F605" t="str">
            <v>式</v>
          </cell>
          <cell r="G605">
            <v>1300</v>
          </cell>
          <cell r="H605">
            <v>1300</v>
          </cell>
          <cell r="J605">
            <v>0</v>
          </cell>
          <cell r="L605">
            <v>0</v>
          </cell>
          <cell r="M605">
            <v>1300</v>
          </cell>
          <cell r="N605">
            <v>70</v>
          </cell>
          <cell r="O605">
            <v>910</v>
          </cell>
          <cell r="P605" t="str">
            <v>見積(電波障害) 08</v>
          </cell>
          <cell r="Q605">
            <v>910</v>
          </cell>
        </row>
        <row r="606">
          <cell r="A606">
            <v>2709</v>
          </cell>
          <cell r="B606">
            <v>9</v>
          </cell>
          <cell r="C606" t="str">
            <v>アンテナ設置費</v>
          </cell>
          <cell r="E606">
            <v>1</v>
          </cell>
          <cell r="F606" t="str">
            <v>式</v>
          </cell>
          <cell r="G606">
            <v>25000</v>
          </cell>
          <cell r="H606">
            <v>25000</v>
          </cell>
          <cell r="J606">
            <v>0</v>
          </cell>
          <cell r="L606">
            <v>0</v>
          </cell>
          <cell r="M606">
            <v>25000</v>
          </cell>
          <cell r="N606">
            <v>70</v>
          </cell>
          <cell r="O606">
            <v>17500</v>
          </cell>
          <cell r="P606" t="str">
            <v>見積(電波障害) 09</v>
          </cell>
          <cell r="Q606">
            <v>17500</v>
          </cell>
        </row>
        <row r="607">
          <cell r="A607">
            <v>2710</v>
          </cell>
          <cell r="B607">
            <v>10</v>
          </cell>
          <cell r="C607" t="str">
            <v>機器調整費</v>
          </cell>
          <cell r="E607">
            <v>1</v>
          </cell>
          <cell r="F607" t="str">
            <v>式</v>
          </cell>
          <cell r="G607">
            <v>4000</v>
          </cell>
          <cell r="H607">
            <v>4000</v>
          </cell>
          <cell r="J607">
            <v>0</v>
          </cell>
          <cell r="L607">
            <v>0</v>
          </cell>
          <cell r="M607">
            <v>4000</v>
          </cell>
          <cell r="N607">
            <v>70</v>
          </cell>
          <cell r="O607">
            <v>2800</v>
          </cell>
          <cell r="P607" t="str">
            <v>見積(電波障害) 10</v>
          </cell>
          <cell r="Q607">
            <v>2800</v>
          </cell>
        </row>
        <row r="608">
          <cell r="A608">
            <v>2711</v>
          </cell>
          <cell r="B608">
            <v>11</v>
          </cell>
          <cell r="C608" t="str">
            <v>既設アンテナ撤去</v>
          </cell>
          <cell r="E608">
            <v>1</v>
          </cell>
          <cell r="F608" t="str">
            <v>式</v>
          </cell>
          <cell r="G608">
            <v>3000</v>
          </cell>
          <cell r="H608">
            <v>3000</v>
          </cell>
          <cell r="J608">
            <v>0</v>
          </cell>
          <cell r="L608">
            <v>0</v>
          </cell>
          <cell r="M608">
            <v>3000</v>
          </cell>
          <cell r="N608">
            <v>70</v>
          </cell>
          <cell r="O608">
            <v>2100</v>
          </cell>
          <cell r="P608" t="str">
            <v>見積(電波障害) 11</v>
          </cell>
          <cell r="Q608">
            <v>2100</v>
          </cell>
        </row>
        <row r="609">
          <cell r="A609">
            <v>2712</v>
          </cell>
          <cell r="B609">
            <v>12</v>
          </cell>
          <cell r="C609" t="str">
            <v>廃材処理</v>
          </cell>
          <cell r="E609">
            <v>1</v>
          </cell>
          <cell r="F609" t="str">
            <v>式</v>
          </cell>
          <cell r="G609">
            <v>3000</v>
          </cell>
          <cell r="H609">
            <v>3000</v>
          </cell>
          <cell r="J609">
            <v>0</v>
          </cell>
          <cell r="L609">
            <v>0</v>
          </cell>
          <cell r="M609">
            <v>3000</v>
          </cell>
          <cell r="N609">
            <v>70</v>
          </cell>
          <cell r="O609">
            <v>2100</v>
          </cell>
          <cell r="P609" t="str">
            <v>見積(電波障害) 12</v>
          </cell>
          <cell r="Q609">
            <v>2100</v>
          </cell>
        </row>
        <row r="610">
          <cell r="A610">
            <v>2713</v>
          </cell>
          <cell r="B610">
            <v>13</v>
          </cell>
          <cell r="C610" t="str">
            <v>諸経費</v>
          </cell>
          <cell r="E610">
            <v>1</v>
          </cell>
          <cell r="F610" t="str">
            <v>式</v>
          </cell>
          <cell r="G610">
            <v>10000</v>
          </cell>
          <cell r="H610">
            <v>10000</v>
          </cell>
          <cell r="J610">
            <v>0</v>
          </cell>
          <cell r="L610">
            <v>0</v>
          </cell>
          <cell r="M610">
            <v>10000</v>
          </cell>
          <cell r="N610">
            <v>70</v>
          </cell>
          <cell r="O610">
            <v>7000</v>
          </cell>
          <cell r="P610" t="str">
            <v>見積(電波障害) 13</v>
          </cell>
          <cell r="Q610">
            <v>7000</v>
          </cell>
        </row>
        <row r="611">
          <cell r="A611">
            <v>0</v>
          </cell>
          <cell r="B611">
            <v>0</v>
          </cell>
          <cell r="H611">
            <v>0</v>
          </cell>
          <cell r="J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A612">
            <v>0</v>
          </cell>
          <cell r="C612" t="str">
            <v>※　1戸当たり</v>
          </cell>
          <cell r="H612">
            <v>0</v>
          </cell>
          <cell r="J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A613">
            <v>0</v>
          </cell>
          <cell r="B613">
            <v>0</v>
          </cell>
          <cell r="H613">
            <v>0</v>
          </cell>
          <cell r="J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>
            <v>0</v>
          </cell>
          <cell r="B614">
            <v>0</v>
          </cell>
          <cell r="H614">
            <v>0</v>
          </cell>
          <cell r="J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>
            <v>0</v>
          </cell>
          <cell r="B615">
            <v>0</v>
          </cell>
          <cell r="H615">
            <v>0</v>
          </cell>
          <cell r="J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</sheetData>
      <sheetData sheetId="8" refreshError="1"/>
      <sheetData sheetId="9" refreshError="1">
        <row r="1">
          <cell r="B1" t="str">
            <v>歩　　掛　　り　　単　　価　　一　　覧　　表</v>
          </cell>
        </row>
        <row r="2">
          <cell r="B2" t="str">
            <v>番号</v>
          </cell>
          <cell r="C2" t="str">
            <v>名　　    　　　　称</v>
          </cell>
          <cell r="D2" t="str">
            <v>品  　質  ･  寸　  法</v>
          </cell>
          <cell r="E2" t="str">
            <v>単位</v>
          </cell>
          <cell r="F2" t="str">
            <v>単 　価</v>
          </cell>
          <cell r="G2" t="str">
            <v>備　　考</v>
          </cell>
        </row>
        <row r="3">
          <cell r="B3">
            <v>1</v>
          </cell>
          <cell r="C3" t="str">
            <v>仮囲い</v>
          </cell>
          <cell r="D3" t="str">
            <v>万能鋼板　H=3m　片面OP塗り共
設置期間13ヶ月</v>
          </cell>
          <cell r="E3" t="str">
            <v>ｍ</v>
          </cell>
          <cell r="F3">
            <v>9910</v>
          </cell>
          <cell r="G3" t="str">
            <v>歩A-A1</v>
          </cell>
        </row>
        <row r="4">
          <cell r="B4">
            <v>2</v>
          </cell>
          <cell r="C4" t="str">
            <v>仮設門扉</v>
          </cell>
          <cell r="D4" t="str">
            <v>ﾊﾟﾈﾙｹﾞｰﾄ　W6.3×H4.5m
設置期間13ヶ月</v>
          </cell>
          <cell r="E4" t="str">
            <v>か所</v>
          </cell>
          <cell r="F4">
            <v>252200</v>
          </cell>
          <cell r="G4" t="str">
            <v>歩A-A2</v>
          </cell>
        </row>
        <row r="5">
          <cell r="B5">
            <v>3</v>
          </cell>
          <cell r="C5" t="str">
            <v>交通誘導員</v>
          </cell>
          <cell r="D5">
            <v>0</v>
          </cell>
          <cell r="E5" t="str">
            <v>人/月</v>
          </cell>
          <cell r="F5">
            <v>182500</v>
          </cell>
          <cell r="G5" t="str">
            <v>歩A-A3</v>
          </cell>
        </row>
        <row r="6">
          <cell r="B6">
            <v>4</v>
          </cell>
          <cell r="C6" t="str">
            <v>交通誘導員</v>
          </cell>
          <cell r="D6" t="str">
            <v>大型車の搬入時の増員</v>
          </cell>
          <cell r="E6" t="str">
            <v>人</v>
          </cell>
          <cell r="F6">
            <v>7300</v>
          </cell>
          <cell r="G6" t="str">
            <v>歩A-A4</v>
          </cell>
        </row>
        <row r="7">
          <cell r="B7">
            <v>5</v>
          </cell>
          <cell r="C7" t="str">
            <v>外部足場</v>
          </cell>
          <cell r="D7" t="str">
            <v>枠組足場　900枠 高さ12m未満　3階棟　設置期間126日</v>
          </cell>
          <cell r="E7" t="str">
            <v>掛㎡</v>
          </cell>
          <cell r="F7">
            <v>1210</v>
          </cell>
          <cell r="G7" t="str">
            <v>歩A-01</v>
          </cell>
        </row>
        <row r="8">
          <cell r="B8">
            <v>6</v>
          </cell>
          <cell r="C8" t="str">
            <v>外部足場</v>
          </cell>
          <cell r="D8" t="str">
            <v>枠組足場　900枠 高さ12m未満　4階棟　設置期間148日</v>
          </cell>
          <cell r="E8" t="str">
            <v>掛㎡</v>
          </cell>
          <cell r="F8">
            <v>1280</v>
          </cell>
          <cell r="G8" t="str">
            <v>歩A-02</v>
          </cell>
        </row>
        <row r="9">
          <cell r="B9">
            <v>7</v>
          </cell>
          <cell r="C9" t="str">
            <v>外部足場</v>
          </cell>
          <cell r="D9" t="str">
            <v>枠組足場　900枠 高さ22m未満　4階棟　設置期間148日</v>
          </cell>
          <cell r="E9" t="str">
            <v>掛㎡</v>
          </cell>
          <cell r="F9">
            <v>1350</v>
          </cell>
          <cell r="G9" t="str">
            <v>歩A-03</v>
          </cell>
        </row>
        <row r="10">
          <cell r="B10">
            <v>8</v>
          </cell>
          <cell r="C10" t="str">
            <v>内部躯体足場</v>
          </cell>
          <cell r="D10" t="str">
            <v>鉄筋・型枠足場　
階高4.0m未満</v>
          </cell>
          <cell r="E10" t="str">
            <v>延㎡</v>
          </cell>
          <cell r="F10">
            <v>226</v>
          </cell>
          <cell r="G10" t="str">
            <v>歩A-04</v>
          </cell>
        </row>
        <row r="11">
          <cell r="B11">
            <v>9</v>
          </cell>
          <cell r="C11" t="str">
            <v>内部仕上足場</v>
          </cell>
          <cell r="D11" t="str">
            <v>架台足場　
階高4.0m未満</v>
          </cell>
          <cell r="E11" t="str">
            <v>延㎡</v>
          </cell>
          <cell r="F11">
            <v>300</v>
          </cell>
          <cell r="G11" t="str">
            <v>歩A-05</v>
          </cell>
        </row>
        <row r="12">
          <cell r="B12">
            <v>10</v>
          </cell>
          <cell r="C12" t="str">
            <v>養生ｼｰﾄ張り</v>
          </cell>
          <cell r="D12" t="str">
            <v>ﾈｯﾄ状ｼｰﾄ　3階棟　設置期間116日</v>
          </cell>
          <cell r="E12" t="str">
            <v>掛㎡</v>
          </cell>
          <cell r="F12">
            <v>455</v>
          </cell>
          <cell r="G12" t="str">
            <v>歩A-06</v>
          </cell>
        </row>
        <row r="13">
          <cell r="B13">
            <v>11</v>
          </cell>
          <cell r="C13" t="str">
            <v>養生ｼｰﾄ張り</v>
          </cell>
          <cell r="D13" t="str">
            <v>ﾈｯﾄ状ｼｰﾄ　4階棟　設置期間138日</v>
          </cell>
          <cell r="E13" t="str">
            <v>掛㎡</v>
          </cell>
          <cell r="F13">
            <v>483</v>
          </cell>
          <cell r="G13" t="str">
            <v>歩A-07</v>
          </cell>
        </row>
        <row r="14">
          <cell r="B14">
            <v>12</v>
          </cell>
          <cell r="C14" t="str">
            <v>安全手すり</v>
          </cell>
          <cell r="D14" t="str">
            <v>単管　3階棟　設置期間116日</v>
          </cell>
          <cell r="E14" t="str">
            <v>掛m</v>
          </cell>
          <cell r="F14">
            <v>690</v>
          </cell>
          <cell r="G14" t="str">
            <v>歩A-08</v>
          </cell>
        </row>
        <row r="15">
          <cell r="B15">
            <v>13</v>
          </cell>
          <cell r="C15" t="str">
            <v>安全手すり</v>
          </cell>
          <cell r="D15" t="str">
            <v>単管　4階棟　設置期間138日</v>
          </cell>
          <cell r="E15" t="str">
            <v>掛m</v>
          </cell>
          <cell r="F15">
            <v>724</v>
          </cell>
          <cell r="G15" t="str">
            <v>歩A-09</v>
          </cell>
        </row>
        <row r="16">
          <cell r="B16">
            <v>14</v>
          </cell>
          <cell r="C16" t="str">
            <v>鉄筋加工組立</v>
          </cell>
          <cell r="D16" t="str">
            <v>梁貫通孔補強細物</v>
          </cell>
          <cell r="E16" t="str">
            <v>ｔ</v>
          </cell>
          <cell r="F16">
            <v>77900</v>
          </cell>
          <cell r="G16" t="str">
            <v>歩D-01</v>
          </cell>
        </row>
        <row r="17">
          <cell r="B17">
            <v>15</v>
          </cell>
          <cell r="C17" t="str">
            <v>鉄筋加工組立</v>
          </cell>
          <cell r="D17" t="str">
            <v>梁貫通孔補強太物</v>
          </cell>
          <cell r="E17" t="str">
            <v>ｔ</v>
          </cell>
          <cell r="F17">
            <v>61100</v>
          </cell>
          <cell r="G17" t="str">
            <v>歩D-02</v>
          </cell>
        </row>
        <row r="18">
          <cell r="B18">
            <v>16</v>
          </cell>
          <cell r="C18" t="str">
            <v>構造スリット（耐火・防水ﾀｲﾌﾟ）</v>
          </cell>
          <cell r="D18" t="str">
            <v>垂直貫通・片面ｼｰﾘﾝｸﾞﾀｲﾌﾟ
15×125＋目地棒15×15㎜</v>
          </cell>
          <cell r="E18" t="str">
            <v>ｍ</v>
          </cell>
          <cell r="F18">
            <v>3500</v>
          </cell>
          <cell r="G18" t="str">
            <v>歩F-01</v>
          </cell>
        </row>
        <row r="19">
          <cell r="B19">
            <v>17</v>
          </cell>
          <cell r="C19" t="str">
            <v>人通口スリーブ</v>
          </cell>
          <cell r="D19" t="str">
            <v>φ600×Ｌ350㎜</v>
          </cell>
          <cell r="E19" t="str">
            <v>か所</v>
          </cell>
          <cell r="F19">
            <v>3320</v>
          </cell>
          <cell r="G19" t="str">
            <v>歩F-02</v>
          </cell>
        </row>
        <row r="20">
          <cell r="B20">
            <v>18</v>
          </cell>
          <cell r="C20" t="str">
            <v>人通口スリーブ</v>
          </cell>
          <cell r="D20" t="str">
            <v>φ600×Ｌ370㎜</v>
          </cell>
          <cell r="E20" t="str">
            <v>か所</v>
          </cell>
          <cell r="F20">
            <v>3420</v>
          </cell>
          <cell r="G20" t="str">
            <v>歩F-03</v>
          </cell>
        </row>
        <row r="21">
          <cell r="B21">
            <v>19</v>
          </cell>
          <cell r="C21" t="str">
            <v>人通口スリーブ</v>
          </cell>
          <cell r="D21" t="str">
            <v>φ600×Ｌ420㎜</v>
          </cell>
          <cell r="E21" t="str">
            <v>か所</v>
          </cell>
          <cell r="F21">
            <v>3690</v>
          </cell>
          <cell r="G21" t="str">
            <v>歩F-04</v>
          </cell>
        </row>
        <row r="22">
          <cell r="B22">
            <v>20</v>
          </cell>
          <cell r="C22" t="str">
            <v>手摺壁穴明けブロック積み</v>
          </cell>
          <cell r="D22" t="str">
            <v>化粧積み　W190×H190×厚120㎜ （穴φ100）</v>
          </cell>
          <cell r="E22" t="str">
            <v>か所</v>
          </cell>
          <cell r="F22">
            <v>2740</v>
          </cell>
          <cell r="G22" t="str">
            <v>歩H-01</v>
          </cell>
        </row>
        <row r="23">
          <cell r="B23">
            <v>21</v>
          </cell>
          <cell r="C23" t="str">
            <v>打継部止水ゴム</v>
          </cell>
          <cell r="D23" t="str">
            <v>幅20×厚20㎜　EVﾋﾟｯﾄ廻り</v>
          </cell>
          <cell r="E23" t="str">
            <v>ｍ</v>
          </cell>
          <cell r="F23">
            <v>3100</v>
          </cell>
          <cell r="G23" t="str">
            <v>歩I-01</v>
          </cell>
        </row>
        <row r="24">
          <cell r="B24">
            <v>22</v>
          </cell>
          <cell r="C24" t="str">
            <v>壁陶器質タイル張り</v>
          </cell>
          <cell r="D24" t="str">
            <v>ﾕﾆｯﾄ接着張り　100角施釉
ﾎﾞｰﾄﾞ面　INAX同等</v>
          </cell>
          <cell r="E24" t="str">
            <v>㎡</v>
          </cell>
          <cell r="F24">
            <v>4350</v>
          </cell>
          <cell r="G24" t="str">
            <v>歩K-01</v>
          </cell>
        </row>
        <row r="25">
          <cell r="B25">
            <v>23</v>
          </cell>
          <cell r="C25" t="str">
            <v>加工組立</v>
          </cell>
          <cell r="D25" t="str">
            <v>構造材</v>
          </cell>
          <cell r="E25" t="str">
            <v>m3</v>
          </cell>
          <cell r="F25">
            <v>110200</v>
          </cell>
          <cell r="G25" t="str">
            <v>歩L-01</v>
          </cell>
        </row>
        <row r="26">
          <cell r="B26">
            <v>24</v>
          </cell>
          <cell r="C26" t="str">
            <v>加工組立</v>
          </cell>
          <cell r="D26" t="str">
            <v>造作材</v>
          </cell>
          <cell r="E26" t="str">
            <v>m3</v>
          </cell>
          <cell r="F26">
            <v>572000</v>
          </cell>
          <cell r="G26" t="str">
            <v>歩L-02</v>
          </cell>
        </row>
        <row r="27">
          <cell r="B27">
            <v>25</v>
          </cell>
          <cell r="C27" t="str">
            <v>床複合フローリング張り</v>
          </cell>
          <cell r="D27" t="str">
            <v>厚15㎜　松柄WPC仕上</v>
          </cell>
          <cell r="E27" t="str">
            <v>㎡</v>
          </cell>
          <cell r="F27">
            <v>10000</v>
          </cell>
          <cell r="G27" t="str">
            <v>歩L-03</v>
          </cell>
        </row>
        <row r="28">
          <cell r="B28">
            <v>26</v>
          </cell>
          <cell r="C28" t="str">
            <v>壁ラワン合板張り</v>
          </cell>
          <cell r="D28" t="str">
            <v>2類F☆☆☆☆☆　厚2.5㎜
木軸組下地</v>
          </cell>
          <cell r="E28" t="str">
            <v>㎡</v>
          </cell>
          <cell r="F28">
            <v>1070</v>
          </cell>
          <cell r="G28" t="str">
            <v>歩L-04</v>
          </cell>
        </row>
        <row r="29">
          <cell r="B29">
            <v>27</v>
          </cell>
          <cell r="C29" t="str">
            <v>壁ラワン合板張り</v>
          </cell>
          <cell r="D29" t="str">
            <v>2類F☆☆☆☆☆　厚2.5㎜
胴縁組下地</v>
          </cell>
          <cell r="E29" t="str">
            <v>㎡</v>
          </cell>
          <cell r="F29">
            <v>1070</v>
          </cell>
          <cell r="G29" t="str">
            <v>歩L-05</v>
          </cell>
        </row>
        <row r="30">
          <cell r="B30">
            <v>28</v>
          </cell>
          <cell r="C30" t="str">
            <v>壁ラワン合板張り</v>
          </cell>
          <cell r="D30" t="str">
            <v>2類F☆☆☆☆☆　厚2.5㎜
ｺﾝｸﾘｰﾄ面　下地補修共</v>
          </cell>
          <cell r="E30" t="str">
            <v>㎡</v>
          </cell>
          <cell r="F30">
            <v>1350</v>
          </cell>
          <cell r="G30" t="str">
            <v>歩L-06</v>
          </cell>
        </row>
        <row r="31">
          <cell r="B31">
            <v>29</v>
          </cell>
          <cell r="C31" t="str">
            <v>梁型ラワン合板張り</v>
          </cell>
          <cell r="D31" t="str">
            <v>2類F☆☆☆☆☆　厚2.5㎜
胴縁組下地</v>
          </cell>
          <cell r="E31" t="str">
            <v>㎡</v>
          </cell>
          <cell r="F31">
            <v>1390</v>
          </cell>
          <cell r="G31" t="str">
            <v>歩L-07</v>
          </cell>
        </row>
        <row r="32">
          <cell r="B32">
            <v>30</v>
          </cell>
          <cell r="C32" t="str">
            <v>梁型ラワン合板張り</v>
          </cell>
          <cell r="D32" t="str">
            <v>2類F☆☆☆☆☆　厚2.5㎜
ｺﾝｸﾘｰﾄ面　下地補修共</v>
          </cell>
          <cell r="E32" t="str">
            <v>㎡</v>
          </cell>
          <cell r="F32">
            <v>1760</v>
          </cell>
          <cell r="G32" t="str">
            <v>歩L-08</v>
          </cell>
        </row>
        <row r="33">
          <cell r="B33">
            <v>31</v>
          </cell>
          <cell r="C33" t="str">
            <v>天井ラワン合板張り</v>
          </cell>
          <cell r="D33" t="str">
            <v>2類F☆☆☆☆☆　厚2.5㎜
LGS下地</v>
          </cell>
          <cell r="E33" t="str">
            <v>㎡</v>
          </cell>
          <cell r="F33">
            <v>1130</v>
          </cell>
          <cell r="G33" t="str">
            <v>歩L-09</v>
          </cell>
        </row>
        <row r="34">
          <cell r="B34">
            <v>32</v>
          </cell>
          <cell r="C34" t="str">
            <v>天井ラワン合板張り</v>
          </cell>
          <cell r="D34" t="str">
            <v>2類F☆☆☆☆☆　厚2.5㎜
野縁下地</v>
          </cell>
          <cell r="E34" t="str">
            <v>㎡</v>
          </cell>
          <cell r="F34">
            <v>1130</v>
          </cell>
          <cell r="G34" t="str">
            <v>歩L-10</v>
          </cell>
        </row>
        <row r="35">
          <cell r="B35">
            <v>33</v>
          </cell>
          <cell r="C35" t="str">
            <v>天井ラワン合板張り</v>
          </cell>
          <cell r="D35" t="str">
            <v>2類F☆☆☆☆☆　厚2.5㎜
ｺﾝｸﾘｰﾄ面　下地補修共</v>
          </cell>
          <cell r="E35" t="str">
            <v>㎡</v>
          </cell>
          <cell r="F35">
            <v>1410</v>
          </cell>
          <cell r="G35" t="str">
            <v>歩L-11</v>
          </cell>
        </row>
        <row r="36">
          <cell r="B36">
            <v>34</v>
          </cell>
          <cell r="C36" t="str">
            <v>屋根棟包み下地材</v>
          </cell>
          <cell r="D36" t="str">
            <v>135×20㎜－4枚</v>
          </cell>
          <cell r="E36" t="str">
            <v>ｍ</v>
          </cell>
          <cell r="F36">
            <v>2100</v>
          </cell>
          <cell r="G36" t="str">
            <v>歩L-12</v>
          </cell>
        </row>
        <row r="37">
          <cell r="B37">
            <v>35</v>
          </cell>
          <cell r="C37" t="str">
            <v>壁取合雨押ｴ水切(水平方向)及び片流れ棟包み 水切下地材</v>
          </cell>
          <cell r="D37" t="str">
            <v>135×20㎜－2枚</v>
          </cell>
          <cell r="E37" t="str">
            <v>ｍ</v>
          </cell>
          <cell r="F37">
            <v>1050</v>
          </cell>
          <cell r="G37" t="str">
            <v>歩L-13</v>
          </cell>
        </row>
        <row r="38">
          <cell r="B38">
            <v>36</v>
          </cell>
          <cell r="C38" t="str">
            <v>壁取合雨押ｴ水切(水平方向)及び片流れ棟包み 壁下地材</v>
          </cell>
        </row>
        <row r="39">
          <cell r="B39">
            <v>37</v>
          </cell>
          <cell r="C39" t="str">
            <v>けらば下地材</v>
          </cell>
        </row>
        <row r="40">
          <cell r="B40">
            <v>38</v>
          </cell>
          <cell r="C40" t="str">
            <v>縦引きルーフドレン</v>
          </cell>
        </row>
        <row r="41">
          <cell r="B41">
            <v>39</v>
          </cell>
          <cell r="C41" t="str">
            <v>縦引き中継ドレン</v>
          </cell>
        </row>
        <row r="42">
          <cell r="B42">
            <v>40</v>
          </cell>
          <cell r="C42" t="str">
            <v>縦引き中継ドレン</v>
          </cell>
        </row>
        <row r="43">
          <cell r="B43">
            <v>41</v>
          </cell>
          <cell r="C43" t="str">
            <v>縦引きフロアドレン</v>
          </cell>
        </row>
        <row r="44">
          <cell r="B44">
            <v>42</v>
          </cell>
          <cell r="C44" t="str">
            <v>縦引きフロアドレン</v>
          </cell>
        </row>
        <row r="45">
          <cell r="B45">
            <v>43</v>
          </cell>
          <cell r="C45" t="str">
            <v>横引きフロアドレン</v>
          </cell>
        </row>
        <row r="46">
          <cell r="B46">
            <v>44</v>
          </cell>
          <cell r="C46" t="str">
            <v>自在ドレン</v>
          </cell>
        </row>
        <row r="47">
          <cell r="B47">
            <v>45</v>
          </cell>
          <cell r="C47" t="str">
            <v>自在ドレン</v>
          </cell>
        </row>
        <row r="48">
          <cell r="B48">
            <v>46</v>
          </cell>
          <cell r="C48" t="str">
            <v>縦どい</v>
          </cell>
        </row>
        <row r="49">
          <cell r="B49">
            <v>47</v>
          </cell>
          <cell r="C49" t="str">
            <v>縦どい</v>
          </cell>
        </row>
        <row r="50">
          <cell r="B50">
            <v>48</v>
          </cell>
          <cell r="C50" t="str">
            <v>呼びどい</v>
          </cell>
        </row>
        <row r="51">
          <cell r="B51">
            <v>49</v>
          </cell>
          <cell r="C51" t="str">
            <v>呼びどい</v>
          </cell>
        </row>
        <row r="52">
          <cell r="B52">
            <v>50</v>
          </cell>
          <cell r="C52" t="str">
            <v>呼びどい</v>
          </cell>
        </row>
        <row r="53">
          <cell r="B53">
            <v>51</v>
          </cell>
          <cell r="C53" t="str">
            <v>排水管カバー</v>
          </cell>
        </row>
        <row r="54">
          <cell r="B54">
            <v>52</v>
          </cell>
          <cell r="C54" t="str">
            <v>排水管カバー</v>
          </cell>
        </row>
        <row r="55">
          <cell r="B55">
            <v>53</v>
          </cell>
          <cell r="C55" t="str">
            <v>床下点検用丸型マンホール</v>
          </cell>
        </row>
        <row r="56">
          <cell r="B56">
            <v>54</v>
          </cell>
          <cell r="C56" t="str">
            <v>屋上点検用角型マンホール</v>
          </cell>
        </row>
        <row r="57">
          <cell r="B57">
            <v>55</v>
          </cell>
          <cell r="C57" t="str">
            <v>屋上点検口用つかみ金物</v>
          </cell>
        </row>
        <row r="58">
          <cell r="B58">
            <v>56</v>
          </cell>
          <cell r="C58" t="str">
            <v>塔屋タラップ</v>
          </cell>
        </row>
        <row r="59">
          <cell r="B59">
            <v>57</v>
          </cell>
          <cell r="C59" t="str">
            <v>グレーチング蓋</v>
          </cell>
        </row>
        <row r="60">
          <cell r="B60">
            <v>58</v>
          </cell>
          <cell r="C60" t="str">
            <v>グレーチング蓋</v>
          </cell>
        </row>
        <row r="61">
          <cell r="B61">
            <v>59</v>
          </cell>
          <cell r="C61" t="str">
            <v>バルコニー隔て板枠</v>
          </cell>
        </row>
        <row r="62">
          <cell r="B62">
            <v>60</v>
          </cell>
          <cell r="C62" t="str">
            <v>雨水貯水槽
マンホール</v>
          </cell>
        </row>
        <row r="63">
          <cell r="B63">
            <v>61</v>
          </cell>
          <cell r="C63" t="str">
            <v>雨水貯水槽
タラップ</v>
          </cell>
        </row>
        <row r="64">
          <cell r="B64">
            <v>62</v>
          </cell>
          <cell r="C64" t="str">
            <v>EVシャフト，ﾎﾟﾝﾌﾟ室
吊フック</v>
          </cell>
        </row>
        <row r="65">
          <cell r="B65">
            <v>63</v>
          </cell>
          <cell r="C65" t="str">
            <v>落下防止庇アンカーボルト</v>
          </cell>
        </row>
        <row r="66">
          <cell r="B66">
            <v>64</v>
          </cell>
          <cell r="C66" t="str">
            <v>落下防止庇アンカーボルト</v>
          </cell>
        </row>
        <row r="67">
          <cell r="B67">
            <v>65</v>
          </cell>
          <cell r="C67" t="str">
            <v>床・壁防水材加算</v>
          </cell>
        </row>
        <row r="68">
          <cell r="B68">
            <v>66</v>
          </cell>
          <cell r="C68" t="str">
            <v>床モルタル塗り</v>
          </cell>
        </row>
        <row r="69">
          <cell r="B69">
            <v>67</v>
          </cell>
          <cell r="C69" t="str">
            <v>床モルタル塗り</v>
          </cell>
        </row>
        <row r="70">
          <cell r="B70">
            <v>68</v>
          </cell>
          <cell r="C70" t="str">
            <v>幅木防水モルタル塗り</v>
          </cell>
        </row>
        <row r="71">
          <cell r="B71">
            <v>69</v>
          </cell>
          <cell r="C71" t="str">
            <v>幅木防水モルタル塗り</v>
          </cell>
        </row>
        <row r="72">
          <cell r="B72">
            <v>70</v>
          </cell>
          <cell r="C72" t="str">
            <v>幅木防水モルタル塗り</v>
          </cell>
        </row>
        <row r="73">
          <cell r="B73">
            <v>71</v>
          </cell>
          <cell r="C73" t="str">
            <v>幅木防水モルタル塗り</v>
          </cell>
        </row>
        <row r="74">
          <cell r="B74">
            <v>72</v>
          </cell>
          <cell r="C74" t="str">
            <v>壁防水モルタル塗り</v>
          </cell>
        </row>
        <row r="75">
          <cell r="B75">
            <v>73</v>
          </cell>
          <cell r="C75" t="str">
            <v>釜場，集水枡防水モルタル塗り</v>
          </cell>
        </row>
        <row r="76">
          <cell r="B76">
            <v>74</v>
          </cell>
          <cell r="C76" t="str">
            <v>手摺天端コンクリート直均し仕上げ</v>
          </cell>
        </row>
        <row r="77">
          <cell r="B77">
            <v>75</v>
          </cell>
          <cell r="C77" t="str">
            <v>ﾊﾟﾗﾍﾟｯﾄ天端コンクリート直均し仕上げ</v>
          </cell>
        </row>
        <row r="78">
          <cell r="B78">
            <v>76</v>
          </cell>
          <cell r="C78" t="str">
            <v>屋上ﾊｯﾁ天端コンクリート直均し仕上げ</v>
          </cell>
        </row>
        <row r="79">
          <cell r="B79">
            <v>77</v>
          </cell>
          <cell r="C79" t="str">
            <v>屋上ﾊｯﾁ天端コンクリート直均し仕上げ</v>
          </cell>
        </row>
        <row r="80">
          <cell r="B80">
            <v>78</v>
          </cell>
          <cell r="C80" t="str">
            <v>梁天端コンクリート直均し仕上げ</v>
          </cell>
        </row>
        <row r="81">
          <cell r="B81">
            <v>79</v>
          </cell>
          <cell r="C81" t="str">
            <v>排水溝コンクリート直均し仕上げ</v>
          </cell>
        </row>
        <row r="82">
          <cell r="B82">
            <v>80</v>
          </cell>
          <cell r="C82" t="str">
            <v>屋上ﾊｯﾁ立上り防水モルタル塗り</v>
          </cell>
        </row>
        <row r="83">
          <cell r="B83">
            <v>81</v>
          </cell>
          <cell r="C83" t="str">
            <v>隔下部框防水モルタル塗り</v>
          </cell>
        </row>
        <row r="84">
          <cell r="B84">
            <v>82</v>
          </cell>
          <cell r="C84" t="str">
            <v>掃出し窓面台防水モルタル塗り</v>
          </cell>
        </row>
        <row r="85">
          <cell r="B85">
            <v>83</v>
          </cell>
          <cell r="C85" t="str">
            <v>窓台防水モルタル塗り</v>
          </cell>
        </row>
        <row r="86">
          <cell r="B86">
            <v>84</v>
          </cell>
          <cell r="C86" t="str">
            <v>立上り防水モルタル塗り</v>
          </cell>
        </row>
        <row r="87">
          <cell r="B87">
            <v>85</v>
          </cell>
          <cell r="C87" t="str">
            <v>庇見付立下り防水モルタル塗り</v>
          </cell>
        </row>
        <row r="88">
          <cell r="B88">
            <v>86</v>
          </cell>
          <cell r="C88" t="str">
            <v>梁天端防水モルタル塗り</v>
          </cell>
        </row>
        <row r="89">
          <cell r="B89">
            <v>87</v>
          </cell>
          <cell r="C89" t="str">
            <v>手摺支柱廻り樹脂モルタル詰め</v>
          </cell>
        </row>
        <row r="90">
          <cell r="B90">
            <v>88</v>
          </cell>
          <cell r="C90" t="str">
            <v>庇取付部モルタル詰め</v>
          </cell>
        </row>
        <row r="91">
          <cell r="B91">
            <v>89</v>
          </cell>
          <cell r="C91" t="str">
            <v>壁丸型ﾏﾝﾎ-ﾙ廻り
笠木モルタル塗り</v>
          </cell>
        </row>
        <row r="92">
          <cell r="B92">
            <v>90</v>
          </cell>
          <cell r="C92" t="str">
            <v>コンクリート面補修</v>
          </cell>
        </row>
        <row r="93">
          <cell r="B93">
            <v>91</v>
          </cell>
          <cell r="C93" t="str">
            <v>コンクリート面補修</v>
          </cell>
        </row>
        <row r="94">
          <cell r="B94">
            <v>92</v>
          </cell>
          <cell r="C94" t="str">
            <v>コンクリート面補修</v>
          </cell>
        </row>
        <row r="95">
          <cell r="B95">
            <v>93</v>
          </cell>
          <cell r="C95" t="str">
            <v>コンクリート面補修</v>
          </cell>
        </row>
        <row r="96">
          <cell r="B96">
            <v>94</v>
          </cell>
          <cell r="C96" t="str">
            <v>コンクリート面補修</v>
          </cell>
        </row>
        <row r="97">
          <cell r="B97">
            <v>95</v>
          </cell>
          <cell r="C97" t="str">
            <v>コンクリート面補修</v>
          </cell>
        </row>
        <row r="98">
          <cell r="B98">
            <v>96</v>
          </cell>
          <cell r="C98" t="str">
            <v>コンクリート面補修</v>
          </cell>
        </row>
        <row r="99">
          <cell r="B99">
            <v>97</v>
          </cell>
          <cell r="C99" t="str">
            <v>敷居すべり</v>
          </cell>
        </row>
        <row r="100">
          <cell r="B100">
            <v>98</v>
          </cell>
          <cell r="C100" t="str">
            <v>F-1　天袋付引違いふすま
　（片面新鳥の子，雲花紙）</v>
          </cell>
        </row>
        <row r="101">
          <cell r="B101">
            <v>99</v>
          </cell>
          <cell r="C101" t="str">
            <v>F-2　天袋付引違いふすま
　（片面新鳥の子，雲花紙）</v>
          </cell>
        </row>
        <row r="102">
          <cell r="B102">
            <v>100</v>
          </cell>
          <cell r="C102" t="str">
            <v>F-3　天袋付引違いふすま
　（片面新鳥の子，雲花紙）</v>
          </cell>
        </row>
        <row r="103">
          <cell r="B103">
            <v>101</v>
          </cell>
          <cell r="C103" t="str">
            <v>F-4　天袋付３枚引違いふすま
　（片面新鳥の子，雲花紙）</v>
          </cell>
        </row>
        <row r="104">
          <cell r="B104">
            <v>102</v>
          </cell>
          <cell r="C104" t="str">
            <v>F-5　引違いふすま
　（両面新鳥の子）</v>
          </cell>
        </row>
        <row r="105">
          <cell r="B105">
            <v>103</v>
          </cell>
          <cell r="C105" t="str">
            <v>ガラス清掃費</v>
          </cell>
        </row>
        <row r="106">
          <cell r="B106">
            <v>104</v>
          </cell>
          <cell r="C106" t="str">
            <v>塗材下　下地処理</v>
          </cell>
        </row>
        <row r="107">
          <cell r="B107">
            <v>105</v>
          </cell>
          <cell r="C107" t="str">
            <v>塗材下　下地処理</v>
          </cell>
        </row>
        <row r="108">
          <cell r="B108">
            <v>106</v>
          </cell>
          <cell r="C108" t="str">
            <v>壁グラスウール充填</v>
          </cell>
        </row>
        <row r="109">
          <cell r="B109">
            <v>107</v>
          </cell>
          <cell r="C109" t="str">
            <v>合成樹脂発泡材打込み</v>
          </cell>
        </row>
        <row r="110">
          <cell r="B110">
            <v>108</v>
          </cell>
          <cell r="C110" t="str">
            <v>クロス下　下地処理</v>
          </cell>
        </row>
        <row r="111">
          <cell r="B111">
            <v>109</v>
          </cell>
          <cell r="C111" t="str">
            <v>クロス下　下地処理</v>
          </cell>
        </row>
        <row r="112">
          <cell r="B112">
            <v>110</v>
          </cell>
          <cell r="C112" t="str">
            <v>クロス下　下地処理</v>
          </cell>
        </row>
        <row r="113">
          <cell r="B113">
            <v>111</v>
          </cell>
          <cell r="C113" t="str">
            <v>床下パネル用　
不陸調整接合モルタル</v>
          </cell>
        </row>
        <row r="114">
          <cell r="B114">
            <v>112</v>
          </cell>
          <cell r="C114" t="str">
            <v>階数表示板</v>
          </cell>
        </row>
        <row r="115">
          <cell r="B115">
            <v>113</v>
          </cell>
          <cell r="C115" t="str">
            <v>階数階数表示板</v>
          </cell>
        </row>
        <row r="116">
          <cell r="B116">
            <v>114</v>
          </cell>
          <cell r="C116" t="str">
            <v>一般室名札</v>
          </cell>
        </row>
        <row r="117">
          <cell r="B117">
            <v>115</v>
          </cell>
          <cell r="C117" t="str">
            <v>住戸室名札</v>
          </cell>
        </row>
        <row r="118">
          <cell r="B118">
            <v>116</v>
          </cell>
          <cell r="C118" t="str">
            <v>掲示板</v>
          </cell>
        </row>
        <row r="119">
          <cell r="B119">
            <v>117</v>
          </cell>
          <cell r="C119" t="str">
            <v>掲示板</v>
          </cell>
        </row>
        <row r="120">
          <cell r="B120">
            <v>118</v>
          </cell>
          <cell r="C120" t="str">
            <v>案内板</v>
          </cell>
        </row>
        <row r="121">
          <cell r="B121">
            <v>119</v>
          </cell>
          <cell r="C121" t="str">
            <v>床下換気口</v>
          </cell>
        </row>
        <row r="122">
          <cell r="B122">
            <v>120</v>
          </cell>
          <cell r="C122" t="str">
            <v>給気ガラリ</v>
          </cell>
        </row>
        <row r="123">
          <cell r="B123">
            <v>121</v>
          </cell>
          <cell r="C123" t="str">
            <v>バルコニー避難表示</v>
          </cell>
        </row>
        <row r="124">
          <cell r="B124">
            <v>122</v>
          </cell>
          <cell r="C124" t="str">
            <v>物干金物</v>
          </cell>
        </row>
        <row r="125">
          <cell r="B125">
            <v>123</v>
          </cell>
          <cell r="C125" t="str">
            <v>棟番号</v>
          </cell>
        </row>
        <row r="126">
          <cell r="B126">
            <v>124</v>
          </cell>
          <cell r="C126" t="str">
            <v>集合郵便受</v>
          </cell>
        </row>
        <row r="127">
          <cell r="B127">
            <v>125</v>
          </cell>
          <cell r="C127" t="str">
            <v>消火器ボックス</v>
          </cell>
        </row>
        <row r="128">
          <cell r="B128">
            <v>126</v>
          </cell>
          <cell r="C128" t="str">
            <v>防水パン洗濯機用</v>
          </cell>
        </row>
        <row r="129">
          <cell r="B129">
            <v>127</v>
          </cell>
          <cell r="C129" t="str">
            <v>洋室物入（2DK-M型）
ハンガーパイプ</v>
          </cell>
        </row>
        <row r="130">
          <cell r="B130">
            <v>128</v>
          </cell>
          <cell r="C130" t="str">
            <v>洋室物入（3DK-L型）
ハンガーパイプ</v>
          </cell>
        </row>
        <row r="131">
          <cell r="B131">
            <v>129</v>
          </cell>
          <cell r="C131" t="str">
            <v>壁点検口</v>
          </cell>
        </row>
        <row r="132">
          <cell r="B132">
            <v>130</v>
          </cell>
          <cell r="C132" t="str">
            <v>壁点検口</v>
          </cell>
        </row>
        <row r="133">
          <cell r="B133">
            <v>131</v>
          </cell>
          <cell r="C133" t="str">
            <v>壁点検口</v>
          </cell>
        </row>
        <row r="134">
          <cell r="B134">
            <v>132</v>
          </cell>
          <cell r="C134" t="str">
            <v>タオル掛け</v>
          </cell>
        </row>
        <row r="135">
          <cell r="B135">
            <v>133</v>
          </cell>
          <cell r="C135" t="str">
            <v>タオル掛け</v>
          </cell>
        </row>
        <row r="136">
          <cell r="B136">
            <v>134</v>
          </cell>
          <cell r="C136" t="str">
            <v>室内ｸｰﾗｰ用ｲﾝｻｰﾄﾎﾞﾙﾄ</v>
          </cell>
        </row>
        <row r="137">
          <cell r="B137">
            <v>135</v>
          </cell>
          <cell r="C137" t="str">
            <v>クーラー用スリーブ</v>
          </cell>
        </row>
        <row r="138">
          <cell r="B138">
            <v>136</v>
          </cell>
          <cell r="C138" t="str">
            <v>クーラー用スリーブ</v>
          </cell>
        </row>
        <row r="139">
          <cell r="B139">
            <v>137</v>
          </cell>
          <cell r="C139" t="str">
            <v>クーラー用スリーブ</v>
          </cell>
        </row>
        <row r="140">
          <cell r="B140">
            <v>138</v>
          </cell>
          <cell r="C140" t="str">
            <v>団地名ボックス文字</v>
          </cell>
        </row>
        <row r="141">
          <cell r="B141">
            <v>139</v>
          </cell>
          <cell r="C141" t="str">
            <v>排水目皿</v>
          </cell>
        </row>
        <row r="142">
          <cell r="B142">
            <v>140</v>
          </cell>
          <cell r="C142" t="str">
            <v>カーテンレール</v>
          </cell>
        </row>
        <row r="143">
          <cell r="B143">
            <v>141</v>
          </cell>
          <cell r="C143" t="str">
            <v>カーテンレール</v>
          </cell>
        </row>
        <row r="153">
          <cell r="B153">
            <v>142</v>
          </cell>
          <cell r="C153" t="str">
            <v>客土</v>
          </cell>
        </row>
        <row r="154">
          <cell r="B154">
            <v>143</v>
          </cell>
          <cell r="C154" t="str">
            <v>スロープ廻り
コンクリートウォール</v>
          </cell>
        </row>
        <row r="155">
          <cell r="B155">
            <v>144</v>
          </cell>
          <cell r="C155" t="str">
            <v>スロープ廻り
コンクリートウォール</v>
          </cell>
        </row>
        <row r="156">
          <cell r="B156">
            <v>145</v>
          </cell>
          <cell r="C156" t="str">
            <v>スロープ廻り
コンクリートウォール</v>
          </cell>
        </row>
        <row r="157">
          <cell r="B157">
            <v>146</v>
          </cell>
          <cell r="C157" t="str">
            <v>コブシ</v>
          </cell>
        </row>
        <row r="158">
          <cell r="B158">
            <v>147</v>
          </cell>
          <cell r="C158" t="str">
            <v>ハナミズキ</v>
          </cell>
        </row>
        <row r="159">
          <cell r="B159">
            <v>148</v>
          </cell>
          <cell r="C159" t="str">
            <v>ヤマモモ</v>
          </cell>
        </row>
        <row r="160">
          <cell r="B160">
            <v>149</v>
          </cell>
          <cell r="C160" t="str">
            <v>シモクレン</v>
          </cell>
        </row>
        <row r="161">
          <cell r="B161">
            <v>150</v>
          </cell>
          <cell r="C161" t="str">
            <v>ツバキ</v>
          </cell>
        </row>
        <row r="162">
          <cell r="B162">
            <v>151</v>
          </cell>
          <cell r="C162" t="str">
            <v>モッコク</v>
          </cell>
        </row>
        <row r="163">
          <cell r="B163">
            <v>152</v>
          </cell>
          <cell r="C163" t="str">
            <v>ヒラドツツジ</v>
          </cell>
        </row>
        <row r="164">
          <cell r="B164">
            <v>153</v>
          </cell>
          <cell r="C164" t="str">
            <v>サツキツツジ</v>
          </cell>
        </row>
        <row r="165">
          <cell r="B165">
            <v>154</v>
          </cell>
          <cell r="C165" t="str">
            <v>クチナシ</v>
          </cell>
        </row>
        <row r="166">
          <cell r="B166">
            <v>155</v>
          </cell>
          <cell r="C166" t="str">
            <v>ヒペリカムカリシナム</v>
          </cell>
        </row>
        <row r="167">
          <cell r="B167">
            <v>156</v>
          </cell>
          <cell r="C167" t="str">
            <v>ヤマブキ</v>
          </cell>
        </row>
        <row r="168">
          <cell r="B168">
            <v>157</v>
          </cell>
          <cell r="C168" t="str">
            <v>ポテンチラ</v>
          </cell>
        </row>
        <row r="169">
          <cell r="B169">
            <v>158</v>
          </cell>
          <cell r="C169" t="str">
            <v>アベリアエドワードゴーチャー</v>
          </cell>
        </row>
        <row r="170">
          <cell r="B170">
            <v>159</v>
          </cell>
          <cell r="C170" t="str">
            <v>二脚鳥居支柱</v>
          </cell>
        </row>
        <row r="171">
          <cell r="B171">
            <v>160</v>
          </cell>
          <cell r="C171" t="str">
            <v>高木植栽</v>
          </cell>
        </row>
        <row r="172">
          <cell r="B172">
            <v>161</v>
          </cell>
          <cell r="C172" t="str">
            <v>高木植栽</v>
          </cell>
        </row>
        <row r="173">
          <cell r="B173">
            <v>162</v>
          </cell>
          <cell r="C173" t="str">
            <v>Ｕ形側溝</v>
          </cell>
        </row>
        <row r="174">
          <cell r="B174">
            <v>163</v>
          </cell>
          <cell r="C174" t="str">
            <v>落蓋Ｕ形側溝</v>
          </cell>
        </row>
        <row r="175">
          <cell r="B175">
            <v>164</v>
          </cell>
          <cell r="C175" t="str">
            <v>落蓋Ｕ形側溝用ふた</v>
          </cell>
        </row>
        <row r="176">
          <cell r="B176">
            <v>165</v>
          </cell>
          <cell r="C176" t="str">
            <v>グレーチングぶた</v>
          </cell>
        </row>
        <row r="177">
          <cell r="B177">
            <v>166</v>
          </cell>
          <cell r="C177" t="str">
            <v>側溝用コンクリートふた</v>
          </cell>
        </row>
        <row r="178">
          <cell r="B178">
            <v>167</v>
          </cell>
          <cell r="C178" t="str">
            <v>コンクリート縁石</v>
          </cell>
        </row>
        <row r="179">
          <cell r="B179">
            <v>168</v>
          </cell>
          <cell r="C179" t="str">
            <v>コンクリート縁石</v>
          </cell>
        </row>
        <row r="180">
          <cell r="B180">
            <v>169</v>
          </cell>
          <cell r="C180" t="str">
            <v>コンクリート縁石</v>
          </cell>
        </row>
        <row r="181">
          <cell r="B181">
            <v>170</v>
          </cell>
          <cell r="C181" t="str">
            <v>コンクリート縁石</v>
          </cell>
        </row>
        <row r="182">
          <cell r="B182">
            <v>171</v>
          </cell>
          <cell r="C182" t="str">
            <v>上下式バリカー</v>
          </cell>
        </row>
        <row r="183">
          <cell r="B183">
            <v>172</v>
          </cell>
          <cell r="C183" t="str">
            <v>集水桝（S-1）</v>
          </cell>
        </row>
        <row r="184">
          <cell r="B184">
            <v>173</v>
          </cell>
          <cell r="C184" t="str">
            <v>集水桝（S-2）</v>
          </cell>
        </row>
        <row r="185">
          <cell r="B185">
            <v>174</v>
          </cell>
          <cell r="C185" t="str">
            <v>集水桝（S-3）</v>
          </cell>
        </row>
        <row r="186">
          <cell r="B186">
            <v>175</v>
          </cell>
          <cell r="C186" t="str">
            <v>集水桝（S-4）</v>
          </cell>
        </row>
        <row r="187">
          <cell r="B187">
            <v>176</v>
          </cell>
          <cell r="C187" t="str">
            <v>集水桝（S-5）</v>
          </cell>
        </row>
        <row r="188">
          <cell r="B188">
            <v>177</v>
          </cell>
          <cell r="C188" t="str">
            <v>集水桝（S-6）</v>
          </cell>
        </row>
        <row r="189">
          <cell r="B189">
            <v>178</v>
          </cell>
          <cell r="C189" t="str">
            <v>集水桝（SG-1）</v>
          </cell>
        </row>
        <row r="190">
          <cell r="B190">
            <v>179</v>
          </cell>
          <cell r="C190" t="str">
            <v>集水桝（SG-2）</v>
          </cell>
        </row>
        <row r="191">
          <cell r="B191">
            <v>180</v>
          </cell>
          <cell r="C191" t="str">
            <v>集水桝（SG-3）</v>
          </cell>
        </row>
        <row r="192">
          <cell r="B192">
            <v>181</v>
          </cell>
          <cell r="C192" t="str">
            <v>集水桝（SG-4）</v>
          </cell>
        </row>
        <row r="193">
          <cell r="B193">
            <v>182</v>
          </cell>
          <cell r="C193" t="str">
            <v>排水管布設</v>
          </cell>
        </row>
        <row r="194">
          <cell r="B194">
            <v>183</v>
          </cell>
          <cell r="C194" t="str">
            <v>排水管布設</v>
          </cell>
        </row>
        <row r="195">
          <cell r="B195">
            <v>184</v>
          </cell>
          <cell r="C195" t="str">
            <v>排水管布設</v>
          </cell>
        </row>
        <row r="196">
          <cell r="B196">
            <v>185</v>
          </cell>
          <cell r="C196" t="str">
            <v>排水管布設</v>
          </cell>
        </row>
        <row r="197">
          <cell r="B197">
            <v>186</v>
          </cell>
          <cell r="C197" t="str">
            <v>排水管布設</v>
          </cell>
        </row>
        <row r="198">
          <cell r="B198">
            <v>187</v>
          </cell>
          <cell r="C198" t="str">
            <v>アスファルト舗装路盤工</v>
          </cell>
        </row>
        <row r="199">
          <cell r="B199">
            <v>188</v>
          </cell>
          <cell r="C199" t="str">
            <v>インターロッキンブロック舗装</v>
          </cell>
        </row>
        <row r="200">
          <cell r="B200">
            <v>189</v>
          </cell>
          <cell r="C200" t="str">
            <v>タイル張り下地　コンクリート舗装</v>
          </cell>
        </row>
        <row r="201">
          <cell r="B201">
            <v>190</v>
          </cell>
          <cell r="C201" t="str">
            <v>タイル張り下地　コンクリート階段</v>
          </cell>
        </row>
        <row r="202">
          <cell r="B202">
            <v>191</v>
          </cell>
          <cell r="C202" t="str">
            <v>タイヤ止め</v>
          </cell>
        </row>
        <row r="203">
          <cell r="B203">
            <v>192</v>
          </cell>
          <cell r="C203" t="str">
            <v>テーブル基礎</v>
          </cell>
        </row>
        <row r="204">
          <cell r="B204">
            <v>193</v>
          </cell>
          <cell r="C204" t="str">
            <v>ベンチ基礎</v>
          </cell>
        </row>
        <row r="205">
          <cell r="B205">
            <v>194</v>
          </cell>
          <cell r="C205" t="str">
            <v>消防車進入標識・消防車活動空地標識　基礎</v>
          </cell>
        </row>
        <row r="206">
          <cell r="B206">
            <v>195</v>
          </cell>
          <cell r="C206" t="str">
            <v>注意書表示板　基礎</v>
          </cell>
        </row>
        <row r="207">
          <cell r="B207">
            <v>196</v>
          </cell>
          <cell r="C207" t="str">
            <v>スリーブ</v>
          </cell>
        </row>
        <row r="208">
          <cell r="B208">
            <v>197</v>
          </cell>
          <cell r="C208" t="str">
            <v>溶接金網</v>
          </cell>
        </row>
        <row r="209">
          <cell r="B209">
            <v>198</v>
          </cell>
          <cell r="C209" t="str">
            <v>横引きルーフドレン</v>
          </cell>
        </row>
        <row r="210">
          <cell r="B210">
            <v>199</v>
          </cell>
          <cell r="C210" t="str">
            <v>縦どい</v>
          </cell>
        </row>
        <row r="211">
          <cell r="B211">
            <v>200</v>
          </cell>
          <cell r="C211" t="str">
            <v>呼びどい</v>
          </cell>
        </row>
        <row r="212">
          <cell r="B212">
            <v>201</v>
          </cell>
          <cell r="C212" t="str">
            <v>排水管カバー</v>
          </cell>
        </row>
        <row r="213">
          <cell r="B213">
            <v>202</v>
          </cell>
          <cell r="C213" t="str">
            <v>天端コンクリート直均し仕上げ</v>
          </cell>
        </row>
        <row r="214">
          <cell r="B214">
            <v>203</v>
          </cell>
          <cell r="C214" t="str">
            <v>ﾊﾟﾗﾍﾟｯﾄ天端コンクリート直均し仕上げ</v>
          </cell>
        </row>
        <row r="215">
          <cell r="B215">
            <v>204</v>
          </cell>
          <cell r="C215" t="str">
            <v>庇天端防水モルタル塗り</v>
          </cell>
        </row>
        <row r="216">
          <cell r="B216">
            <v>205</v>
          </cell>
          <cell r="C216" t="str">
            <v>庇見付立下り防水モルタル塗り</v>
          </cell>
        </row>
        <row r="217">
          <cell r="B217">
            <v>206</v>
          </cell>
          <cell r="C217" t="str">
            <v>コンクリート面補修</v>
          </cell>
        </row>
        <row r="218">
          <cell r="B218">
            <v>207</v>
          </cell>
          <cell r="C218" t="str">
            <v>コンクリート面補修</v>
          </cell>
        </row>
        <row r="219">
          <cell r="B219">
            <v>208</v>
          </cell>
          <cell r="C219" t="str">
            <v>室名札</v>
          </cell>
        </row>
        <row r="220">
          <cell r="B220">
            <v>209</v>
          </cell>
          <cell r="C220" t="str">
            <v>外部丸型フード付ガラリ及び内部丸型ガラリ</v>
          </cell>
        </row>
        <row r="221">
          <cell r="B221">
            <v>210</v>
          </cell>
          <cell r="C221" t="str">
            <v>内部両面丸型ガラリ</v>
          </cell>
        </row>
        <row r="222">
          <cell r="B222">
            <v>211</v>
          </cell>
          <cell r="C222" t="str">
            <v>アスファルト舗装撤去</v>
          </cell>
        </row>
        <row r="223">
          <cell r="B223">
            <v>212</v>
          </cell>
          <cell r="C223" t="str">
            <v>Ｕ形側溝撤去</v>
          </cell>
        </row>
        <row r="224">
          <cell r="B224">
            <v>213</v>
          </cell>
          <cell r="C224" t="str">
            <v>Ｌ形側溝撤去</v>
          </cell>
        </row>
        <row r="225">
          <cell r="B225">
            <v>214</v>
          </cell>
          <cell r="C225" t="str">
            <v>積込み</v>
          </cell>
        </row>
        <row r="226">
          <cell r="B226">
            <v>215</v>
          </cell>
          <cell r="C226" t="str">
            <v>テレビ電波障害防除設備　材料費</v>
          </cell>
        </row>
        <row r="227">
          <cell r="B227">
            <v>216</v>
          </cell>
          <cell r="C227" t="str">
            <v>テレビ電波障害防除設備　施工費</v>
          </cell>
        </row>
        <row r="228">
          <cell r="B228">
            <v>0</v>
          </cell>
          <cell r="C228">
            <v>0</v>
          </cell>
        </row>
        <row r="229">
          <cell r="B229">
            <v>0</v>
          </cell>
          <cell r="C229">
            <v>0</v>
          </cell>
        </row>
        <row r="230">
          <cell r="B230">
            <v>0</v>
          </cell>
          <cell r="C230">
            <v>0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設定"/>
      <sheetName val="積算指針"/>
      <sheetName val="表紙"/>
      <sheetName val="仕様書"/>
      <sheetName val="総括"/>
      <sheetName val="共通費(建築)"/>
      <sheetName val="特殊単価表(当初)"/>
      <sheetName val="A．建築"/>
      <sheetName val="Ｂ．屋外整備"/>
      <sheetName val="建築単費"/>
      <sheetName val="屋外整備単費"/>
      <sheetName val="別紙明細"/>
      <sheetName val="建築根拠"/>
      <sheetName val="労務単価"/>
      <sheetName val="乗率設定"/>
      <sheetName val="工種設定"/>
      <sheetName val="歩掛単価"/>
      <sheetName val="歩掛表"/>
      <sheetName val="歩掛単価比較"/>
      <sheetName val="単価比較"/>
      <sheetName val="型枠部位別"/>
      <sheetName val="見積"/>
      <sheetName val="表紙 (2)"/>
      <sheetName val="ｺﾝｸﾘﾎﾟﾝﾌﾟ圧送費"/>
      <sheetName val="型枠単価"/>
      <sheetName val="単価比較表"/>
      <sheetName val="見積比較表"/>
      <sheetName val="歩掛一覧表"/>
      <sheetName val="歩掛用単価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B5">
            <v>80</v>
          </cell>
        </row>
      </sheetData>
      <sheetData sheetId="15" refreshError="1">
        <row r="2">
          <cell r="B2" t="str">
            <v>コ－ド
基本記号</v>
          </cell>
          <cell r="C2" t="str">
            <v>工　　　　　　種</v>
          </cell>
        </row>
        <row r="4">
          <cell r="C4" t="str">
            <v>（建築工事）</v>
          </cell>
        </row>
        <row r="5">
          <cell r="B5" t="str">
            <v>A</v>
          </cell>
          <cell r="C5" t="str">
            <v>直接仮設工事</v>
          </cell>
        </row>
        <row r="6">
          <cell r="B6" t="str">
            <v>B</v>
          </cell>
          <cell r="C6" t="str">
            <v>土 工 事</v>
          </cell>
        </row>
        <row r="7">
          <cell r="B7" t="str">
            <v>C</v>
          </cell>
          <cell r="C7" t="str">
            <v>地業工事</v>
          </cell>
        </row>
        <row r="8">
          <cell r="B8" t="str">
            <v>D</v>
          </cell>
          <cell r="C8" t="str">
            <v>鉄筋工事</v>
          </cell>
        </row>
        <row r="9">
          <cell r="B9" t="str">
            <v>E</v>
          </cell>
          <cell r="C9" t="str">
            <v>コンクリ－ト工事</v>
          </cell>
        </row>
        <row r="10">
          <cell r="B10" t="str">
            <v>F</v>
          </cell>
          <cell r="C10" t="str">
            <v>型枠工事</v>
          </cell>
        </row>
        <row r="11">
          <cell r="B11" t="str">
            <v>G</v>
          </cell>
          <cell r="C11" t="str">
            <v>鉄骨工事</v>
          </cell>
        </row>
        <row r="12">
          <cell r="B12" t="str">
            <v>H</v>
          </cell>
          <cell r="C12" t="str">
            <v>既製コンクリート工事</v>
          </cell>
        </row>
        <row r="13">
          <cell r="B13" t="str">
            <v>I</v>
          </cell>
          <cell r="C13" t="str">
            <v>防水工事</v>
          </cell>
        </row>
        <row r="14">
          <cell r="B14" t="str">
            <v>J</v>
          </cell>
          <cell r="C14" t="str">
            <v>石 工 事</v>
          </cell>
        </row>
        <row r="15">
          <cell r="B15" t="str">
            <v>K</v>
          </cell>
          <cell r="C15" t="str">
            <v>タイル工事</v>
          </cell>
        </row>
        <row r="16">
          <cell r="B16" t="str">
            <v>L</v>
          </cell>
          <cell r="C16" t="str">
            <v>木 工 事</v>
          </cell>
        </row>
        <row r="17">
          <cell r="B17" t="str">
            <v>M</v>
          </cell>
          <cell r="C17" t="str">
            <v>金属工事</v>
          </cell>
        </row>
        <row r="18">
          <cell r="B18" t="str">
            <v>N</v>
          </cell>
          <cell r="C18" t="str">
            <v>左官工事</v>
          </cell>
        </row>
        <row r="19">
          <cell r="B19" t="str">
            <v>O</v>
          </cell>
          <cell r="C19" t="str">
            <v>木製建具工事</v>
          </cell>
        </row>
        <row r="20">
          <cell r="B20" t="str">
            <v>P</v>
          </cell>
          <cell r="C20" t="str">
            <v>金属製建具工事</v>
          </cell>
        </row>
        <row r="21">
          <cell r="B21" t="str">
            <v>Q</v>
          </cell>
          <cell r="C21" t="str">
            <v>ガラス工事</v>
          </cell>
        </row>
        <row r="22">
          <cell r="B22" t="str">
            <v>R</v>
          </cell>
          <cell r="C22" t="str">
            <v>塗装工事</v>
          </cell>
        </row>
        <row r="23">
          <cell r="B23" t="str">
            <v>S</v>
          </cell>
          <cell r="C23" t="str">
            <v>仕上塗材工事</v>
          </cell>
        </row>
        <row r="24">
          <cell r="B24" t="str">
            <v>T</v>
          </cell>
          <cell r="C24" t="str">
            <v>内外装工事</v>
          </cell>
        </row>
        <row r="25">
          <cell r="B25" t="str">
            <v>U</v>
          </cell>
          <cell r="C25" t="str">
            <v>仕上ユニット・その他工事</v>
          </cell>
        </row>
        <row r="26">
          <cell r="B26" t="str">
            <v>Z</v>
          </cell>
          <cell r="C26" t="str">
            <v>解体撤去工事</v>
          </cell>
        </row>
        <row r="27">
          <cell r="C27" t="str">
            <v>（屋外整備工事）</v>
          </cell>
        </row>
        <row r="28">
          <cell r="B28" t="str">
            <v>OA</v>
          </cell>
          <cell r="C28" t="str">
            <v>敷地造成工事</v>
          </cell>
        </row>
        <row r="29">
          <cell r="B29" t="str">
            <v>OB</v>
          </cell>
          <cell r="C29" t="str">
            <v>植栽基盤工事</v>
          </cell>
        </row>
        <row r="30">
          <cell r="B30" t="str">
            <v>OC</v>
          </cell>
          <cell r="C30" t="str">
            <v>法面工事</v>
          </cell>
        </row>
        <row r="31">
          <cell r="B31" t="str">
            <v>OD</v>
          </cell>
          <cell r="C31" t="str">
            <v>ウォール擁壁工事</v>
          </cell>
        </row>
        <row r="32">
          <cell r="B32" t="str">
            <v>OE</v>
          </cell>
          <cell r="C32" t="str">
            <v>植栽工事</v>
          </cell>
        </row>
        <row r="33">
          <cell r="B33" t="str">
            <v>OF</v>
          </cell>
          <cell r="C33" t="str">
            <v>移植工事</v>
          </cell>
        </row>
        <row r="34">
          <cell r="B34" t="str">
            <v>OG</v>
          </cell>
          <cell r="C34" t="str">
            <v>道路工事</v>
          </cell>
        </row>
        <row r="35">
          <cell r="B35" t="str">
            <v>OH</v>
          </cell>
          <cell r="C35" t="str">
            <v>雨水・汚水排水設備工事</v>
          </cell>
        </row>
        <row r="36">
          <cell r="B36" t="str">
            <v>OI</v>
          </cell>
          <cell r="C36" t="str">
            <v>園路広場整備工事</v>
          </cell>
        </row>
        <row r="37">
          <cell r="B37" t="str">
            <v>OJ</v>
          </cell>
          <cell r="C37" t="str">
            <v>修景施設整備工事</v>
          </cell>
        </row>
        <row r="38">
          <cell r="B38" t="str">
            <v>OK</v>
          </cell>
          <cell r="C38" t="str">
            <v>遊戯施設整備工事</v>
          </cell>
        </row>
        <row r="39">
          <cell r="B39" t="str">
            <v>OL</v>
          </cell>
          <cell r="C39" t="str">
            <v>サービス施設整備工事</v>
          </cell>
        </row>
        <row r="40">
          <cell r="B40" t="str">
            <v>OM</v>
          </cell>
          <cell r="C40" t="str">
            <v>管理施設整備工事</v>
          </cell>
        </row>
        <row r="41">
          <cell r="B41" t="str">
            <v>ON</v>
          </cell>
          <cell r="C41" t="str">
            <v>建築施設組立設置工事</v>
          </cell>
        </row>
        <row r="42">
          <cell r="B42" t="str">
            <v>OO</v>
          </cell>
          <cell r="C42" t="str">
            <v>グラウンド・コート整備工事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型　枠　部　位　別　単　価　算　出　表</v>
          </cell>
        </row>
        <row r="2">
          <cell r="B2" t="str">
            <v>名    　　　    称</v>
          </cell>
          <cell r="C2" t="str">
            <v>品  　質  ･  寸　  法</v>
          </cell>
          <cell r="D2" t="str">
            <v>単 位</v>
          </cell>
          <cell r="E2" t="str">
            <v>数 量</v>
          </cell>
          <cell r="F2" t="str">
            <v>部位別単価　施工単価P91</v>
          </cell>
          <cell r="I2" t="str">
            <v>コスト情報(04/春)</v>
          </cell>
          <cell r="K2" t="str">
            <v>建築施工単価(04/春)</v>
          </cell>
        </row>
        <row r="3">
          <cell r="F3" t="str">
            <v>単 価</v>
          </cell>
          <cell r="G3" t="str">
            <v>金　　額</v>
          </cell>
          <cell r="H3" t="str">
            <v>平均単価比率</v>
          </cell>
          <cell r="I3" t="str">
            <v>単 価</v>
          </cell>
          <cell r="J3" t="str">
            <v>金　　額</v>
          </cell>
          <cell r="K3" t="str">
            <v>単 価</v>
          </cell>
          <cell r="L3" t="str">
            <v>金　　額</v>
          </cell>
        </row>
        <row r="4">
          <cell r="A4" t="str">
            <v>FA1</v>
          </cell>
          <cell r="B4" t="str">
            <v>B種普通型枠</v>
          </cell>
          <cell r="C4" t="str">
            <v>基礎</v>
          </cell>
          <cell r="D4" t="str">
            <v>㎡</v>
          </cell>
          <cell r="E4">
            <v>1125</v>
          </cell>
          <cell r="I4">
            <v>2300</v>
          </cell>
          <cell r="J4">
            <v>2587500</v>
          </cell>
          <cell r="K4">
            <v>2430</v>
          </cell>
          <cell r="L4">
            <v>2733750</v>
          </cell>
        </row>
        <row r="5">
          <cell r="A5" t="str">
            <v>F01</v>
          </cell>
          <cell r="B5" t="str">
            <v>B種普通型枠</v>
          </cell>
          <cell r="C5" t="str">
            <v>基礎</v>
          </cell>
          <cell r="D5" t="str">
            <v>㎡</v>
          </cell>
          <cell r="E5">
            <v>280</v>
          </cell>
          <cell r="F5">
            <v>2430</v>
          </cell>
          <cell r="G5">
            <v>680400</v>
          </cell>
          <cell r="H5">
            <v>1.0589999999999999</v>
          </cell>
          <cell r="I5">
            <v>2440</v>
          </cell>
          <cell r="J5">
            <v>683200</v>
          </cell>
          <cell r="K5">
            <v>2570</v>
          </cell>
          <cell r="L5">
            <v>719600</v>
          </cell>
        </row>
        <row r="6">
          <cell r="A6" t="str">
            <v>F02</v>
          </cell>
          <cell r="B6" t="str">
            <v>B種普通型枠</v>
          </cell>
          <cell r="C6" t="str">
            <v>地中梁</v>
          </cell>
          <cell r="D6" t="str">
            <v>㎡</v>
          </cell>
          <cell r="E6">
            <v>845</v>
          </cell>
          <cell r="F6">
            <v>2250</v>
          </cell>
          <cell r="G6">
            <v>1901250</v>
          </cell>
          <cell r="H6">
            <v>0.98</v>
          </cell>
          <cell r="I6">
            <v>2250</v>
          </cell>
          <cell r="J6">
            <v>1901250</v>
          </cell>
          <cell r="K6">
            <v>2380</v>
          </cell>
          <cell r="L6">
            <v>2011100</v>
          </cell>
        </row>
        <row r="7">
          <cell r="C7" t="str">
            <v>計</v>
          </cell>
          <cell r="E7">
            <v>1125</v>
          </cell>
          <cell r="F7">
            <v>2294.8000000000002</v>
          </cell>
          <cell r="G7">
            <v>2581650</v>
          </cell>
          <cell r="J7">
            <v>2584450</v>
          </cell>
          <cell r="L7">
            <v>2730700</v>
          </cell>
        </row>
        <row r="9">
          <cell r="A9" t="str">
            <v>FA2</v>
          </cell>
          <cell r="B9" t="str">
            <v>B種普通型枠</v>
          </cell>
          <cell r="C9" t="str">
            <v>ﾗｰﾒﾝ構造　地上軸部</v>
          </cell>
          <cell r="D9" t="str">
            <v>㎡</v>
          </cell>
          <cell r="E9">
            <v>8686</v>
          </cell>
          <cell r="I9">
            <v>2400</v>
          </cell>
          <cell r="J9">
            <v>20846400</v>
          </cell>
          <cell r="K9">
            <v>2580</v>
          </cell>
          <cell r="L9">
            <v>22409880</v>
          </cell>
        </row>
        <row r="10">
          <cell r="A10" t="str">
            <v>F03</v>
          </cell>
          <cell r="B10" t="str">
            <v>B種普通型枠</v>
          </cell>
          <cell r="C10" t="str">
            <v>ﾗｰﾒﾝ構造
柱　階高2.85(最上階3.15)m</v>
          </cell>
          <cell r="D10" t="str">
            <v>㎡</v>
          </cell>
          <cell r="E10">
            <v>611</v>
          </cell>
          <cell r="F10">
            <v>2860</v>
          </cell>
          <cell r="G10">
            <v>1747460</v>
          </cell>
          <cell r="H10">
            <v>1.1890000000000001</v>
          </cell>
          <cell r="I10">
            <v>2850</v>
          </cell>
          <cell r="J10">
            <v>1741350</v>
          </cell>
          <cell r="K10">
            <v>3070</v>
          </cell>
          <cell r="L10">
            <v>1875770</v>
          </cell>
        </row>
        <row r="11">
          <cell r="A11" t="str">
            <v>F04</v>
          </cell>
          <cell r="B11" t="str">
            <v>B種普通型枠</v>
          </cell>
          <cell r="C11" t="str">
            <v>ﾗｰﾒﾝ構造
梁　階高2.85(最上階3.15)m</v>
          </cell>
          <cell r="D11" t="str">
            <v>㎡</v>
          </cell>
          <cell r="E11">
            <v>1202</v>
          </cell>
          <cell r="F11">
            <v>2960</v>
          </cell>
          <cell r="G11">
            <v>3557920</v>
          </cell>
          <cell r="H11">
            <v>1.23</v>
          </cell>
          <cell r="I11">
            <v>2950</v>
          </cell>
          <cell r="J11">
            <v>3545900</v>
          </cell>
          <cell r="K11">
            <v>3170</v>
          </cell>
          <cell r="L11">
            <v>3810340</v>
          </cell>
        </row>
        <row r="12">
          <cell r="A12" t="str">
            <v>F05</v>
          </cell>
          <cell r="B12" t="str">
            <v>B種普通型枠</v>
          </cell>
          <cell r="C12" t="str">
            <v>ﾗｰﾒﾝ構造
床　階高2.85m</v>
          </cell>
          <cell r="D12" t="str">
            <v>㎡</v>
          </cell>
          <cell r="E12">
            <v>2797</v>
          </cell>
          <cell r="F12">
            <v>2190</v>
          </cell>
          <cell r="G12">
            <v>6125430</v>
          </cell>
          <cell r="H12">
            <v>0.91</v>
          </cell>
          <cell r="I12">
            <v>2180</v>
          </cell>
          <cell r="J12">
            <v>6097460</v>
          </cell>
          <cell r="K12">
            <v>2350</v>
          </cell>
          <cell r="L12">
            <v>6572950</v>
          </cell>
        </row>
        <row r="13">
          <cell r="A13" t="str">
            <v>F06</v>
          </cell>
          <cell r="B13" t="str">
            <v>B種普通型枠</v>
          </cell>
          <cell r="C13" t="str">
            <v>ﾗｰﾒﾝ構造
勾配屋根の床　階高3.15m</v>
          </cell>
          <cell r="D13" t="str">
            <v>㎡</v>
          </cell>
          <cell r="E13">
            <v>810</v>
          </cell>
          <cell r="F13">
            <v>2620</v>
          </cell>
          <cell r="G13">
            <v>2122200</v>
          </cell>
          <cell r="H13">
            <v>1.089</v>
          </cell>
          <cell r="I13">
            <v>2610</v>
          </cell>
          <cell r="J13">
            <v>2114100</v>
          </cell>
          <cell r="K13">
            <v>2810</v>
          </cell>
          <cell r="L13">
            <v>2276100</v>
          </cell>
        </row>
        <row r="14">
          <cell r="A14" t="str">
            <v>F07</v>
          </cell>
          <cell r="B14" t="str">
            <v>B種普通型枠</v>
          </cell>
          <cell r="C14" t="str">
            <v>ﾗｰﾒﾝ構造
壁　階高2.85(最上階3.15)m</v>
          </cell>
          <cell r="D14" t="str">
            <v>㎡</v>
          </cell>
          <cell r="E14">
            <v>3266</v>
          </cell>
          <cell r="F14">
            <v>2250</v>
          </cell>
          <cell r="G14">
            <v>7348500</v>
          </cell>
          <cell r="H14">
            <v>0.93500000000000005</v>
          </cell>
          <cell r="I14">
            <v>2240</v>
          </cell>
          <cell r="J14">
            <v>7315840</v>
          </cell>
          <cell r="K14">
            <v>2410</v>
          </cell>
          <cell r="L14">
            <v>7871060</v>
          </cell>
        </row>
        <row r="15">
          <cell r="C15" t="str">
            <v>計</v>
          </cell>
          <cell r="E15">
            <v>8686</v>
          </cell>
          <cell r="F15">
            <v>2406.3446926087959</v>
          </cell>
          <cell r="G15">
            <v>20901510</v>
          </cell>
          <cell r="J15">
            <v>20814650</v>
          </cell>
          <cell r="L15">
            <v>22406220</v>
          </cell>
        </row>
        <row r="17">
          <cell r="A17" t="str">
            <v>FA3</v>
          </cell>
          <cell r="B17" t="str">
            <v>B種打放し型枠</v>
          </cell>
          <cell r="C17" t="str">
            <v>ﾗｰﾒﾝ構造　地上軸部</v>
          </cell>
          <cell r="D17" t="str">
            <v>㎡</v>
          </cell>
          <cell r="E17">
            <v>6684</v>
          </cell>
          <cell r="I17">
            <v>2850</v>
          </cell>
          <cell r="J17">
            <v>19049400</v>
          </cell>
          <cell r="K17">
            <v>2920</v>
          </cell>
          <cell r="L17">
            <v>19517280</v>
          </cell>
        </row>
        <row r="18">
          <cell r="A18" t="str">
            <v>F08</v>
          </cell>
          <cell r="B18" t="str">
            <v>B種打放し型枠</v>
          </cell>
          <cell r="C18" t="str">
            <v>地中梁</v>
          </cell>
          <cell r="D18" t="str">
            <v>㎡</v>
          </cell>
          <cell r="E18">
            <v>159</v>
          </cell>
          <cell r="F18">
            <v>2410</v>
          </cell>
          <cell r="G18">
            <v>383190</v>
          </cell>
          <cell r="H18">
            <v>0.94799999999999995</v>
          </cell>
          <cell r="I18">
            <v>2700</v>
          </cell>
          <cell r="J18">
            <v>429300</v>
          </cell>
          <cell r="K18">
            <v>2770</v>
          </cell>
          <cell r="L18">
            <v>440430</v>
          </cell>
        </row>
        <row r="19">
          <cell r="A19" t="str">
            <v>F09</v>
          </cell>
          <cell r="B19" t="str">
            <v>B種打放し型枠</v>
          </cell>
          <cell r="C19" t="str">
            <v>ﾗｰﾒﾝ構造
柱　階高2.85(最上階3.15)m</v>
          </cell>
          <cell r="D19" t="str">
            <v>㎡</v>
          </cell>
          <cell r="E19">
            <v>473</v>
          </cell>
          <cell r="F19">
            <v>3050</v>
          </cell>
          <cell r="G19">
            <v>1442650</v>
          </cell>
          <cell r="H19">
            <v>1.2</v>
          </cell>
          <cell r="I19">
            <v>3420</v>
          </cell>
          <cell r="J19">
            <v>1617660</v>
          </cell>
          <cell r="K19">
            <v>3500</v>
          </cell>
          <cell r="L19">
            <v>1655500</v>
          </cell>
        </row>
        <row r="20">
          <cell r="A20" t="str">
            <v>F10</v>
          </cell>
          <cell r="B20" t="str">
            <v>B種打放し型枠</v>
          </cell>
          <cell r="C20" t="str">
            <v>ﾗｰﾒﾝ構造
梁　階高2.85(最上階3.15)m</v>
          </cell>
          <cell r="D20" t="str">
            <v>㎡</v>
          </cell>
          <cell r="E20">
            <v>739</v>
          </cell>
          <cell r="F20">
            <v>3170</v>
          </cell>
          <cell r="G20">
            <v>2342630</v>
          </cell>
          <cell r="H20">
            <v>1.2470000000000001</v>
          </cell>
          <cell r="I20">
            <v>3550</v>
          </cell>
          <cell r="J20">
            <v>2623450</v>
          </cell>
          <cell r="K20">
            <v>3640</v>
          </cell>
          <cell r="L20">
            <v>2689960</v>
          </cell>
        </row>
        <row r="21">
          <cell r="A21" t="str">
            <v>F11</v>
          </cell>
          <cell r="B21" t="str">
            <v>B種打放し型枠</v>
          </cell>
          <cell r="C21" t="str">
            <v>ﾗｰﾒﾝ構造
床　階高2.85m</v>
          </cell>
          <cell r="D21" t="str">
            <v>㎡</v>
          </cell>
          <cell r="E21">
            <v>1002</v>
          </cell>
          <cell r="F21">
            <v>2300</v>
          </cell>
          <cell r="G21">
            <v>2304600</v>
          </cell>
          <cell r="H21">
            <v>0.90500000000000003</v>
          </cell>
          <cell r="I21">
            <v>2580</v>
          </cell>
          <cell r="J21">
            <v>2585160</v>
          </cell>
          <cell r="K21">
            <v>2640</v>
          </cell>
          <cell r="L21">
            <v>2645280</v>
          </cell>
        </row>
        <row r="22">
          <cell r="A22" t="str">
            <v>F12</v>
          </cell>
          <cell r="B22" t="str">
            <v>B種打放し型枠</v>
          </cell>
          <cell r="C22" t="str">
            <v>ﾗｰﾒﾝ構造
勾配屋根の床　階高3.15m</v>
          </cell>
          <cell r="D22" t="str">
            <v>㎡</v>
          </cell>
          <cell r="E22">
            <v>376</v>
          </cell>
          <cell r="F22">
            <v>2760</v>
          </cell>
          <cell r="G22">
            <v>1037760</v>
          </cell>
          <cell r="H22">
            <v>1.0860000000000001</v>
          </cell>
          <cell r="I22">
            <v>3100</v>
          </cell>
          <cell r="J22">
            <v>1165600</v>
          </cell>
          <cell r="K22">
            <v>3170</v>
          </cell>
          <cell r="L22">
            <v>1191920</v>
          </cell>
        </row>
        <row r="23">
          <cell r="A23" t="str">
            <v>F13</v>
          </cell>
          <cell r="B23" t="str">
            <v>B種打放し型枠</v>
          </cell>
          <cell r="C23" t="str">
            <v>ﾗｰﾒﾝ構造
壁　階高2.85(最上階3.15)m</v>
          </cell>
          <cell r="D23" t="str">
            <v>㎡</v>
          </cell>
          <cell r="E23">
            <v>3935</v>
          </cell>
          <cell r="F23">
            <v>2410</v>
          </cell>
          <cell r="G23">
            <v>9483350</v>
          </cell>
          <cell r="H23">
            <v>0.94799999999999995</v>
          </cell>
          <cell r="I23">
            <v>2700</v>
          </cell>
          <cell r="J23">
            <v>10624500</v>
          </cell>
          <cell r="K23">
            <v>2770</v>
          </cell>
          <cell r="L23">
            <v>10899950</v>
          </cell>
        </row>
        <row r="24">
          <cell r="C24" t="str">
            <v>計</v>
          </cell>
          <cell r="E24">
            <v>6684</v>
          </cell>
          <cell r="F24">
            <v>2542.5164572112508</v>
          </cell>
          <cell r="G24">
            <v>16994180</v>
          </cell>
          <cell r="J24">
            <v>19045670</v>
          </cell>
          <cell r="L24">
            <v>19523040</v>
          </cell>
        </row>
      </sheetData>
      <sheetData sheetId="21" refreshError="1">
        <row r="1">
          <cell r="A1" t="str">
            <v>1X0</v>
          </cell>
          <cell r="B1">
            <v>1</v>
          </cell>
          <cell r="C1" t="str">
            <v xml:space="preserve">   見   積   単   価   比   較   表</v>
          </cell>
          <cell r="E1" t="str">
            <v>メーカー名</v>
          </cell>
          <cell r="G1" t="str">
            <v>ﾎｸｺﾝﾏﾃﾘｱｲﾙ</v>
          </cell>
          <cell r="I1" t="str">
            <v>冨士工業</v>
          </cell>
          <cell r="K1" t="str">
            <v>太平洋ソイル</v>
          </cell>
          <cell r="M1" t="str">
            <v>採用メーカー名</v>
          </cell>
          <cell r="P1" t="str">
            <v>備　　考</v>
          </cell>
          <cell r="Q1" t="str">
            <v>査定後金額</v>
          </cell>
        </row>
        <row r="2">
          <cell r="A2" t="str">
            <v>1X</v>
          </cell>
          <cell r="B2">
            <v>1</v>
          </cell>
          <cell r="C2" t="str">
            <v>見積分類</v>
          </cell>
          <cell r="D2" t="str">
            <v>地盤改良</v>
          </cell>
          <cell r="E2" t="str">
            <v>合計見積金額</v>
          </cell>
          <cell r="G2">
            <v>13094381</v>
          </cell>
          <cell r="I2">
            <v>20579955</v>
          </cell>
          <cell r="K2">
            <v>15140460</v>
          </cell>
          <cell r="M2" t="str">
            <v>ﾎｸｺﾝﾏﾃﾘｱｲﾙ</v>
          </cell>
          <cell r="Q2">
            <v>10475459</v>
          </cell>
        </row>
        <row r="3">
          <cell r="A3" t="str">
            <v>単価
コード</v>
          </cell>
          <cell r="B3" t="str">
            <v>番号</v>
          </cell>
          <cell r="C3" t="str">
            <v>名    　　　    称</v>
          </cell>
          <cell r="D3" t="str">
            <v>形　状　寸　法</v>
          </cell>
          <cell r="E3" t="str">
            <v>数　量</v>
          </cell>
          <cell r="F3" t="str">
            <v>単位</v>
          </cell>
          <cell r="G3" t="str">
            <v>単   価</v>
          </cell>
          <cell r="H3" t="str">
            <v>金   額</v>
          </cell>
          <cell r="I3" t="str">
            <v>単   価</v>
          </cell>
          <cell r="J3" t="str">
            <v>金   額</v>
          </cell>
          <cell r="K3" t="str">
            <v>単   価</v>
          </cell>
          <cell r="L3" t="str">
            <v>金   額</v>
          </cell>
          <cell r="M3" t="str">
            <v>採用単価</v>
          </cell>
          <cell r="N3" t="str">
            <v>乗率</v>
          </cell>
          <cell r="O3" t="str">
            <v>査定額</v>
          </cell>
          <cell r="Q3" t="str">
            <v>金   額</v>
          </cell>
        </row>
        <row r="4">
          <cell r="A4">
            <v>101</v>
          </cell>
          <cell r="B4">
            <v>1</v>
          </cell>
          <cell r="C4" t="str">
            <v>柱状改良杭（ソイルコイル）</v>
          </cell>
          <cell r="D4" t="str">
            <v>実長　φ1,000　382本</v>
          </cell>
          <cell r="E4">
            <v>803.44999999999993</v>
          </cell>
          <cell r="F4" t="str">
            <v>ｍ</v>
          </cell>
          <cell r="G4">
            <v>6000</v>
          </cell>
          <cell r="H4">
            <v>4820700</v>
          </cell>
          <cell r="I4">
            <v>13000</v>
          </cell>
          <cell r="J4">
            <v>10444850</v>
          </cell>
          <cell r="K4">
            <v>7771</v>
          </cell>
          <cell r="L4">
            <v>6243609</v>
          </cell>
          <cell r="M4">
            <v>6000</v>
          </cell>
          <cell r="N4">
            <v>80</v>
          </cell>
          <cell r="O4">
            <v>4800</v>
          </cell>
          <cell r="P4" t="str">
            <v>見積(地盤改良) 01</v>
          </cell>
          <cell r="Q4">
            <v>3856560</v>
          </cell>
        </row>
        <row r="5">
          <cell r="A5">
            <v>102</v>
          </cell>
          <cell r="B5">
            <v>2</v>
          </cell>
          <cell r="C5" t="str">
            <v>柱状改良杭（ソイルコイル）</v>
          </cell>
          <cell r="D5" t="str">
            <v>空掘長　φ1,000-1.3ｍ　382本</v>
          </cell>
          <cell r="E5">
            <v>496.6</v>
          </cell>
          <cell r="F5" t="str">
            <v>ｍ</v>
          </cell>
          <cell r="G5">
            <v>4500</v>
          </cell>
          <cell r="H5">
            <v>2234700</v>
          </cell>
          <cell r="I5">
            <v>2900</v>
          </cell>
          <cell r="J5">
            <v>1440140</v>
          </cell>
          <cell r="K5">
            <v>7771</v>
          </cell>
          <cell r="L5">
            <v>3859078</v>
          </cell>
          <cell r="M5">
            <v>4500</v>
          </cell>
          <cell r="N5">
            <v>80</v>
          </cell>
          <cell r="O5">
            <v>3600</v>
          </cell>
          <cell r="P5" t="str">
            <v>見積(地盤改良) 02</v>
          </cell>
          <cell r="Q5">
            <v>1787760</v>
          </cell>
        </row>
        <row r="6">
          <cell r="A6">
            <v>103</v>
          </cell>
          <cell r="B6">
            <v>3</v>
          </cell>
          <cell r="C6" t="str">
            <v>副資材費</v>
          </cell>
          <cell r="D6" t="str">
            <v>固化剤</v>
          </cell>
          <cell r="E6">
            <v>302.78438079777362</v>
          </cell>
          <cell r="F6" t="str">
            <v>ｔ</v>
          </cell>
          <cell r="G6">
            <v>14000</v>
          </cell>
          <cell r="H6">
            <v>4238981</v>
          </cell>
          <cell r="I6">
            <v>15000</v>
          </cell>
          <cell r="J6">
            <v>4541765</v>
          </cell>
          <cell r="K6">
            <v>9900</v>
          </cell>
          <cell r="L6">
            <v>2997565</v>
          </cell>
          <cell r="M6">
            <v>14000</v>
          </cell>
          <cell r="N6">
            <v>80</v>
          </cell>
          <cell r="O6">
            <v>11200</v>
          </cell>
          <cell r="P6" t="str">
            <v>見積(地盤改良) 03</v>
          </cell>
          <cell r="Q6">
            <v>3391185</v>
          </cell>
        </row>
        <row r="7">
          <cell r="A7">
            <v>104</v>
          </cell>
          <cell r="B7">
            <v>4</v>
          </cell>
          <cell r="C7" t="str">
            <v>杭天端処理費</v>
          </cell>
          <cell r="E7">
            <v>382</v>
          </cell>
          <cell r="F7" t="str">
            <v>か所</v>
          </cell>
          <cell r="G7">
            <v>1308.9005235602094</v>
          </cell>
          <cell r="H7">
            <v>500000</v>
          </cell>
          <cell r="I7">
            <v>2600</v>
          </cell>
          <cell r="J7">
            <v>993200</v>
          </cell>
          <cell r="K7">
            <v>384</v>
          </cell>
          <cell r="L7">
            <v>146688</v>
          </cell>
          <cell r="M7">
            <v>1308.9005235602094</v>
          </cell>
          <cell r="N7">
            <v>80</v>
          </cell>
          <cell r="O7">
            <v>1047</v>
          </cell>
          <cell r="P7" t="str">
            <v>見積(地盤改良) 04</v>
          </cell>
          <cell r="Q7">
            <v>399954</v>
          </cell>
        </row>
        <row r="8">
          <cell r="A8">
            <v>105</v>
          </cell>
          <cell r="B8">
            <v>5</v>
          </cell>
          <cell r="C8" t="str">
            <v>重機運搬・組立，解体費</v>
          </cell>
          <cell r="E8">
            <v>1</v>
          </cell>
          <cell r="F8" t="str">
            <v>式</v>
          </cell>
          <cell r="G8">
            <v>800000</v>
          </cell>
          <cell r="H8">
            <v>800000</v>
          </cell>
          <cell r="I8">
            <v>1800000</v>
          </cell>
          <cell r="J8">
            <v>1800000</v>
          </cell>
          <cell r="K8">
            <v>1014600</v>
          </cell>
          <cell r="L8">
            <v>1014600</v>
          </cell>
          <cell r="M8">
            <v>800000</v>
          </cell>
          <cell r="N8">
            <v>80</v>
          </cell>
          <cell r="O8">
            <v>640000</v>
          </cell>
          <cell r="P8" t="str">
            <v>見積(地盤改良) 05</v>
          </cell>
          <cell r="Q8">
            <v>640000</v>
          </cell>
        </row>
        <row r="9">
          <cell r="A9">
            <v>106</v>
          </cell>
          <cell r="B9">
            <v>6</v>
          </cell>
          <cell r="C9" t="str">
            <v>試験費</v>
          </cell>
          <cell r="E9">
            <v>1</v>
          </cell>
          <cell r="F9" t="str">
            <v>式</v>
          </cell>
          <cell r="G9">
            <v>500000</v>
          </cell>
          <cell r="H9">
            <v>500000</v>
          </cell>
          <cell r="I9">
            <v>1360000</v>
          </cell>
          <cell r="J9">
            <v>1360000</v>
          </cell>
          <cell r="K9">
            <v>878920</v>
          </cell>
          <cell r="L9">
            <v>878920</v>
          </cell>
          <cell r="M9">
            <v>500000</v>
          </cell>
          <cell r="N9">
            <v>80</v>
          </cell>
          <cell r="O9">
            <v>400000</v>
          </cell>
          <cell r="P9" t="str">
            <v>見積(地盤改良) 06</v>
          </cell>
          <cell r="Q9">
            <v>400000</v>
          </cell>
        </row>
        <row r="10">
          <cell r="A10">
            <v>0</v>
          </cell>
          <cell r="B10">
            <v>0</v>
          </cell>
          <cell r="H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>
            <v>0</v>
          </cell>
          <cell r="B11">
            <v>0</v>
          </cell>
          <cell r="H11">
            <v>0</v>
          </cell>
          <cell r="J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>
            <v>0</v>
          </cell>
          <cell r="B12">
            <v>0</v>
          </cell>
          <cell r="H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0</v>
          </cell>
          <cell r="B13">
            <v>0</v>
          </cell>
          <cell r="H13">
            <v>0</v>
          </cell>
          <cell r="J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0</v>
          </cell>
          <cell r="B14">
            <v>0</v>
          </cell>
          <cell r="H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>
            <v>0</v>
          </cell>
          <cell r="B15">
            <v>0</v>
          </cell>
          <cell r="H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0</v>
          </cell>
          <cell r="B16">
            <v>0</v>
          </cell>
          <cell r="H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0</v>
          </cell>
          <cell r="B17">
            <v>0</v>
          </cell>
          <cell r="H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0</v>
          </cell>
          <cell r="B18">
            <v>0</v>
          </cell>
          <cell r="H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0</v>
          </cell>
          <cell r="B19">
            <v>0</v>
          </cell>
          <cell r="H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0</v>
          </cell>
          <cell r="B20">
            <v>0</v>
          </cell>
          <cell r="H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0</v>
          </cell>
          <cell r="B21">
            <v>0</v>
          </cell>
          <cell r="H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3">
          <cell r="A23" t="str">
            <v>2X0</v>
          </cell>
          <cell r="B23">
            <v>1</v>
          </cell>
          <cell r="C23" t="str">
            <v xml:space="preserve">   見   積   単   価   比   較   表</v>
          </cell>
          <cell r="E23" t="str">
            <v>メーカー名</v>
          </cell>
          <cell r="G23" t="str">
            <v>永大産業</v>
          </cell>
          <cell r="I23" t="str">
            <v>ｼﾝｻﾝﾊｳｽ産業</v>
          </cell>
          <cell r="K23" t="str">
            <v>ｹｰｼﾞｪｰ</v>
          </cell>
          <cell r="M23" t="str">
            <v>採用メーカー名</v>
          </cell>
          <cell r="P23" t="str">
            <v>備　　考</v>
          </cell>
          <cell r="Q23" t="str">
            <v>査定後金額</v>
          </cell>
        </row>
        <row r="24">
          <cell r="A24" t="str">
            <v>2X</v>
          </cell>
          <cell r="B24">
            <v>2</v>
          </cell>
          <cell r="C24" t="str">
            <v>見積分類</v>
          </cell>
          <cell r="D24" t="str">
            <v>ｼｰﾄ張造作材</v>
          </cell>
          <cell r="E24" t="str">
            <v>合計見積金額</v>
          </cell>
          <cell r="G24">
            <v>11574900</v>
          </cell>
          <cell r="I24">
            <v>12159500</v>
          </cell>
          <cell r="K24">
            <v>12726630</v>
          </cell>
          <cell r="M24" t="str">
            <v>永大産業</v>
          </cell>
          <cell r="Q24">
            <v>9259920</v>
          </cell>
        </row>
        <row r="25">
          <cell r="A25" t="str">
            <v>単価
コード</v>
          </cell>
          <cell r="B25" t="str">
            <v>番号</v>
          </cell>
          <cell r="C25" t="str">
            <v>名    　　　    称</v>
          </cell>
          <cell r="D25" t="str">
            <v>形　状　寸　法</v>
          </cell>
          <cell r="E25" t="str">
            <v>数　量</v>
          </cell>
          <cell r="F25" t="str">
            <v>単位</v>
          </cell>
          <cell r="G25" t="str">
            <v>単   価</v>
          </cell>
          <cell r="H25" t="str">
            <v>金   額</v>
          </cell>
          <cell r="I25" t="str">
            <v>単   価</v>
          </cell>
          <cell r="J25" t="str">
            <v>金   額</v>
          </cell>
          <cell r="K25" t="str">
            <v>単   価</v>
          </cell>
          <cell r="L25" t="str">
            <v>金   額</v>
          </cell>
          <cell r="M25" t="str">
            <v>採用単価</v>
          </cell>
          <cell r="N25" t="str">
            <v>乗率</v>
          </cell>
          <cell r="O25" t="str">
            <v>査定額</v>
          </cell>
          <cell r="Q25" t="str">
            <v>金   額</v>
          </cell>
        </row>
        <row r="26">
          <cell r="A26">
            <v>201</v>
          </cell>
          <cell r="B26">
            <v>1</v>
          </cell>
          <cell r="C26" t="str">
            <v>付鴨居</v>
          </cell>
          <cell r="D26" t="str">
            <v>ｵﾚﾌｨﾝｼｰﾄ張り
幅80×厚15㎜</v>
          </cell>
          <cell r="E26">
            <v>358</v>
          </cell>
          <cell r="F26" t="str">
            <v>ｍ</v>
          </cell>
          <cell r="G26">
            <v>2200</v>
          </cell>
          <cell r="H26">
            <v>787600</v>
          </cell>
          <cell r="I26">
            <v>2300</v>
          </cell>
          <cell r="J26">
            <v>823400</v>
          </cell>
          <cell r="K26">
            <v>2420</v>
          </cell>
          <cell r="L26">
            <v>866360</v>
          </cell>
          <cell r="M26">
            <v>2200</v>
          </cell>
          <cell r="N26">
            <v>80</v>
          </cell>
          <cell r="O26">
            <v>1760</v>
          </cell>
          <cell r="P26" t="str">
            <v>見積(ｼｰﾄ張造作材) 01</v>
          </cell>
          <cell r="Q26">
            <v>630080</v>
          </cell>
        </row>
        <row r="27">
          <cell r="A27">
            <v>202</v>
          </cell>
          <cell r="B27">
            <v>2</v>
          </cell>
          <cell r="C27" t="str">
            <v>壁見切枠</v>
          </cell>
          <cell r="D27" t="str">
            <v>ｵﾚﾌｨﾝｼｰﾄ張り
幅118×厚25㎜</v>
          </cell>
          <cell r="E27">
            <v>140</v>
          </cell>
          <cell r="F27" t="str">
            <v>ｍ</v>
          </cell>
          <cell r="G27">
            <v>3700</v>
          </cell>
          <cell r="H27">
            <v>518000</v>
          </cell>
          <cell r="I27">
            <v>3800</v>
          </cell>
          <cell r="J27">
            <v>532000</v>
          </cell>
          <cell r="K27">
            <v>4100</v>
          </cell>
          <cell r="L27">
            <v>574000</v>
          </cell>
          <cell r="M27">
            <v>3700</v>
          </cell>
          <cell r="N27">
            <v>80</v>
          </cell>
          <cell r="O27">
            <v>2960</v>
          </cell>
          <cell r="P27" t="str">
            <v>見積(ｼｰﾄ張造作材) 02</v>
          </cell>
          <cell r="Q27">
            <v>414400</v>
          </cell>
        </row>
        <row r="28">
          <cell r="A28">
            <v>203</v>
          </cell>
          <cell r="B28">
            <v>3</v>
          </cell>
          <cell r="C28" t="str">
            <v>壁見切縁</v>
          </cell>
          <cell r="D28" t="str">
            <v>ｵﾚﾌｨﾝｼｰﾄ張り
幅25×厚25㎜</v>
          </cell>
          <cell r="E28">
            <v>133</v>
          </cell>
          <cell r="F28" t="str">
            <v>ｍ</v>
          </cell>
          <cell r="G28">
            <v>1700</v>
          </cell>
          <cell r="H28">
            <v>226100</v>
          </cell>
          <cell r="I28">
            <v>1800</v>
          </cell>
          <cell r="J28">
            <v>239400</v>
          </cell>
          <cell r="K28">
            <v>1870</v>
          </cell>
          <cell r="L28">
            <v>248710</v>
          </cell>
          <cell r="M28">
            <v>1700</v>
          </cell>
          <cell r="N28">
            <v>80</v>
          </cell>
          <cell r="O28">
            <v>1360</v>
          </cell>
          <cell r="P28" t="str">
            <v>見積(ｼｰﾄ張造作材) 03</v>
          </cell>
          <cell r="Q28">
            <v>180880</v>
          </cell>
        </row>
        <row r="29">
          <cell r="A29">
            <v>204</v>
          </cell>
          <cell r="B29">
            <v>4</v>
          </cell>
          <cell r="C29" t="str">
            <v>廻り縁</v>
          </cell>
          <cell r="D29" t="str">
            <v>ｵﾚﾌｨﾝｼｰﾄ張り
幅35×厚30㎜</v>
          </cell>
          <cell r="E29">
            <v>2510</v>
          </cell>
          <cell r="F29" t="str">
            <v>ｍ</v>
          </cell>
          <cell r="G29">
            <v>2100</v>
          </cell>
          <cell r="H29">
            <v>5271000</v>
          </cell>
          <cell r="I29">
            <v>2200</v>
          </cell>
          <cell r="J29">
            <v>5522000</v>
          </cell>
          <cell r="K29">
            <v>2310</v>
          </cell>
          <cell r="L29">
            <v>5798100</v>
          </cell>
          <cell r="M29">
            <v>2100</v>
          </cell>
          <cell r="N29">
            <v>80</v>
          </cell>
          <cell r="O29">
            <v>1680</v>
          </cell>
          <cell r="P29" t="str">
            <v>見積(ｼｰﾄ張造作材) 04</v>
          </cell>
          <cell r="Q29">
            <v>4216800</v>
          </cell>
        </row>
        <row r="30">
          <cell r="A30">
            <v>205</v>
          </cell>
          <cell r="B30">
            <v>5</v>
          </cell>
          <cell r="C30" t="str">
            <v>ユニットバス額縁</v>
          </cell>
          <cell r="D30" t="str">
            <v>ｵﾚﾌｨﾝｼｰﾄ張り
見込95×見付25㎜</v>
          </cell>
          <cell r="E30">
            <v>287</v>
          </cell>
          <cell r="F30" t="str">
            <v>ｍ</v>
          </cell>
          <cell r="G30">
            <v>3500</v>
          </cell>
          <cell r="H30">
            <v>1004500</v>
          </cell>
          <cell r="I30">
            <v>3700</v>
          </cell>
          <cell r="J30">
            <v>1061900</v>
          </cell>
          <cell r="K30">
            <v>3850</v>
          </cell>
          <cell r="L30">
            <v>1104950</v>
          </cell>
          <cell r="M30">
            <v>3500</v>
          </cell>
          <cell r="N30">
            <v>80</v>
          </cell>
          <cell r="O30">
            <v>2800</v>
          </cell>
          <cell r="P30" t="str">
            <v>見積(ｼｰﾄ張造作材) 05</v>
          </cell>
          <cell r="Q30">
            <v>803600</v>
          </cell>
        </row>
        <row r="31">
          <cell r="A31">
            <v>206</v>
          </cell>
          <cell r="B31">
            <v>6</v>
          </cell>
          <cell r="C31" t="str">
            <v>額縁</v>
          </cell>
          <cell r="D31" t="str">
            <v>ｵﾚﾌｨﾝｼｰﾄ張り
見込55×見付25㎜</v>
          </cell>
          <cell r="E31">
            <v>253</v>
          </cell>
          <cell r="F31" t="str">
            <v>ｍ</v>
          </cell>
          <cell r="G31">
            <v>2700</v>
          </cell>
          <cell r="H31">
            <v>683100</v>
          </cell>
          <cell r="I31">
            <v>2900</v>
          </cell>
          <cell r="J31">
            <v>733700</v>
          </cell>
          <cell r="K31">
            <v>2970</v>
          </cell>
          <cell r="L31">
            <v>751410</v>
          </cell>
          <cell r="M31">
            <v>2700</v>
          </cell>
          <cell r="N31">
            <v>80</v>
          </cell>
          <cell r="O31">
            <v>2160</v>
          </cell>
          <cell r="P31" t="str">
            <v>見積(ｼｰﾄ張造作材) 06</v>
          </cell>
          <cell r="Q31">
            <v>546480</v>
          </cell>
        </row>
        <row r="32">
          <cell r="A32">
            <v>207</v>
          </cell>
          <cell r="B32">
            <v>7</v>
          </cell>
          <cell r="C32" t="str">
            <v>額縁</v>
          </cell>
          <cell r="D32" t="str">
            <v>ｵﾚﾌｨﾝｼｰﾄ張り
見込95×見付35㎜</v>
          </cell>
          <cell r="E32">
            <v>211</v>
          </cell>
          <cell r="F32" t="str">
            <v>ｍ</v>
          </cell>
          <cell r="G32">
            <v>4300</v>
          </cell>
          <cell r="H32">
            <v>907300</v>
          </cell>
          <cell r="I32">
            <v>4500</v>
          </cell>
          <cell r="J32">
            <v>949500</v>
          </cell>
          <cell r="K32">
            <v>4700</v>
          </cell>
          <cell r="L32">
            <v>991700</v>
          </cell>
          <cell r="M32">
            <v>4300</v>
          </cell>
          <cell r="N32">
            <v>80</v>
          </cell>
          <cell r="O32">
            <v>3440</v>
          </cell>
          <cell r="P32" t="str">
            <v>見積(ｼｰﾄ張造作材) 07</v>
          </cell>
          <cell r="Q32">
            <v>725840</v>
          </cell>
        </row>
        <row r="33">
          <cell r="A33">
            <v>208</v>
          </cell>
          <cell r="B33">
            <v>8</v>
          </cell>
          <cell r="C33" t="str">
            <v>額縁</v>
          </cell>
          <cell r="D33" t="str">
            <v>ｵﾚﾌｨﾝｼｰﾄ張り
見込125×見付25㎜</v>
          </cell>
          <cell r="E33">
            <v>257</v>
          </cell>
          <cell r="F33" t="str">
            <v>ｍ</v>
          </cell>
          <cell r="G33">
            <v>4100</v>
          </cell>
          <cell r="H33">
            <v>1053700</v>
          </cell>
          <cell r="I33">
            <v>4300</v>
          </cell>
          <cell r="J33">
            <v>1105100</v>
          </cell>
          <cell r="K33">
            <v>4500</v>
          </cell>
          <cell r="L33">
            <v>1156500</v>
          </cell>
          <cell r="M33">
            <v>4100</v>
          </cell>
          <cell r="N33">
            <v>80</v>
          </cell>
          <cell r="O33">
            <v>3280</v>
          </cell>
          <cell r="P33" t="str">
            <v>見積(ｼｰﾄ張造作材) 08</v>
          </cell>
          <cell r="Q33">
            <v>842960</v>
          </cell>
        </row>
        <row r="34">
          <cell r="A34">
            <v>209</v>
          </cell>
          <cell r="B34">
            <v>9</v>
          </cell>
          <cell r="C34" t="str">
            <v>洗面脱衣室　開口枠
（３方枠及び敷居）</v>
          </cell>
          <cell r="D34" t="str">
            <v>ｵﾚﾌｨﾝｼｰﾄ張り　W750×Ｈ1,915×枠見込85㎜　見付25，35㎜</v>
          </cell>
          <cell r="E34">
            <v>53</v>
          </cell>
          <cell r="F34" t="str">
            <v>か所</v>
          </cell>
          <cell r="G34">
            <v>21200</v>
          </cell>
          <cell r="H34">
            <v>1123600</v>
          </cell>
          <cell r="I34">
            <v>22500</v>
          </cell>
          <cell r="J34">
            <v>1192500</v>
          </cell>
          <cell r="K34">
            <v>23300</v>
          </cell>
          <cell r="L34">
            <v>1234900</v>
          </cell>
          <cell r="M34">
            <v>21200</v>
          </cell>
          <cell r="N34">
            <v>80</v>
          </cell>
          <cell r="O34">
            <v>16960</v>
          </cell>
          <cell r="P34" t="str">
            <v>見積(ｼｰﾄ張造作材) 09</v>
          </cell>
          <cell r="Q34">
            <v>898880</v>
          </cell>
        </row>
        <row r="35">
          <cell r="B35">
            <v>0</v>
          </cell>
          <cell r="H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※　全て材工共とする</v>
          </cell>
          <cell r="H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>
            <v>0</v>
          </cell>
          <cell r="H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0</v>
          </cell>
          <cell r="B38">
            <v>0</v>
          </cell>
          <cell r="H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0</v>
          </cell>
          <cell r="B39">
            <v>0</v>
          </cell>
          <cell r="H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0</v>
          </cell>
          <cell r="B40">
            <v>0</v>
          </cell>
          <cell r="H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0</v>
          </cell>
          <cell r="B41">
            <v>0</v>
          </cell>
          <cell r="H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0</v>
          </cell>
          <cell r="B42">
            <v>0</v>
          </cell>
          <cell r="H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0</v>
          </cell>
          <cell r="B43">
            <v>0</v>
          </cell>
          <cell r="H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5">
          <cell r="A45" t="str">
            <v>3X0</v>
          </cell>
          <cell r="B45">
            <v>1</v>
          </cell>
          <cell r="C45" t="str">
            <v xml:space="preserve">   見   積   単   価   比   較   表</v>
          </cell>
          <cell r="E45" t="str">
            <v>メーカー名</v>
          </cell>
          <cell r="G45" t="str">
            <v>元旦ビューティー</v>
          </cell>
          <cell r="I45" t="str">
            <v>淀川製鋼所</v>
          </cell>
          <cell r="K45" t="str">
            <v>三晃金属</v>
          </cell>
          <cell r="M45" t="str">
            <v>採用メーカー名</v>
          </cell>
          <cell r="P45" t="str">
            <v>備　　考</v>
          </cell>
          <cell r="Q45" t="str">
            <v>査定後金額</v>
          </cell>
        </row>
        <row r="46">
          <cell r="A46" t="str">
            <v>3X</v>
          </cell>
          <cell r="B46">
            <v>3</v>
          </cell>
          <cell r="C46" t="str">
            <v>見積分類</v>
          </cell>
          <cell r="D46" t="str">
            <v>金属屋根</v>
          </cell>
          <cell r="E46" t="str">
            <v>合計見積金額</v>
          </cell>
          <cell r="G46">
            <v>25088440</v>
          </cell>
          <cell r="I46">
            <v>27416000</v>
          </cell>
          <cell r="K46">
            <v>16906620</v>
          </cell>
          <cell r="M46" t="str">
            <v>三晃金属</v>
          </cell>
          <cell r="Q46">
            <v>13525296</v>
          </cell>
        </row>
        <row r="47">
          <cell r="A47" t="str">
            <v>単価
コード</v>
          </cell>
          <cell r="B47" t="str">
            <v>番号</v>
          </cell>
          <cell r="C47" t="str">
            <v>名    　　　    称</v>
          </cell>
          <cell r="D47" t="str">
            <v>形　状　寸　法</v>
          </cell>
          <cell r="E47" t="str">
            <v>数　量</v>
          </cell>
          <cell r="F47" t="str">
            <v>単位</v>
          </cell>
          <cell r="G47" t="str">
            <v>単   価</v>
          </cell>
          <cell r="H47" t="str">
            <v>金   額</v>
          </cell>
          <cell r="I47" t="str">
            <v>単   価</v>
          </cell>
          <cell r="J47" t="str">
            <v>金   額</v>
          </cell>
          <cell r="K47" t="str">
            <v>単   価</v>
          </cell>
          <cell r="L47" t="str">
            <v>金   額</v>
          </cell>
          <cell r="M47" t="str">
            <v>採用単価</v>
          </cell>
          <cell r="N47" t="str">
            <v>乗率</v>
          </cell>
          <cell r="O47" t="str">
            <v>査定額</v>
          </cell>
          <cell r="Q47" t="str">
            <v>金   額</v>
          </cell>
        </row>
        <row r="48">
          <cell r="A48">
            <v>301</v>
          </cell>
          <cell r="B48">
            <v>1</v>
          </cell>
          <cell r="C48" t="str">
            <v>屋根ｶﾗｰｶﾞﾙﾊﾞﾘｳﾑ鋼板葺き　(横葺き・断熱工法ﾎﾟﾘｽﾁﾚﾝﾌｫｰﾑ厚25㎜×2)</v>
          </cell>
          <cell r="D48" t="str">
            <v>厚0.4㎜　ﾍﾟﾌ裏張り厚4㎜・ｱｽﾌｧﾙﾄﾙｰﾌｨﾝｸﾞ940共</v>
          </cell>
          <cell r="E48">
            <v>1339</v>
          </cell>
          <cell r="F48" t="str">
            <v>㎡</v>
          </cell>
          <cell r="G48">
            <v>14800</v>
          </cell>
          <cell r="H48">
            <v>19817200</v>
          </cell>
          <cell r="I48">
            <v>17800</v>
          </cell>
          <cell r="J48">
            <v>23834200</v>
          </cell>
          <cell r="K48">
            <v>10900</v>
          </cell>
          <cell r="L48">
            <v>14595100</v>
          </cell>
          <cell r="M48">
            <v>10900</v>
          </cell>
          <cell r="N48">
            <v>80</v>
          </cell>
          <cell r="O48">
            <v>8720</v>
          </cell>
          <cell r="P48" t="str">
            <v>見積(金属屋根) 01</v>
          </cell>
          <cell r="Q48">
            <v>11676080</v>
          </cell>
        </row>
        <row r="49">
          <cell r="A49">
            <v>302</v>
          </cell>
          <cell r="B49">
            <v>2</v>
          </cell>
          <cell r="C49" t="str">
            <v>屋根ｶﾗｰｶﾞﾙﾊﾞﾘｳﾑ鋼板葺き
（横葺き）</v>
          </cell>
          <cell r="D49" t="str">
            <v>厚0.4㎜　ﾍﾟﾌ裏張り厚4㎜・ｱｽﾌｧﾙﾄﾙｰﾌｨﾝｸﾞ941共</v>
          </cell>
          <cell r="E49">
            <v>111</v>
          </cell>
          <cell r="F49" t="str">
            <v>ｍ</v>
          </cell>
          <cell r="G49">
            <v>14800</v>
          </cell>
          <cell r="H49">
            <v>1642800</v>
          </cell>
          <cell r="I49">
            <v>11800</v>
          </cell>
          <cell r="J49">
            <v>1309800</v>
          </cell>
          <cell r="K49">
            <v>7700</v>
          </cell>
          <cell r="L49">
            <v>854700</v>
          </cell>
          <cell r="M49">
            <v>7700</v>
          </cell>
          <cell r="N49">
            <v>80</v>
          </cell>
          <cell r="O49">
            <v>6160</v>
          </cell>
          <cell r="P49" t="str">
            <v>見積(金属屋根) 02</v>
          </cell>
          <cell r="Q49">
            <v>683760</v>
          </cell>
        </row>
        <row r="50">
          <cell r="A50">
            <v>303</v>
          </cell>
          <cell r="B50">
            <v>3</v>
          </cell>
          <cell r="C50" t="str">
            <v>唐草及び軒先水切</v>
          </cell>
          <cell r="D50" t="str">
            <v>ｱﾙﾐ既製品
ｶﾗｰｶﾞﾙﾊﾞﾘｳﾑ鋼板　厚0.4㎜</v>
          </cell>
          <cell r="E50">
            <v>202</v>
          </cell>
          <cell r="F50" t="str">
            <v>ｍ</v>
          </cell>
          <cell r="G50">
            <v>8000</v>
          </cell>
          <cell r="H50">
            <v>1616000</v>
          </cell>
          <cell r="I50">
            <v>4500</v>
          </cell>
          <cell r="J50">
            <v>909000</v>
          </cell>
          <cell r="K50">
            <v>2400</v>
          </cell>
          <cell r="L50">
            <v>484800</v>
          </cell>
          <cell r="M50">
            <v>2400</v>
          </cell>
          <cell r="N50">
            <v>80</v>
          </cell>
          <cell r="O50">
            <v>1920</v>
          </cell>
          <cell r="P50" t="str">
            <v>見積(金属屋根) 03</v>
          </cell>
          <cell r="Q50">
            <v>387840</v>
          </cell>
        </row>
        <row r="51">
          <cell r="A51">
            <v>304</v>
          </cell>
          <cell r="B51">
            <v>4</v>
          </cell>
          <cell r="C51" t="str">
            <v>けらば唐草及びけらば水切</v>
          </cell>
          <cell r="D51" t="str">
            <v>ｱﾙﾐ既製品
ｶﾗｰｶﾞﾙﾊﾞﾘｳﾑ鋼板　厚0.5㎜</v>
          </cell>
          <cell r="E51">
            <v>84</v>
          </cell>
          <cell r="F51" t="str">
            <v>ｍ</v>
          </cell>
          <cell r="G51">
            <v>12500</v>
          </cell>
          <cell r="H51">
            <v>1050000</v>
          </cell>
          <cell r="I51">
            <v>4400</v>
          </cell>
          <cell r="J51">
            <v>369600</v>
          </cell>
          <cell r="K51">
            <v>2800</v>
          </cell>
          <cell r="L51">
            <v>235200</v>
          </cell>
          <cell r="M51">
            <v>2800</v>
          </cell>
          <cell r="N51">
            <v>80</v>
          </cell>
          <cell r="O51">
            <v>2240</v>
          </cell>
          <cell r="P51" t="str">
            <v>見積(金属屋根) 04</v>
          </cell>
          <cell r="Q51">
            <v>188160</v>
          </cell>
        </row>
        <row r="52">
          <cell r="A52">
            <v>305</v>
          </cell>
          <cell r="B52">
            <v>5</v>
          </cell>
          <cell r="C52" t="str">
            <v>棟包み</v>
          </cell>
          <cell r="D52" t="str">
            <v>ｶﾗｰｶﾞﾙﾊﾞﾘｳﾑ鋼板　厚0.4㎜
糸幅400㎜</v>
          </cell>
          <cell r="E52">
            <v>93.3</v>
          </cell>
          <cell r="F52" t="str">
            <v>ｍ</v>
          </cell>
          <cell r="G52">
            <v>6000</v>
          </cell>
          <cell r="H52">
            <v>559800</v>
          </cell>
          <cell r="I52">
            <v>6500</v>
          </cell>
          <cell r="J52">
            <v>606450</v>
          </cell>
          <cell r="K52">
            <v>3900</v>
          </cell>
          <cell r="L52">
            <v>363870</v>
          </cell>
          <cell r="M52">
            <v>3900</v>
          </cell>
          <cell r="N52">
            <v>80</v>
          </cell>
          <cell r="O52">
            <v>3120</v>
          </cell>
          <cell r="P52" t="str">
            <v>見積(金属屋根) 05</v>
          </cell>
          <cell r="Q52">
            <v>291096</v>
          </cell>
        </row>
        <row r="53">
          <cell r="A53">
            <v>306</v>
          </cell>
          <cell r="B53">
            <v>6</v>
          </cell>
          <cell r="C53" t="str">
            <v>片流れ棟包み</v>
          </cell>
          <cell r="D53" t="str">
            <v>ｶﾗｰｶﾞﾙﾊﾞﾘｳﾑ鋼板　厚0.4㎜
糸幅400㎜</v>
          </cell>
          <cell r="E53">
            <v>9</v>
          </cell>
          <cell r="F53" t="str">
            <v>ｍ</v>
          </cell>
          <cell r="G53">
            <v>7400</v>
          </cell>
          <cell r="H53">
            <v>66600</v>
          </cell>
          <cell r="I53">
            <v>6500</v>
          </cell>
          <cell r="J53">
            <v>58500</v>
          </cell>
          <cell r="K53">
            <v>4000</v>
          </cell>
          <cell r="L53">
            <v>36000</v>
          </cell>
          <cell r="M53">
            <v>4000</v>
          </cell>
          <cell r="N53">
            <v>80</v>
          </cell>
          <cell r="O53">
            <v>3200</v>
          </cell>
          <cell r="P53" t="str">
            <v>見積(金属屋根) 06</v>
          </cell>
          <cell r="Q53">
            <v>28800</v>
          </cell>
        </row>
        <row r="54">
          <cell r="A54">
            <v>307</v>
          </cell>
          <cell r="B54">
            <v>7</v>
          </cell>
          <cell r="C54" t="str">
            <v>壁取合雨押え水切
(流れ方向，ｹﾐｶﾙ面戸共)</v>
          </cell>
          <cell r="D54" t="str">
            <v>ｶﾗｰｶﾞﾙﾊﾞﾘｳﾑ鋼板 厚0.4㎜ 糸幅200㎜ 捨水切(ｶﾗｰ鋼板)糸幅250㎜共</v>
          </cell>
          <cell r="E54">
            <v>15.5</v>
          </cell>
          <cell r="F54" t="str">
            <v>ｍ</v>
          </cell>
          <cell r="G54">
            <v>6200</v>
          </cell>
          <cell r="H54">
            <v>96100</v>
          </cell>
          <cell r="I54">
            <v>5500</v>
          </cell>
          <cell r="J54">
            <v>85250</v>
          </cell>
          <cell r="K54">
            <v>4400</v>
          </cell>
          <cell r="L54">
            <v>68200</v>
          </cell>
          <cell r="M54">
            <v>4400</v>
          </cell>
          <cell r="N54">
            <v>80</v>
          </cell>
          <cell r="O54">
            <v>3520</v>
          </cell>
          <cell r="P54" t="str">
            <v>見積(金属屋根) 07</v>
          </cell>
          <cell r="Q54">
            <v>54560</v>
          </cell>
        </row>
        <row r="55">
          <cell r="A55">
            <v>308</v>
          </cell>
          <cell r="B55">
            <v>8</v>
          </cell>
          <cell r="C55" t="str">
            <v>壁取合雨押え水切
(水平方向)</v>
          </cell>
          <cell r="D55" t="str">
            <v>ｶﾗｰｶﾞﾙﾊﾞﾘｳﾑ鋼板 厚0.4㎜ 糸幅315㎜</v>
          </cell>
          <cell r="E55">
            <v>7</v>
          </cell>
          <cell r="F55" t="str">
            <v>ｍ</v>
          </cell>
          <cell r="G55">
            <v>4500</v>
          </cell>
          <cell r="H55">
            <v>31500</v>
          </cell>
          <cell r="I55">
            <v>4200</v>
          </cell>
          <cell r="J55">
            <v>29400</v>
          </cell>
          <cell r="K55">
            <v>5200</v>
          </cell>
          <cell r="L55">
            <v>36400</v>
          </cell>
          <cell r="M55">
            <v>5200</v>
          </cell>
          <cell r="N55">
            <v>80</v>
          </cell>
          <cell r="O55">
            <v>4160</v>
          </cell>
          <cell r="P55" t="str">
            <v>見積(金属屋根) 08</v>
          </cell>
          <cell r="Q55">
            <v>29120</v>
          </cell>
        </row>
        <row r="56">
          <cell r="A56">
            <v>0</v>
          </cell>
          <cell r="C56" t="str">
            <v>※　以上全て材工共とする</v>
          </cell>
          <cell r="H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（屋根下地材）</v>
          </cell>
          <cell r="D57" t="str">
            <v>施工費のみ</v>
          </cell>
          <cell r="H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309</v>
          </cell>
          <cell r="B58">
            <v>9</v>
          </cell>
          <cell r="C58" t="str">
            <v>棟包み下地材</v>
          </cell>
          <cell r="D58" t="str">
            <v>135×20㎜－4枚　手間のみ</v>
          </cell>
          <cell r="E58">
            <v>93.3</v>
          </cell>
          <cell r="F58" t="str">
            <v>ｍ</v>
          </cell>
          <cell r="G58">
            <v>1000</v>
          </cell>
          <cell r="H58">
            <v>93300</v>
          </cell>
          <cell r="I58">
            <v>1500</v>
          </cell>
          <cell r="J58">
            <v>139950</v>
          </cell>
          <cell r="K58">
            <v>1500</v>
          </cell>
          <cell r="L58">
            <v>139950</v>
          </cell>
          <cell r="M58">
            <v>1500</v>
          </cell>
          <cell r="N58">
            <v>80</v>
          </cell>
          <cell r="O58">
            <v>1200</v>
          </cell>
          <cell r="P58" t="str">
            <v>見積(金属屋根) 09</v>
          </cell>
          <cell r="Q58">
            <v>111960</v>
          </cell>
        </row>
        <row r="59">
          <cell r="A59">
            <v>310</v>
          </cell>
          <cell r="B59">
            <v>10</v>
          </cell>
          <cell r="C59" t="str">
            <v>片流れ棟包み及び壁取合雨押え水切(流れ方向)　下地材</v>
          </cell>
          <cell r="D59" t="str">
            <v>135×20㎜－2枚　手間のみ</v>
          </cell>
          <cell r="E59">
            <v>24.5</v>
          </cell>
          <cell r="F59" t="str">
            <v>ｍ</v>
          </cell>
          <cell r="G59">
            <v>800</v>
          </cell>
          <cell r="H59">
            <v>19600</v>
          </cell>
          <cell r="I59">
            <v>1000</v>
          </cell>
          <cell r="J59">
            <v>24500</v>
          </cell>
          <cell r="K59">
            <v>750</v>
          </cell>
          <cell r="L59">
            <v>18375</v>
          </cell>
          <cell r="M59">
            <v>750</v>
          </cell>
          <cell r="N59">
            <v>80</v>
          </cell>
          <cell r="O59">
            <v>600</v>
          </cell>
          <cell r="P59" t="str">
            <v>見積(金属屋根) 10</v>
          </cell>
          <cell r="Q59">
            <v>14700</v>
          </cell>
        </row>
        <row r="60">
          <cell r="A60">
            <v>311</v>
          </cell>
          <cell r="B60">
            <v>11</v>
          </cell>
          <cell r="C60" t="str">
            <v>片流れ棟包み及び壁取合雨押え水切(水平方向)　壁下地材</v>
          </cell>
          <cell r="D60" t="str">
            <v>110×20㎜－1枚　手間のみ</v>
          </cell>
          <cell r="E60">
            <v>15.8</v>
          </cell>
          <cell r="F60" t="str">
            <v>ｍ</v>
          </cell>
          <cell r="G60">
            <v>800</v>
          </cell>
          <cell r="H60">
            <v>12640</v>
          </cell>
          <cell r="I60">
            <v>500</v>
          </cell>
          <cell r="J60">
            <v>7900</v>
          </cell>
          <cell r="K60">
            <v>750</v>
          </cell>
          <cell r="L60">
            <v>11850</v>
          </cell>
          <cell r="M60">
            <v>750</v>
          </cell>
          <cell r="N60">
            <v>80</v>
          </cell>
          <cell r="O60">
            <v>600</v>
          </cell>
          <cell r="P60" t="str">
            <v>見積(金属屋根) 11</v>
          </cell>
          <cell r="Q60">
            <v>9480</v>
          </cell>
        </row>
        <row r="61">
          <cell r="A61">
            <v>312</v>
          </cell>
          <cell r="B61">
            <v>12</v>
          </cell>
          <cell r="C61" t="str">
            <v>けらば下地材</v>
          </cell>
          <cell r="D61" t="str">
            <v>120×15㎜　手間のみ</v>
          </cell>
          <cell r="E61">
            <v>82.9</v>
          </cell>
          <cell r="F61" t="str">
            <v>ｍ</v>
          </cell>
          <cell r="G61">
            <v>1000</v>
          </cell>
          <cell r="H61">
            <v>82900</v>
          </cell>
          <cell r="I61">
            <v>500</v>
          </cell>
          <cell r="J61">
            <v>41450</v>
          </cell>
          <cell r="K61">
            <v>750</v>
          </cell>
          <cell r="L61">
            <v>62175</v>
          </cell>
          <cell r="M61">
            <v>750</v>
          </cell>
          <cell r="N61">
            <v>80</v>
          </cell>
          <cell r="O61">
            <v>600</v>
          </cell>
          <cell r="P61" t="str">
            <v>見積(金属屋根) 12</v>
          </cell>
          <cell r="Q61">
            <v>49740</v>
          </cell>
        </row>
        <row r="62">
          <cell r="A62">
            <v>0</v>
          </cell>
          <cell r="B62">
            <v>0</v>
          </cell>
          <cell r="H62">
            <v>0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0</v>
          </cell>
          <cell r="B63">
            <v>0</v>
          </cell>
          <cell r="H63">
            <v>0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0</v>
          </cell>
          <cell r="B64">
            <v>0</v>
          </cell>
          <cell r="H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0</v>
          </cell>
          <cell r="B65">
            <v>0</v>
          </cell>
          <cell r="H65">
            <v>0</v>
          </cell>
          <cell r="J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7">
          <cell r="A67" t="str">
            <v>4X0</v>
          </cell>
          <cell r="B67">
            <v>1</v>
          </cell>
          <cell r="C67" t="str">
            <v xml:space="preserve">   見   積   単   価   比   較   表</v>
          </cell>
          <cell r="E67" t="str">
            <v>メーカー名</v>
          </cell>
          <cell r="G67" t="str">
            <v>中川テクノ</v>
          </cell>
          <cell r="I67" t="str">
            <v>大谷板金工作所</v>
          </cell>
          <cell r="K67" t="str">
            <v>オーティス</v>
          </cell>
          <cell r="M67" t="str">
            <v>採用メーカー名</v>
          </cell>
          <cell r="P67" t="str">
            <v>備　　考</v>
          </cell>
          <cell r="Q67" t="str">
            <v>査定後金額</v>
          </cell>
        </row>
        <row r="68">
          <cell r="A68" t="str">
            <v>4X</v>
          </cell>
          <cell r="B68">
            <v>4</v>
          </cell>
          <cell r="C68" t="str">
            <v>見積分類</v>
          </cell>
          <cell r="D68" t="str">
            <v>軒とい</v>
          </cell>
          <cell r="E68" t="str">
            <v>合計見積金額</v>
          </cell>
          <cell r="G68">
            <v>1373600</v>
          </cell>
          <cell r="I68">
            <v>777700</v>
          </cell>
          <cell r="K68">
            <v>1858400</v>
          </cell>
          <cell r="M68" t="str">
            <v>大谷板金工作所</v>
          </cell>
          <cell r="Q68">
            <v>622160</v>
          </cell>
        </row>
        <row r="69">
          <cell r="A69" t="str">
            <v>単価
コード</v>
          </cell>
          <cell r="B69" t="str">
            <v>番号</v>
          </cell>
          <cell r="C69" t="str">
            <v>名    　　　    称</v>
          </cell>
          <cell r="D69" t="str">
            <v>形　状　寸　法</v>
          </cell>
          <cell r="E69" t="str">
            <v>数　量</v>
          </cell>
          <cell r="F69" t="str">
            <v>単位</v>
          </cell>
          <cell r="G69" t="str">
            <v>単   価</v>
          </cell>
          <cell r="H69" t="str">
            <v>金   額</v>
          </cell>
          <cell r="I69" t="str">
            <v>単   価</v>
          </cell>
          <cell r="J69" t="str">
            <v>金   額</v>
          </cell>
          <cell r="K69" t="str">
            <v>単   価</v>
          </cell>
          <cell r="L69" t="str">
            <v>金   額</v>
          </cell>
          <cell r="M69" t="str">
            <v>採用単価</v>
          </cell>
          <cell r="N69" t="str">
            <v>乗率</v>
          </cell>
          <cell r="O69" t="str">
            <v>査定額</v>
          </cell>
          <cell r="Q69" t="str">
            <v>金   額</v>
          </cell>
        </row>
        <row r="70">
          <cell r="A70">
            <v>401</v>
          </cell>
          <cell r="B70">
            <v>1</v>
          </cell>
          <cell r="C70" t="str">
            <v>軒とい</v>
          </cell>
          <cell r="D70" t="str">
            <v>ｶﾗｰｶﾞﾙﾊﾞﾘｳﾑ鋼板既製品　幅120㎜</v>
          </cell>
          <cell r="E70">
            <v>202</v>
          </cell>
          <cell r="F70" t="str">
            <v>ｍ</v>
          </cell>
          <cell r="G70">
            <v>6800</v>
          </cell>
          <cell r="H70">
            <v>1373600</v>
          </cell>
          <cell r="I70">
            <v>3850</v>
          </cell>
          <cell r="J70">
            <v>777700</v>
          </cell>
          <cell r="K70">
            <v>9200</v>
          </cell>
          <cell r="L70">
            <v>1858400</v>
          </cell>
          <cell r="M70">
            <v>3850</v>
          </cell>
          <cell r="N70">
            <v>80</v>
          </cell>
          <cell r="O70">
            <v>3080</v>
          </cell>
          <cell r="P70" t="str">
            <v>見積(軒とい) 01</v>
          </cell>
          <cell r="Q70">
            <v>622160</v>
          </cell>
        </row>
        <row r="71">
          <cell r="C71" t="str">
            <v>※　以上全て材工共とする</v>
          </cell>
          <cell r="H71">
            <v>0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0</v>
          </cell>
          <cell r="H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0</v>
          </cell>
          <cell r="B73">
            <v>0</v>
          </cell>
          <cell r="H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0</v>
          </cell>
          <cell r="B74">
            <v>0</v>
          </cell>
          <cell r="H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0</v>
          </cell>
          <cell r="B75">
            <v>0</v>
          </cell>
          <cell r="H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0</v>
          </cell>
          <cell r="B76">
            <v>0</v>
          </cell>
          <cell r="H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0</v>
          </cell>
          <cell r="B77">
            <v>0</v>
          </cell>
          <cell r="H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0</v>
          </cell>
          <cell r="B78">
            <v>0</v>
          </cell>
          <cell r="H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0</v>
          </cell>
          <cell r="B79">
            <v>0</v>
          </cell>
          <cell r="H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0</v>
          </cell>
          <cell r="B80">
            <v>0</v>
          </cell>
          <cell r="H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0</v>
          </cell>
          <cell r="B81">
            <v>0</v>
          </cell>
          <cell r="H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0</v>
          </cell>
          <cell r="B82">
            <v>0</v>
          </cell>
          <cell r="H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0</v>
          </cell>
          <cell r="B83">
            <v>0</v>
          </cell>
          <cell r="H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0</v>
          </cell>
          <cell r="B84">
            <v>0</v>
          </cell>
          <cell r="H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0</v>
          </cell>
          <cell r="B85">
            <v>0</v>
          </cell>
          <cell r="H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0</v>
          </cell>
          <cell r="B86">
            <v>0</v>
          </cell>
          <cell r="H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0</v>
          </cell>
          <cell r="B87">
            <v>0</v>
          </cell>
          <cell r="H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9">
          <cell r="A89" t="str">
            <v>5X0</v>
          </cell>
          <cell r="B89">
            <v>1</v>
          </cell>
          <cell r="C89" t="str">
            <v xml:space="preserve">   見   積   単   価   比   較   表</v>
          </cell>
          <cell r="E89" t="str">
            <v>メーカー名</v>
          </cell>
          <cell r="G89" t="str">
            <v>三協アルミ</v>
          </cell>
          <cell r="I89" t="str">
            <v>不二サッシ</v>
          </cell>
          <cell r="K89" t="str">
            <v>立山アルミニウム工業</v>
          </cell>
          <cell r="M89" t="str">
            <v>採用メーカー名</v>
          </cell>
          <cell r="P89" t="str">
            <v>備　　考</v>
          </cell>
          <cell r="Q89" t="str">
            <v>査定後金額</v>
          </cell>
        </row>
        <row r="90">
          <cell r="A90" t="str">
            <v>5X</v>
          </cell>
          <cell r="B90">
            <v>5</v>
          </cell>
          <cell r="C90" t="str">
            <v>見積分類</v>
          </cell>
          <cell r="D90" t="str">
            <v>ｱﾙﾐ手摺</v>
          </cell>
          <cell r="E90" t="str">
            <v>合計見積金額</v>
          </cell>
          <cell r="G90">
            <v>28663860</v>
          </cell>
          <cell r="I90">
            <v>32849800</v>
          </cell>
          <cell r="K90">
            <v>32278540</v>
          </cell>
          <cell r="M90" t="str">
            <v>三協アルミ</v>
          </cell>
          <cell r="Q90">
            <v>22931087</v>
          </cell>
        </row>
        <row r="91">
          <cell r="A91" t="str">
            <v>単価
コード</v>
          </cell>
          <cell r="B91" t="str">
            <v>番号</v>
          </cell>
          <cell r="C91" t="str">
            <v>名    　　　    称</v>
          </cell>
          <cell r="D91" t="str">
            <v>形　状　寸　法</v>
          </cell>
          <cell r="E91" t="str">
            <v>数　量</v>
          </cell>
          <cell r="F91" t="str">
            <v>単位</v>
          </cell>
          <cell r="G91" t="str">
            <v>単   価</v>
          </cell>
          <cell r="H91" t="str">
            <v>金   額</v>
          </cell>
          <cell r="I91" t="str">
            <v>単   価</v>
          </cell>
          <cell r="J91" t="str">
            <v>金   額</v>
          </cell>
          <cell r="K91" t="str">
            <v>単   価</v>
          </cell>
          <cell r="L91" t="str">
            <v>金   額</v>
          </cell>
          <cell r="M91" t="str">
            <v>採用単価</v>
          </cell>
          <cell r="N91" t="str">
            <v>乗率</v>
          </cell>
          <cell r="O91" t="str">
            <v>査定額</v>
          </cell>
          <cell r="Q91" t="str">
            <v>金   額</v>
          </cell>
        </row>
        <row r="92">
          <cell r="A92">
            <v>501</v>
          </cell>
          <cell r="B92">
            <v>1</v>
          </cell>
          <cell r="C92" t="str">
            <v>バルコニー手摺
（ｱﾙﾐ笠木：W70×H58）</v>
          </cell>
          <cell r="D92" t="str">
            <v>ｱﾙﾐ製　H=150㎜　
支柱@1200</v>
          </cell>
          <cell r="E92">
            <v>107</v>
          </cell>
          <cell r="F92" t="str">
            <v>ｍ</v>
          </cell>
          <cell r="G92">
            <v>10420</v>
          </cell>
          <cell r="H92">
            <v>1114940</v>
          </cell>
          <cell r="I92">
            <v>12000</v>
          </cell>
          <cell r="J92">
            <v>1284000</v>
          </cell>
          <cell r="K92">
            <v>11570</v>
          </cell>
          <cell r="L92">
            <v>1237990</v>
          </cell>
          <cell r="M92">
            <v>10420</v>
          </cell>
          <cell r="N92">
            <v>80</v>
          </cell>
          <cell r="O92">
            <v>8336</v>
          </cell>
          <cell r="P92" t="str">
            <v>見積(ｱﾙﾐ手摺) 01</v>
          </cell>
          <cell r="Q92">
            <v>891952</v>
          </cell>
        </row>
        <row r="93">
          <cell r="A93">
            <v>502</v>
          </cell>
          <cell r="B93">
            <v>2</v>
          </cell>
          <cell r="C93" t="str">
            <v>バルコニー手摺
（ｱﾙﾐ笠木：W70×H58）</v>
          </cell>
          <cell r="D93" t="str">
            <v>ｱﾙﾐ製　H=1,050㎜　支柱50角
ﾊﾟﾝﾁﾝｸﾞﾊﾟﾈﾙ厚2.0㎜，焼付塗装</v>
          </cell>
          <cell r="E93">
            <v>140</v>
          </cell>
          <cell r="F93" t="str">
            <v>ｍ</v>
          </cell>
          <cell r="G93">
            <v>60840</v>
          </cell>
          <cell r="H93">
            <v>8517600</v>
          </cell>
          <cell r="I93">
            <v>68000</v>
          </cell>
          <cell r="J93">
            <v>9520000</v>
          </cell>
          <cell r="K93">
            <v>68870</v>
          </cell>
          <cell r="L93">
            <v>9641800</v>
          </cell>
          <cell r="M93">
            <v>60840</v>
          </cell>
          <cell r="N93">
            <v>80</v>
          </cell>
          <cell r="O93">
            <v>48672</v>
          </cell>
          <cell r="P93" t="str">
            <v>見積(ｱﾙﾐ手摺) 02</v>
          </cell>
          <cell r="Q93">
            <v>6814080</v>
          </cell>
        </row>
        <row r="94">
          <cell r="A94">
            <v>503</v>
          </cell>
          <cell r="B94">
            <v>3</v>
          </cell>
          <cell r="C94" t="str">
            <v>バルコニー手摺
（ｱﾙﾐ笠木：W70×H58）</v>
          </cell>
          <cell r="D94" t="str">
            <v>ｱﾙﾐ製　H=1,050㎜　支柱50角
ｶﾞﾗｽ用ｱﾙﾐ4周枠付</v>
          </cell>
          <cell r="E94">
            <v>40</v>
          </cell>
          <cell r="F94" t="str">
            <v>ｍ</v>
          </cell>
          <cell r="G94">
            <v>27060</v>
          </cell>
          <cell r="H94">
            <v>1082400</v>
          </cell>
          <cell r="I94">
            <v>29500</v>
          </cell>
          <cell r="J94">
            <v>1180000</v>
          </cell>
          <cell r="K94">
            <v>30040</v>
          </cell>
          <cell r="L94">
            <v>1201600</v>
          </cell>
          <cell r="M94">
            <v>27060</v>
          </cell>
          <cell r="N94">
            <v>80</v>
          </cell>
          <cell r="O94">
            <v>21648</v>
          </cell>
          <cell r="P94" t="str">
            <v>見積(ｱﾙﾐ手摺) 03</v>
          </cell>
          <cell r="Q94">
            <v>865920</v>
          </cell>
        </row>
        <row r="95">
          <cell r="A95">
            <v>504</v>
          </cell>
          <cell r="B95">
            <v>4</v>
          </cell>
          <cell r="C95" t="str">
            <v>廊下・階段 手摺
（ｱﾙﾐ笠木：W70×H58）</v>
          </cell>
          <cell r="D95" t="str">
            <v>ｱﾙﾐ製　H=150㎜　
支柱@1,200</v>
          </cell>
          <cell r="E95">
            <v>158</v>
          </cell>
          <cell r="F95" t="str">
            <v>ｍ</v>
          </cell>
          <cell r="G95">
            <v>10420</v>
          </cell>
          <cell r="H95">
            <v>1646360</v>
          </cell>
          <cell r="I95">
            <v>12000</v>
          </cell>
          <cell r="J95">
            <v>1896000</v>
          </cell>
          <cell r="K95">
            <v>11720</v>
          </cell>
          <cell r="L95">
            <v>1851760</v>
          </cell>
          <cell r="M95">
            <v>10420</v>
          </cell>
          <cell r="N95">
            <v>80</v>
          </cell>
          <cell r="O95">
            <v>8336</v>
          </cell>
          <cell r="P95" t="str">
            <v>見積(ｱﾙﾐ手摺) 04</v>
          </cell>
          <cell r="Q95">
            <v>1317088</v>
          </cell>
        </row>
        <row r="96">
          <cell r="A96">
            <v>505</v>
          </cell>
          <cell r="B96">
            <v>5</v>
          </cell>
          <cell r="C96" t="str">
            <v>階段斜め手摺
（ｱﾙﾐ笠木：W70×H58）</v>
          </cell>
          <cell r="D96" t="str">
            <v>ｱﾙﾐ製　H=150㎜　
支柱@1,200</v>
          </cell>
          <cell r="E96">
            <v>13.4</v>
          </cell>
          <cell r="F96" t="str">
            <v>ｍ</v>
          </cell>
          <cell r="G96">
            <v>14160</v>
          </cell>
          <cell r="H96">
            <v>189744</v>
          </cell>
          <cell r="I96">
            <v>17000</v>
          </cell>
          <cell r="J96">
            <v>227800</v>
          </cell>
          <cell r="K96">
            <v>15890</v>
          </cell>
          <cell r="L96">
            <v>212926</v>
          </cell>
          <cell r="M96">
            <v>14160</v>
          </cell>
          <cell r="N96">
            <v>80</v>
          </cell>
          <cell r="O96">
            <v>11328</v>
          </cell>
          <cell r="P96" t="str">
            <v>見積(ｱﾙﾐ手摺) 05</v>
          </cell>
          <cell r="Q96">
            <v>151795</v>
          </cell>
        </row>
        <row r="97">
          <cell r="A97">
            <v>506</v>
          </cell>
          <cell r="B97">
            <v>6</v>
          </cell>
          <cell r="C97" t="str">
            <v>廊下・階段 手摺
（ｱﾙﾐ笠木：W70×H58）</v>
          </cell>
          <cell r="D97" t="str">
            <v>ｱﾙﾐ製　H=1,050㎜　支柱50角
ﾊﾟﾝﾁﾝｸﾞﾊﾟﾈﾙ厚2.0㎜，焼付塗装</v>
          </cell>
          <cell r="E97">
            <v>209</v>
          </cell>
          <cell r="F97" t="str">
            <v>ｍ</v>
          </cell>
          <cell r="G97">
            <v>65820</v>
          </cell>
          <cell r="H97">
            <v>13756380</v>
          </cell>
          <cell r="I97">
            <v>77000</v>
          </cell>
          <cell r="J97">
            <v>16093000</v>
          </cell>
          <cell r="K97">
            <v>74050</v>
          </cell>
          <cell r="L97">
            <v>15476450</v>
          </cell>
          <cell r="M97">
            <v>65820</v>
          </cell>
          <cell r="N97">
            <v>80</v>
          </cell>
          <cell r="O97">
            <v>52656</v>
          </cell>
          <cell r="P97" t="str">
            <v>見積(ｱﾙﾐ手摺) 06</v>
          </cell>
          <cell r="Q97">
            <v>11005104</v>
          </cell>
        </row>
        <row r="98">
          <cell r="A98">
            <v>507</v>
          </cell>
          <cell r="B98">
            <v>7</v>
          </cell>
          <cell r="C98" t="str">
            <v>階段斜め手摺
（ｱﾙﾐ笠木：W70×H58）</v>
          </cell>
          <cell r="D98" t="str">
            <v>ｱﾙﾐ製　H=1,050㎜　支柱50角
ﾊﾟﾝﾁﾝｸﾞﾊﾟﾈﾙ厚2.0㎜，焼付塗装</v>
          </cell>
          <cell r="E98">
            <v>13.3</v>
          </cell>
          <cell r="F98" t="str">
            <v>ｍ</v>
          </cell>
          <cell r="G98">
            <v>77620</v>
          </cell>
          <cell r="H98">
            <v>1032346</v>
          </cell>
          <cell r="I98">
            <v>90000</v>
          </cell>
          <cell r="J98">
            <v>1197000</v>
          </cell>
          <cell r="K98">
            <v>88480</v>
          </cell>
          <cell r="L98">
            <v>1176784</v>
          </cell>
          <cell r="M98">
            <v>77620</v>
          </cell>
          <cell r="N98">
            <v>80</v>
          </cell>
          <cell r="O98">
            <v>62096</v>
          </cell>
          <cell r="P98" t="str">
            <v>見積(ｱﾙﾐ手摺) 07</v>
          </cell>
          <cell r="Q98">
            <v>825876</v>
          </cell>
        </row>
        <row r="99">
          <cell r="A99">
            <v>508</v>
          </cell>
          <cell r="B99">
            <v>8</v>
          </cell>
          <cell r="C99" t="str">
            <v>廊下手摺
（ｱﾙﾐ笠木：W70×H58）</v>
          </cell>
          <cell r="D99" t="str">
            <v>ｱﾙﾐ製　H=1,050㎜　支柱50角
ｶﾞﾗｽ用ｱﾙﾐ4周枠付</v>
          </cell>
          <cell r="E99">
            <v>40</v>
          </cell>
          <cell r="F99" t="str">
            <v>ｍ</v>
          </cell>
          <cell r="G99">
            <v>32040</v>
          </cell>
          <cell r="H99">
            <v>1281600</v>
          </cell>
          <cell r="I99">
            <v>35000</v>
          </cell>
          <cell r="J99">
            <v>1400000</v>
          </cell>
          <cell r="K99">
            <v>35780</v>
          </cell>
          <cell r="L99">
            <v>1431200</v>
          </cell>
          <cell r="M99">
            <v>32040</v>
          </cell>
          <cell r="N99">
            <v>80</v>
          </cell>
          <cell r="O99">
            <v>25632</v>
          </cell>
          <cell r="P99" t="str">
            <v>見積(ｱﾙﾐ手摺) 08</v>
          </cell>
          <cell r="Q99">
            <v>1025280</v>
          </cell>
        </row>
        <row r="100">
          <cell r="A100">
            <v>509</v>
          </cell>
          <cell r="B100">
            <v>9</v>
          </cell>
          <cell r="C100" t="str">
            <v>廊下アルミ製格子</v>
          </cell>
          <cell r="D100" t="str">
            <v>L型　W（3,110+1,920）×H1,360㎜</v>
          </cell>
          <cell r="E100">
            <v>1</v>
          </cell>
          <cell r="F100" t="str">
            <v>か所</v>
          </cell>
          <cell r="G100">
            <v>42490</v>
          </cell>
          <cell r="H100">
            <v>42490</v>
          </cell>
          <cell r="I100">
            <v>52000</v>
          </cell>
          <cell r="J100">
            <v>52000</v>
          </cell>
          <cell r="K100">
            <v>48030</v>
          </cell>
          <cell r="L100">
            <v>48030</v>
          </cell>
          <cell r="M100">
            <v>42490</v>
          </cell>
          <cell r="N100">
            <v>80</v>
          </cell>
          <cell r="O100">
            <v>33992</v>
          </cell>
          <cell r="P100" t="str">
            <v>見積(ｱﾙﾐ手摺) 09</v>
          </cell>
          <cell r="Q100">
            <v>33992</v>
          </cell>
        </row>
        <row r="101">
          <cell r="A101">
            <v>0</v>
          </cell>
          <cell r="B101">
            <v>0</v>
          </cell>
          <cell r="H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0</v>
          </cell>
          <cell r="B102">
            <v>0</v>
          </cell>
          <cell r="H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0</v>
          </cell>
          <cell r="B103">
            <v>0</v>
          </cell>
          <cell r="H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0</v>
          </cell>
          <cell r="B104">
            <v>0</v>
          </cell>
          <cell r="H104">
            <v>0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0</v>
          </cell>
          <cell r="B105">
            <v>0</v>
          </cell>
          <cell r="H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0</v>
          </cell>
          <cell r="B106">
            <v>0</v>
          </cell>
          <cell r="H106">
            <v>0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0</v>
          </cell>
          <cell r="B107">
            <v>0</v>
          </cell>
          <cell r="H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0</v>
          </cell>
          <cell r="B108">
            <v>0</v>
          </cell>
          <cell r="H108">
            <v>0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0</v>
          </cell>
          <cell r="B109">
            <v>0</v>
          </cell>
          <cell r="H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1">
          <cell r="A111" t="str">
            <v>6X0</v>
          </cell>
          <cell r="B111">
            <v>1</v>
          </cell>
          <cell r="C111" t="str">
            <v xml:space="preserve">   見   積   単   価   比   較   表</v>
          </cell>
          <cell r="E111" t="str">
            <v>メーカー名</v>
          </cell>
          <cell r="G111" t="str">
            <v>新協和</v>
          </cell>
          <cell r="I111" t="str">
            <v>神栄マテリアル</v>
          </cell>
          <cell r="K111" t="str">
            <v>藤倉商事</v>
          </cell>
          <cell r="M111" t="str">
            <v>採用メーカー名</v>
          </cell>
          <cell r="P111" t="str">
            <v>備　　考</v>
          </cell>
          <cell r="Q111" t="str">
            <v>査定後金額</v>
          </cell>
        </row>
        <row r="112">
          <cell r="A112" t="str">
            <v>6X</v>
          </cell>
          <cell r="B112">
            <v>6</v>
          </cell>
          <cell r="C112" t="str">
            <v>見積分類</v>
          </cell>
          <cell r="D112" t="str">
            <v>SUS金物</v>
          </cell>
          <cell r="E112" t="str">
            <v>合計見積金額</v>
          </cell>
          <cell r="G112">
            <v>19134600</v>
          </cell>
          <cell r="I112">
            <v>21048060</v>
          </cell>
          <cell r="K112">
            <v>22007640</v>
          </cell>
          <cell r="M112" t="str">
            <v>新協和</v>
          </cell>
          <cell r="Q112">
            <v>15307680</v>
          </cell>
        </row>
        <row r="113">
          <cell r="A113" t="str">
            <v>単価
コード</v>
          </cell>
          <cell r="B113" t="str">
            <v>番号</v>
          </cell>
          <cell r="C113" t="str">
            <v>名    　　　    称</v>
          </cell>
          <cell r="D113" t="str">
            <v>形　状　寸　法</v>
          </cell>
          <cell r="E113" t="str">
            <v>数　量</v>
          </cell>
          <cell r="F113" t="str">
            <v>単位</v>
          </cell>
          <cell r="G113" t="str">
            <v>単   価</v>
          </cell>
          <cell r="H113" t="str">
            <v>金   額</v>
          </cell>
          <cell r="I113" t="str">
            <v>単   価</v>
          </cell>
          <cell r="J113" t="str">
            <v>金   額</v>
          </cell>
          <cell r="K113" t="str">
            <v>単   価</v>
          </cell>
          <cell r="L113" t="str">
            <v>金   額</v>
          </cell>
          <cell r="M113" t="str">
            <v>採用単価</v>
          </cell>
          <cell r="N113" t="str">
            <v>乗率</v>
          </cell>
          <cell r="O113" t="str">
            <v>査定額</v>
          </cell>
          <cell r="Q113" t="str">
            <v>金   額</v>
          </cell>
        </row>
        <row r="114">
          <cell r="A114">
            <v>601</v>
          </cell>
          <cell r="B114">
            <v>1</v>
          </cell>
          <cell r="C114" t="str">
            <v>廊下・EVホール　
壁付手摺</v>
          </cell>
          <cell r="D114" t="str">
            <v>SUSﾊﾟｲﾌﾟφ34　HL</v>
          </cell>
          <cell r="E114">
            <v>366</v>
          </cell>
          <cell r="F114" t="str">
            <v>ｍ</v>
          </cell>
          <cell r="G114">
            <v>42000</v>
          </cell>
          <cell r="H114">
            <v>15372000</v>
          </cell>
          <cell r="I114">
            <v>46200</v>
          </cell>
          <cell r="J114">
            <v>16909200</v>
          </cell>
          <cell r="K114">
            <v>48300</v>
          </cell>
          <cell r="L114">
            <v>17677800</v>
          </cell>
          <cell r="M114">
            <v>42000</v>
          </cell>
          <cell r="N114">
            <v>80</v>
          </cell>
          <cell r="O114">
            <v>33600</v>
          </cell>
          <cell r="P114" t="str">
            <v>見積(SUS金物) 01</v>
          </cell>
          <cell r="Q114">
            <v>12297600</v>
          </cell>
        </row>
        <row r="115">
          <cell r="A115">
            <v>602</v>
          </cell>
          <cell r="B115">
            <v>2</v>
          </cell>
          <cell r="C115" t="str">
            <v>屋外階段　
壁付手摺</v>
          </cell>
          <cell r="D115" t="str">
            <v>SUSﾊﾟｲﾌﾟφ35　HL</v>
          </cell>
          <cell r="E115">
            <v>62.6</v>
          </cell>
          <cell r="F115" t="str">
            <v>ｍ</v>
          </cell>
          <cell r="G115">
            <v>42000</v>
          </cell>
          <cell r="H115">
            <v>2629200</v>
          </cell>
          <cell r="I115">
            <v>46200</v>
          </cell>
          <cell r="J115">
            <v>2892120</v>
          </cell>
          <cell r="K115">
            <v>48300</v>
          </cell>
          <cell r="L115">
            <v>3023580</v>
          </cell>
          <cell r="M115">
            <v>42000</v>
          </cell>
          <cell r="N115">
            <v>80</v>
          </cell>
          <cell r="O115">
            <v>33600</v>
          </cell>
          <cell r="P115" t="str">
            <v>見積(SUS金物) 02</v>
          </cell>
          <cell r="Q115">
            <v>2103360</v>
          </cell>
        </row>
        <row r="116">
          <cell r="A116">
            <v>603</v>
          </cell>
          <cell r="B116">
            <v>3</v>
          </cell>
          <cell r="C116" t="str">
            <v>コミュニティホール　
壁付手摺</v>
          </cell>
          <cell r="D116" t="str">
            <v>SUSﾊﾟｲﾌﾟφ35　HL</v>
          </cell>
          <cell r="E116">
            <v>8.9</v>
          </cell>
          <cell r="F116" t="str">
            <v>ｍ</v>
          </cell>
          <cell r="G116">
            <v>42000</v>
          </cell>
          <cell r="H116">
            <v>373800</v>
          </cell>
          <cell r="I116">
            <v>46200</v>
          </cell>
          <cell r="J116">
            <v>411180</v>
          </cell>
          <cell r="K116">
            <v>48300</v>
          </cell>
          <cell r="L116">
            <v>429870</v>
          </cell>
          <cell r="M116">
            <v>42000</v>
          </cell>
          <cell r="N116">
            <v>80</v>
          </cell>
          <cell r="O116">
            <v>33600</v>
          </cell>
          <cell r="P116" t="str">
            <v>見積(SUS金物) 03</v>
          </cell>
          <cell r="Q116">
            <v>299040</v>
          </cell>
        </row>
        <row r="117">
          <cell r="A117">
            <v>604</v>
          </cell>
          <cell r="B117">
            <v>4</v>
          </cell>
          <cell r="C117" t="str">
            <v>室外機ﾄﾞﾚｲﾝ溝　Ｖ型溝</v>
          </cell>
          <cell r="D117" t="str">
            <v>SUSﾌﾟﾚｰﾄ　幅20㎜</v>
          </cell>
          <cell r="E117">
            <v>57</v>
          </cell>
          <cell r="F117" t="str">
            <v>ｍ</v>
          </cell>
          <cell r="G117">
            <v>7000</v>
          </cell>
          <cell r="H117">
            <v>399000</v>
          </cell>
          <cell r="I117">
            <v>7700</v>
          </cell>
          <cell r="J117">
            <v>438900</v>
          </cell>
          <cell r="K117">
            <v>8100</v>
          </cell>
          <cell r="L117">
            <v>461700</v>
          </cell>
          <cell r="M117">
            <v>7000</v>
          </cell>
          <cell r="N117">
            <v>80</v>
          </cell>
          <cell r="O117">
            <v>5600</v>
          </cell>
          <cell r="P117" t="str">
            <v>見積(SUS金物) 04</v>
          </cell>
          <cell r="Q117">
            <v>319200</v>
          </cell>
        </row>
        <row r="118">
          <cell r="A118">
            <v>605</v>
          </cell>
          <cell r="B118">
            <v>5</v>
          </cell>
          <cell r="C118" t="str">
            <v>床見切縁</v>
          </cell>
          <cell r="D118" t="str">
            <v>SUS　FB-5×40</v>
          </cell>
          <cell r="E118">
            <v>4.8</v>
          </cell>
          <cell r="F118" t="str">
            <v>ｍ</v>
          </cell>
          <cell r="G118">
            <v>42000</v>
          </cell>
          <cell r="H118">
            <v>201600</v>
          </cell>
          <cell r="I118">
            <v>46200</v>
          </cell>
          <cell r="J118">
            <v>221760</v>
          </cell>
          <cell r="K118">
            <v>48300</v>
          </cell>
          <cell r="L118">
            <v>231840</v>
          </cell>
          <cell r="M118">
            <v>42000</v>
          </cell>
          <cell r="N118">
            <v>80</v>
          </cell>
          <cell r="O118">
            <v>33600</v>
          </cell>
          <cell r="P118" t="str">
            <v>見積(SUS金物) 05</v>
          </cell>
          <cell r="Q118">
            <v>161280</v>
          </cell>
        </row>
        <row r="119">
          <cell r="A119">
            <v>606</v>
          </cell>
          <cell r="B119">
            <v>6</v>
          </cell>
          <cell r="C119" t="str">
            <v>４階渡り廊下　
庇</v>
          </cell>
          <cell r="D119" t="str">
            <v>ｽﾃﾝﾚｽ厚2.3㎜　曲げ加工　HL仕上
L2,410×W600㎜　ｽﾘｰﾌﾞ式AB共</v>
          </cell>
          <cell r="E119">
            <v>1</v>
          </cell>
          <cell r="F119" t="str">
            <v>か所</v>
          </cell>
          <cell r="G119">
            <v>159000</v>
          </cell>
          <cell r="H119">
            <v>159000</v>
          </cell>
          <cell r="I119">
            <v>174900</v>
          </cell>
          <cell r="J119">
            <v>174900</v>
          </cell>
          <cell r="K119">
            <v>182850</v>
          </cell>
          <cell r="L119">
            <v>182850</v>
          </cell>
          <cell r="M119">
            <v>159000</v>
          </cell>
          <cell r="N119">
            <v>80</v>
          </cell>
          <cell r="O119">
            <v>127200</v>
          </cell>
          <cell r="P119" t="str">
            <v>見積(SUS金物) 06</v>
          </cell>
          <cell r="Q119">
            <v>127200</v>
          </cell>
        </row>
        <row r="120">
          <cell r="A120">
            <v>0</v>
          </cell>
          <cell r="B120">
            <v>0</v>
          </cell>
          <cell r="H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0</v>
          </cell>
          <cell r="B121">
            <v>0</v>
          </cell>
          <cell r="H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0</v>
          </cell>
          <cell r="B122">
            <v>0</v>
          </cell>
          <cell r="H122">
            <v>0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0</v>
          </cell>
          <cell r="B123">
            <v>0</v>
          </cell>
          <cell r="H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0</v>
          </cell>
          <cell r="B124">
            <v>0</v>
          </cell>
          <cell r="H124">
            <v>0</v>
          </cell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0</v>
          </cell>
          <cell r="B125">
            <v>0</v>
          </cell>
          <cell r="H125">
            <v>0</v>
          </cell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0</v>
          </cell>
          <cell r="B126">
            <v>0</v>
          </cell>
          <cell r="H126">
            <v>0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0</v>
          </cell>
          <cell r="B127">
            <v>0</v>
          </cell>
          <cell r="H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0</v>
          </cell>
          <cell r="B128">
            <v>0</v>
          </cell>
          <cell r="H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>
            <v>0</v>
          </cell>
          <cell r="B129">
            <v>0</v>
          </cell>
          <cell r="H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0</v>
          </cell>
          <cell r="B130">
            <v>0</v>
          </cell>
          <cell r="H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0</v>
          </cell>
          <cell r="B131">
            <v>0</v>
          </cell>
          <cell r="H131">
            <v>0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3">
          <cell r="A133" t="str">
            <v>7X0</v>
          </cell>
          <cell r="B133">
            <v>1</v>
          </cell>
          <cell r="C133" t="str">
            <v xml:space="preserve">   見   積   単   価   比   較   表</v>
          </cell>
          <cell r="E133" t="str">
            <v>メーカー名</v>
          </cell>
          <cell r="G133" t="str">
            <v>上屋敷工業</v>
          </cell>
          <cell r="I133" t="str">
            <v>中村シラトリ</v>
          </cell>
          <cell r="K133" t="str">
            <v>サカエ</v>
          </cell>
          <cell r="M133" t="str">
            <v>採用メーカー名</v>
          </cell>
          <cell r="P133" t="str">
            <v>備　　考</v>
          </cell>
          <cell r="Q133" t="str">
            <v>査定後金額</v>
          </cell>
        </row>
        <row r="134">
          <cell r="A134" t="str">
            <v>7X</v>
          </cell>
          <cell r="B134">
            <v>7</v>
          </cell>
          <cell r="C134" t="str">
            <v>見積分類</v>
          </cell>
          <cell r="D134" t="str">
            <v>ﾒﾝﾃﾅﾝｽ用ﾌﾚｰﾑ</v>
          </cell>
          <cell r="E134" t="str">
            <v>合計見積金額</v>
          </cell>
          <cell r="G134">
            <v>3327240</v>
          </cell>
          <cell r="I134">
            <v>3961000</v>
          </cell>
          <cell r="K134">
            <v>3634800</v>
          </cell>
          <cell r="M134" t="str">
            <v>上屋敷工業</v>
          </cell>
          <cell r="Q134">
            <v>2661792</v>
          </cell>
        </row>
        <row r="135">
          <cell r="A135" t="str">
            <v>単価
コード</v>
          </cell>
          <cell r="B135" t="str">
            <v>番号</v>
          </cell>
          <cell r="C135" t="str">
            <v>名    　　　    称</v>
          </cell>
          <cell r="D135" t="str">
            <v>形　状　寸　法</v>
          </cell>
          <cell r="E135" t="str">
            <v>数　量</v>
          </cell>
          <cell r="F135" t="str">
            <v>単位</v>
          </cell>
          <cell r="G135" t="str">
            <v>単   価</v>
          </cell>
          <cell r="H135" t="str">
            <v>金   額</v>
          </cell>
          <cell r="I135" t="str">
            <v>単   価</v>
          </cell>
          <cell r="J135" t="str">
            <v>金   額</v>
          </cell>
          <cell r="K135" t="str">
            <v>単   価</v>
          </cell>
          <cell r="L135" t="str">
            <v>金   額</v>
          </cell>
          <cell r="M135" t="str">
            <v>採用単価</v>
          </cell>
          <cell r="N135" t="str">
            <v>乗率</v>
          </cell>
          <cell r="O135" t="str">
            <v>査定額</v>
          </cell>
          <cell r="Q135" t="str">
            <v>金   額</v>
          </cell>
        </row>
        <row r="136">
          <cell r="A136">
            <v>701</v>
          </cell>
          <cell r="B136">
            <v>1</v>
          </cell>
          <cell r="C136" t="str">
            <v>屋根棟ﾒﾝﾃﾅﾝｽ用ﾌﾚｰﾑ</v>
          </cell>
          <cell r="D136" t="str">
            <v>SUSﾊﾟｲﾌﾟφ45　支柱：SUS・FB-9×90（H=300㎜)，ｶﾊﾞｰﾌﾟﾚｰﾄ厚3㎜共</v>
          </cell>
          <cell r="E136">
            <v>93.2</v>
          </cell>
          <cell r="F136" t="str">
            <v>ｍ</v>
          </cell>
          <cell r="G136">
            <v>35700</v>
          </cell>
          <cell r="H136">
            <v>3327240</v>
          </cell>
          <cell r="I136">
            <v>42500</v>
          </cell>
          <cell r="J136">
            <v>3961000</v>
          </cell>
          <cell r="K136">
            <v>39000</v>
          </cell>
          <cell r="L136">
            <v>3634800</v>
          </cell>
          <cell r="M136">
            <v>35700</v>
          </cell>
          <cell r="N136">
            <v>80</v>
          </cell>
          <cell r="O136">
            <v>28560</v>
          </cell>
          <cell r="P136" t="str">
            <v>見積(ﾒﾝﾃﾅﾝｽ用ﾌﾚｰﾑ) 01</v>
          </cell>
          <cell r="Q136">
            <v>2661792</v>
          </cell>
        </row>
        <row r="137">
          <cell r="A137">
            <v>0</v>
          </cell>
          <cell r="B137">
            <v>0</v>
          </cell>
          <cell r="H137">
            <v>0</v>
          </cell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0</v>
          </cell>
          <cell r="B138">
            <v>0</v>
          </cell>
          <cell r="H138">
            <v>0</v>
          </cell>
          <cell r="J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0</v>
          </cell>
          <cell r="B139">
            <v>0</v>
          </cell>
          <cell r="H139">
            <v>0</v>
          </cell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0</v>
          </cell>
          <cell r="B140">
            <v>0</v>
          </cell>
          <cell r="H140">
            <v>0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0</v>
          </cell>
          <cell r="B141">
            <v>0</v>
          </cell>
          <cell r="H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0</v>
          </cell>
          <cell r="B142">
            <v>0</v>
          </cell>
          <cell r="H142">
            <v>0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0</v>
          </cell>
          <cell r="B143">
            <v>0</v>
          </cell>
          <cell r="H143">
            <v>0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0</v>
          </cell>
          <cell r="B144">
            <v>0</v>
          </cell>
          <cell r="H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0</v>
          </cell>
          <cell r="B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0</v>
          </cell>
          <cell r="B146">
            <v>0</v>
          </cell>
          <cell r="H146">
            <v>0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0</v>
          </cell>
          <cell r="B147">
            <v>0</v>
          </cell>
          <cell r="H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0</v>
          </cell>
          <cell r="B148">
            <v>0</v>
          </cell>
          <cell r="H148">
            <v>0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A149">
            <v>0</v>
          </cell>
          <cell r="B149">
            <v>0</v>
          </cell>
          <cell r="H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0</v>
          </cell>
          <cell r="B150">
            <v>0</v>
          </cell>
          <cell r="H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0</v>
          </cell>
          <cell r="B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0</v>
          </cell>
          <cell r="B152">
            <v>0</v>
          </cell>
          <cell r="H152">
            <v>0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A153">
            <v>0</v>
          </cell>
          <cell r="B153">
            <v>0</v>
          </cell>
          <cell r="H153">
            <v>0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5">
          <cell r="A155" t="str">
            <v>8X0</v>
          </cell>
          <cell r="B155">
            <v>1</v>
          </cell>
          <cell r="C155" t="str">
            <v xml:space="preserve">   見   積   単   価   比   較   表</v>
          </cell>
          <cell r="E155" t="str">
            <v>メーカー名</v>
          </cell>
          <cell r="G155" t="str">
            <v>丸金</v>
          </cell>
          <cell r="I155" t="str">
            <v>山石工業</v>
          </cell>
          <cell r="K155" t="str">
            <v>花園金属工業</v>
          </cell>
          <cell r="M155" t="str">
            <v>採用メーカー名</v>
          </cell>
          <cell r="P155" t="str">
            <v>備　　考</v>
          </cell>
          <cell r="Q155" t="str">
            <v>査定後金額</v>
          </cell>
        </row>
        <row r="156">
          <cell r="A156" t="str">
            <v>8X</v>
          </cell>
          <cell r="B156">
            <v>8</v>
          </cell>
          <cell r="C156" t="str">
            <v>見積分類</v>
          </cell>
          <cell r="D156" t="str">
            <v>ｽﾁｰﾙ製作金物</v>
          </cell>
          <cell r="E156" t="str">
            <v>合計見積金額</v>
          </cell>
          <cell r="G156">
            <v>1857700</v>
          </cell>
          <cell r="I156">
            <v>2045040</v>
          </cell>
          <cell r="K156">
            <v>2142310</v>
          </cell>
          <cell r="M156" t="str">
            <v>丸金</v>
          </cell>
          <cell r="Q156">
            <v>1486160</v>
          </cell>
        </row>
        <row r="157">
          <cell r="A157" t="str">
            <v>単価
コード</v>
          </cell>
          <cell r="B157" t="str">
            <v>番号</v>
          </cell>
          <cell r="C157" t="str">
            <v>名    　　　    称</v>
          </cell>
          <cell r="D157" t="str">
            <v>形　状　寸　法</v>
          </cell>
          <cell r="E157" t="str">
            <v>数　量</v>
          </cell>
          <cell r="F157" t="str">
            <v>単位</v>
          </cell>
          <cell r="G157" t="str">
            <v>単   価</v>
          </cell>
          <cell r="H157" t="str">
            <v>金   額</v>
          </cell>
          <cell r="I157" t="str">
            <v>単   価</v>
          </cell>
          <cell r="J157" t="str">
            <v>金   額</v>
          </cell>
          <cell r="K157" t="str">
            <v>単   価</v>
          </cell>
          <cell r="L157" t="str">
            <v>金   額</v>
          </cell>
          <cell r="M157" t="str">
            <v>採用単価</v>
          </cell>
          <cell r="N157" t="str">
            <v>乗率</v>
          </cell>
          <cell r="O157" t="str">
            <v>査定額</v>
          </cell>
          <cell r="Q157" t="str">
            <v>金   額</v>
          </cell>
        </row>
        <row r="158">
          <cell r="A158">
            <v>801</v>
          </cell>
          <cell r="B158">
            <v>1</v>
          </cell>
          <cell r="C158" t="str">
            <v>ﾄﾚﾝﾁﾋﾟｯﾄ換気用開口部
ｴｷｽﾊﾟﾝﾄﾞﾒﾀﾙ張り</v>
          </cell>
          <cell r="D158" t="str">
            <v>亜鉛めっき　
H=200㎜　固定式</v>
          </cell>
          <cell r="E158">
            <v>37.299999999999997</v>
          </cell>
          <cell r="F158" t="str">
            <v>ｍ</v>
          </cell>
          <cell r="G158">
            <v>7000</v>
          </cell>
          <cell r="H158">
            <v>261100</v>
          </cell>
          <cell r="I158">
            <v>7700</v>
          </cell>
          <cell r="J158">
            <v>287210</v>
          </cell>
          <cell r="K158">
            <v>8100</v>
          </cell>
          <cell r="L158">
            <v>302130</v>
          </cell>
          <cell r="M158">
            <v>7000</v>
          </cell>
          <cell r="N158">
            <v>80</v>
          </cell>
          <cell r="O158">
            <v>5600</v>
          </cell>
          <cell r="P158" t="str">
            <v>見積(ｽﾁｰﾙ製作金物) 01</v>
          </cell>
          <cell r="Q158">
            <v>208880</v>
          </cell>
        </row>
        <row r="159">
          <cell r="A159">
            <v>802</v>
          </cell>
          <cell r="B159">
            <v>2</v>
          </cell>
          <cell r="C159" t="str">
            <v>ﾄﾚﾝﾁﾋﾟｯﾄ換気用開口部
ｴｷｽﾊﾟﾝﾄﾞﾒﾀﾙ張り</v>
          </cell>
          <cell r="D159" t="str">
            <v>亜鉛めっき　
H=350㎜　固定式</v>
          </cell>
          <cell r="E159">
            <v>17</v>
          </cell>
          <cell r="F159" t="str">
            <v>ｍ</v>
          </cell>
          <cell r="G159">
            <v>7500</v>
          </cell>
          <cell r="H159">
            <v>127500</v>
          </cell>
          <cell r="I159">
            <v>8300</v>
          </cell>
          <cell r="J159">
            <v>141100</v>
          </cell>
          <cell r="K159">
            <v>8700</v>
          </cell>
          <cell r="L159">
            <v>147900</v>
          </cell>
          <cell r="M159">
            <v>7500</v>
          </cell>
          <cell r="N159">
            <v>80</v>
          </cell>
          <cell r="O159">
            <v>6000</v>
          </cell>
          <cell r="P159" t="str">
            <v>見積(ｽﾁｰﾙ製作金物) 02</v>
          </cell>
          <cell r="Q159">
            <v>102000</v>
          </cell>
        </row>
        <row r="160">
          <cell r="A160">
            <v>803</v>
          </cell>
          <cell r="B160">
            <v>3</v>
          </cell>
          <cell r="C160" t="str">
            <v>ﾄﾚﾝﾁﾋﾟｯﾄ換気用開口部
ｴｷｽﾊﾟﾝﾄﾞﾒﾀﾙ張り</v>
          </cell>
          <cell r="D160" t="str">
            <v>亜鉛めっき　
H=540㎜　取り外し式</v>
          </cell>
          <cell r="E160">
            <v>22.7</v>
          </cell>
          <cell r="F160" t="str">
            <v>ｍ</v>
          </cell>
          <cell r="G160">
            <v>9000</v>
          </cell>
          <cell r="H160">
            <v>204300</v>
          </cell>
          <cell r="I160">
            <v>9900</v>
          </cell>
          <cell r="J160">
            <v>224730</v>
          </cell>
          <cell r="K160">
            <v>10400</v>
          </cell>
          <cell r="L160">
            <v>236080</v>
          </cell>
          <cell r="M160">
            <v>9000</v>
          </cell>
          <cell r="N160">
            <v>80</v>
          </cell>
          <cell r="O160">
            <v>7200</v>
          </cell>
          <cell r="P160" t="str">
            <v>見積(ｽﾁｰﾙ製作金物) 03</v>
          </cell>
          <cell r="Q160">
            <v>163440</v>
          </cell>
        </row>
        <row r="161">
          <cell r="A161">
            <v>804</v>
          </cell>
          <cell r="B161">
            <v>4</v>
          </cell>
          <cell r="C161" t="str">
            <v>設備配管用ﾄﾚﾝﾁ点検口（3連蓋）
亜鉛めっき</v>
          </cell>
          <cell r="D161" t="str">
            <v>蓋：縞鋼板厚6㎜　下地鉄骨H-100×100，[-100×50　ｴｷｽﾊﾟﾝﾄﾞﾒﾀﾙ張り共</v>
          </cell>
          <cell r="E161">
            <v>2</v>
          </cell>
          <cell r="F161" t="str">
            <v>か所</v>
          </cell>
          <cell r="G161">
            <v>89000</v>
          </cell>
          <cell r="H161">
            <v>178000</v>
          </cell>
          <cell r="I161">
            <v>97900</v>
          </cell>
          <cell r="J161">
            <v>195800</v>
          </cell>
          <cell r="K161">
            <v>102400</v>
          </cell>
          <cell r="L161">
            <v>204800</v>
          </cell>
          <cell r="M161">
            <v>89000</v>
          </cell>
          <cell r="N161">
            <v>80</v>
          </cell>
          <cell r="O161">
            <v>71200</v>
          </cell>
          <cell r="P161" t="str">
            <v>見積(ｽﾁｰﾙ製作金物) 04</v>
          </cell>
          <cell r="Q161">
            <v>142400</v>
          </cell>
        </row>
        <row r="162">
          <cell r="A162">
            <v>805</v>
          </cell>
          <cell r="B162">
            <v>5</v>
          </cell>
          <cell r="C162" t="str">
            <v>ｺﾐｭﾆﾃｨｰ落下防止庇
亜鉛めっき</v>
          </cell>
          <cell r="D162" t="str">
            <v>W5,925×D1,400　下地鉄骨H-125×125，L-65×65　ｴｷｽﾊﾟﾝﾄﾞﾒﾀﾙ張り共</v>
          </cell>
          <cell r="E162">
            <v>1</v>
          </cell>
          <cell r="F162" t="str">
            <v>か所</v>
          </cell>
          <cell r="G162">
            <v>600000</v>
          </cell>
          <cell r="H162">
            <v>600000</v>
          </cell>
          <cell r="I162">
            <v>660000</v>
          </cell>
          <cell r="J162">
            <v>660000</v>
          </cell>
          <cell r="K162">
            <v>690000</v>
          </cell>
          <cell r="L162">
            <v>690000</v>
          </cell>
          <cell r="M162">
            <v>600000</v>
          </cell>
          <cell r="N162">
            <v>80</v>
          </cell>
          <cell r="O162">
            <v>480000</v>
          </cell>
          <cell r="P162" t="str">
            <v>見積(ｽﾁｰﾙ製作金物) 05</v>
          </cell>
          <cell r="Q162">
            <v>480000</v>
          </cell>
        </row>
        <row r="163">
          <cell r="A163">
            <v>806</v>
          </cell>
          <cell r="B163">
            <v>6</v>
          </cell>
          <cell r="C163" t="str">
            <v>東階段落下防止庇
亜鉛めっき</v>
          </cell>
          <cell r="D163" t="str">
            <v>W2,000×D1,400　下地鉄骨H-100×50，L-65×65　ｴｷｽﾊﾟﾝﾄﾞﾒﾀﾙ張り共</v>
          </cell>
          <cell r="E163">
            <v>1</v>
          </cell>
          <cell r="F163" t="str">
            <v>か所</v>
          </cell>
          <cell r="G163">
            <v>250000</v>
          </cell>
          <cell r="H163">
            <v>250000</v>
          </cell>
          <cell r="I163">
            <v>275000</v>
          </cell>
          <cell r="J163">
            <v>275000</v>
          </cell>
          <cell r="K163">
            <v>288000</v>
          </cell>
          <cell r="L163">
            <v>288000</v>
          </cell>
          <cell r="M163">
            <v>250000</v>
          </cell>
          <cell r="N163">
            <v>80</v>
          </cell>
          <cell r="O163">
            <v>200000</v>
          </cell>
          <cell r="P163" t="str">
            <v>見積(ｽﾁｰﾙ製作金物) 06</v>
          </cell>
          <cell r="Q163">
            <v>200000</v>
          </cell>
        </row>
        <row r="164">
          <cell r="A164">
            <v>807</v>
          </cell>
          <cell r="B164">
            <v>7</v>
          </cell>
          <cell r="C164" t="str">
            <v>西階段落下防止庇
亜鉛めっき</v>
          </cell>
          <cell r="D164" t="str">
            <v>W1,500×D1,200　下地鉄骨H-100×50，L-65×65　ｴｷｽﾊﾟﾝﾄﾞﾒﾀﾙ張り共</v>
          </cell>
          <cell r="E164">
            <v>1</v>
          </cell>
          <cell r="F164" t="str">
            <v>か所</v>
          </cell>
          <cell r="G164">
            <v>220000</v>
          </cell>
          <cell r="H164">
            <v>220000</v>
          </cell>
          <cell r="I164">
            <v>242000</v>
          </cell>
          <cell r="J164">
            <v>242000</v>
          </cell>
          <cell r="K164">
            <v>253000</v>
          </cell>
          <cell r="L164">
            <v>253000</v>
          </cell>
          <cell r="M164">
            <v>220000</v>
          </cell>
          <cell r="N164">
            <v>80</v>
          </cell>
          <cell r="O164">
            <v>176000</v>
          </cell>
          <cell r="P164" t="str">
            <v>見積(ｽﾁｰﾙ製作金物) 07</v>
          </cell>
          <cell r="Q164">
            <v>176000</v>
          </cell>
        </row>
        <row r="165">
          <cell r="A165">
            <v>808</v>
          </cell>
          <cell r="B165">
            <v>8</v>
          </cell>
          <cell r="C165" t="str">
            <v>落下防止庇アンカーボルト</v>
          </cell>
          <cell r="D165" t="str">
            <v>SUS16φL=450㎜　座金12×70×70㎜　2重ﾅｯﾄ　材料費</v>
          </cell>
          <cell r="E165">
            <v>8</v>
          </cell>
          <cell r="F165" t="str">
            <v>本</v>
          </cell>
          <cell r="G165">
            <v>700</v>
          </cell>
          <cell r="H165">
            <v>5600</v>
          </cell>
          <cell r="I165">
            <v>800</v>
          </cell>
          <cell r="J165">
            <v>6400</v>
          </cell>
          <cell r="K165">
            <v>850</v>
          </cell>
          <cell r="L165">
            <v>6800</v>
          </cell>
          <cell r="M165">
            <v>700</v>
          </cell>
          <cell r="N165">
            <v>80</v>
          </cell>
          <cell r="O165">
            <v>560</v>
          </cell>
          <cell r="P165" t="str">
            <v>見積(ｽﾁｰﾙ製作金物) 08</v>
          </cell>
          <cell r="Q165">
            <v>4480</v>
          </cell>
        </row>
        <row r="166">
          <cell r="A166">
            <v>809</v>
          </cell>
          <cell r="B166">
            <v>9</v>
          </cell>
          <cell r="C166" t="str">
            <v>落下防止庇アンカーボルト</v>
          </cell>
          <cell r="D166" t="str">
            <v>SUS12φ　L=450㎜　座金12×70×70㎜　2重ﾅｯﾄ　材料費</v>
          </cell>
          <cell r="E166">
            <v>16</v>
          </cell>
          <cell r="F166" t="str">
            <v>本</v>
          </cell>
          <cell r="G166">
            <v>700</v>
          </cell>
          <cell r="H166">
            <v>11200</v>
          </cell>
          <cell r="I166">
            <v>800</v>
          </cell>
          <cell r="J166">
            <v>12800</v>
          </cell>
          <cell r="K166">
            <v>850</v>
          </cell>
          <cell r="L166">
            <v>13600</v>
          </cell>
          <cell r="M166">
            <v>700</v>
          </cell>
          <cell r="N166">
            <v>80</v>
          </cell>
          <cell r="O166">
            <v>560</v>
          </cell>
          <cell r="P166" t="str">
            <v>見積(ｽﾁｰﾙ製作金物) 09</v>
          </cell>
          <cell r="Q166">
            <v>8960</v>
          </cell>
        </row>
        <row r="167">
          <cell r="A167">
            <v>0</v>
          </cell>
          <cell r="B167">
            <v>0</v>
          </cell>
          <cell r="H167">
            <v>0</v>
          </cell>
          <cell r="J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0</v>
          </cell>
          <cell r="B168">
            <v>0</v>
          </cell>
          <cell r="H168">
            <v>0</v>
          </cell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0</v>
          </cell>
          <cell r="B169">
            <v>0</v>
          </cell>
          <cell r="H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0</v>
          </cell>
          <cell r="B170">
            <v>0</v>
          </cell>
          <cell r="H170">
            <v>0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0</v>
          </cell>
          <cell r="B171">
            <v>0</v>
          </cell>
          <cell r="H171">
            <v>0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0</v>
          </cell>
          <cell r="B172">
            <v>0</v>
          </cell>
          <cell r="H172">
            <v>0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0</v>
          </cell>
          <cell r="B173">
            <v>0</v>
          </cell>
          <cell r="H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0</v>
          </cell>
          <cell r="B174">
            <v>0</v>
          </cell>
          <cell r="H174">
            <v>0</v>
          </cell>
          <cell r="J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0</v>
          </cell>
          <cell r="B175">
            <v>0</v>
          </cell>
          <cell r="H175">
            <v>0</v>
          </cell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7">
          <cell r="A177" t="str">
            <v>9X0</v>
          </cell>
          <cell r="B177">
            <v>1</v>
          </cell>
          <cell r="C177" t="str">
            <v xml:space="preserve">   見   積   単   価   比   較   表</v>
          </cell>
          <cell r="E177" t="str">
            <v>メーカー名</v>
          </cell>
          <cell r="G177" t="str">
            <v>三協アルミ</v>
          </cell>
          <cell r="I177" t="str">
            <v>不二サッシ</v>
          </cell>
          <cell r="K177" t="str">
            <v>立山アルミニウム工業</v>
          </cell>
          <cell r="M177" t="str">
            <v>採用メーカー名</v>
          </cell>
          <cell r="P177" t="str">
            <v>備　　考</v>
          </cell>
          <cell r="Q177" t="str">
            <v>査定後金額</v>
          </cell>
        </row>
        <row r="178">
          <cell r="A178" t="str">
            <v>9X</v>
          </cell>
          <cell r="B178">
            <v>9</v>
          </cell>
          <cell r="C178" t="str">
            <v>見積分類</v>
          </cell>
          <cell r="D178" t="str">
            <v>ｱﾙﾐ製作金物</v>
          </cell>
          <cell r="E178" t="str">
            <v>合計見積金額</v>
          </cell>
          <cell r="G178">
            <v>123552</v>
          </cell>
          <cell r="I178">
            <v>132000</v>
          </cell>
          <cell r="K178">
            <v>132000</v>
          </cell>
          <cell r="M178" t="str">
            <v>三協アルミ</v>
          </cell>
          <cell r="Q178">
            <v>98841</v>
          </cell>
        </row>
        <row r="179">
          <cell r="A179" t="str">
            <v>単価
コード</v>
          </cell>
          <cell r="B179" t="str">
            <v>番号</v>
          </cell>
          <cell r="C179" t="str">
            <v>名    　　　    称</v>
          </cell>
          <cell r="D179" t="str">
            <v>形　状　寸　法</v>
          </cell>
          <cell r="E179" t="str">
            <v>数　量</v>
          </cell>
          <cell r="F179" t="str">
            <v>単位</v>
          </cell>
          <cell r="G179" t="str">
            <v>単   価</v>
          </cell>
          <cell r="H179" t="str">
            <v>金   額</v>
          </cell>
          <cell r="I179" t="str">
            <v>単   価</v>
          </cell>
          <cell r="J179" t="str">
            <v>金   額</v>
          </cell>
          <cell r="K179" t="str">
            <v>単   価</v>
          </cell>
          <cell r="L179" t="str">
            <v>金   額</v>
          </cell>
          <cell r="M179" t="str">
            <v>採用単価</v>
          </cell>
          <cell r="N179" t="str">
            <v>乗率</v>
          </cell>
          <cell r="O179" t="str">
            <v>査定額</v>
          </cell>
          <cell r="Q179" t="str">
            <v>金   額</v>
          </cell>
        </row>
        <row r="180">
          <cell r="A180">
            <v>901</v>
          </cell>
          <cell r="B180">
            <v>1</v>
          </cell>
          <cell r="C180" t="str">
            <v>コミュニティホール　
天井見切枠</v>
          </cell>
          <cell r="D180" t="str">
            <v>ｱﾙﾐﾌﾟﾚｰﾄ厚3.0㎜　曲げ加工
W30×Ｈ110㎜　ｱｸﾘﾙ焼付け</v>
          </cell>
          <cell r="E180">
            <v>6.6</v>
          </cell>
          <cell r="F180" t="str">
            <v>ｍ</v>
          </cell>
          <cell r="G180">
            <v>18720</v>
          </cell>
          <cell r="H180">
            <v>123552</v>
          </cell>
          <cell r="I180">
            <v>20000</v>
          </cell>
          <cell r="J180">
            <v>132000</v>
          </cell>
          <cell r="K180">
            <v>20000</v>
          </cell>
          <cell r="L180">
            <v>132000</v>
          </cell>
          <cell r="M180">
            <v>18720</v>
          </cell>
          <cell r="N180">
            <v>80</v>
          </cell>
          <cell r="O180">
            <v>14976</v>
          </cell>
          <cell r="P180" t="str">
            <v>見積(ｱﾙﾐ製作金物) 01</v>
          </cell>
          <cell r="Q180">
            <v>98841</v>
          </cell>
        </row>
        <row r="181">
          <cell r="A181">
            <v>0</v>
          </cell>
          <cell r="B181">
            <v>0</v>
          </cell>
          <cell r="H181">
            <v>0</v>
          </cell>
          <cell r="J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0</v>
          </cell>
          <cell r="B182">
            <v>0</v>
          </cell>
          <cell r="H182">
            <v>0</v>
          </cell>
          <cell r="J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0</v>
          </cell>
          <cell r="B183">
            <v>0</v>
          </cell>
          <cell r="H183">
            <v>0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0</v>
          </cell>
          <cell r="B184">
            <v>0</v>
          </cell>
          <cell r="H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0</v>
          </cell>
          <cell r="B185">
            <v>0</v>
          </cell>
          <cell r="H185">
            <v>0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0</v>
          </cell>
          <cell r="B186">
            <v>0</v>
          </cell>
          <cell r="H186">
            <v>0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0</v>
          </cell>
          <cell r="B187">
            <v>0</v>
          </cell>
          <cell r="H187">
            <v>0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0</v>
          </cell>
          <cell r="B188">
            <v>0</v>
          </cell>
          <cell r="H188">
            <v>0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0</v>
          </cell>
          <cell r="B189">
            <v>0</v>
          </cell>
          <cell r="H189">
            <v>0</v>
          </cell>
          <cell r="J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0</v>
          </cell>
          <cell r="B190">
            <v>0</v>
          </cell>
          <cell r="H190">
            <v>0</v>
          </cell>
          <cell r="J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0</v>
          </cell>
          <cell r="B191">
            <v>0</v>
          </cell>
          <cell r="H191">
            <v>0</v>
          </cell>
          <cell r="J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0</v>
          </cell>
          <cell r="B192">
            <v>0</v>
          </cell>
          <cell r="H192">
            <v>0</v>
          </cell>
          <cell r="J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0</v>
          </cell>
          <cell r="B193">
            <v>0</v>
          </cell>
          <cell r="H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0</v>
          </cell>
          <cell r="B194">
            <v>0</v>
          </cell>
          <cell r="H194">
            <v>0</v>
          </cell>
          <cell r="J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0</v>
          </cell>
          <cell r="B195">
            <v>0</v>
          </cell>
          <cell r="H195">
            <v>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0</v>
          </cell>
          <cell r="B196">
            <v>0</v>
          </cell>
          <cell r="H196">
            <v>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0</v>
          </cell>
          <cell r="B197">
            <v>0</v>
          </cell>
          <cell r="H197">
            <v>0</v>
          </cell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9">
          <cell r="A199" t="str">
            <v>10X0</v>
          </cell>
          <cell r="B199">
            <v>1</v>
          </cell>
          <cell r="C199" t="str">
            <v xml:space="preserve">   見   積   単   価   比   較   表</v>
          </cell>
          <cell r="E199" t="str">
            <v>メーカー名</v>
          </cell>
          <cell r="G199" t="str">
            <v>カネソウ</v>
          </cell>
          <cell r="I199" t="str">
            <v>中部コーポレーション</v>
          </cell>
          <cell r="K199" t="str">
            <v>福西鋳物</v>
          </cell>
          <cell r="M199" t="str">
            <v>採用メーカー名</v>
          </cell>
          <cell r="P199" t="str">
            <v>備　　考</v>
          </cell>
          <cell r="Q199" t="str">
            <v>査定後金額</v>
          </cell>
        </row>
        <row r="200">
          <cell r="A200" t="str">
            <v>10X</v>
          </cell>
          <cell r="B200">
            <v>10</v>
          </cell>
          <cell r="C200" t="str">
            <v>見積分類</v>
          </cell>
          <cell r="D200" t="str">
            <v>床点検口</v>
          </cell>
          <cell r="E200" t="str">
            <v>合計見積金額</v>
          </cell>
          <cell r="G200">
            <v>1251440</v>
          </cell>
          <cell r="I200">
            <v>1845000</v>
          </cell>
          <cell r="K200">
            <v>1507000</v>
          </cell>
          <cell r="M200" t="str">
            <v>カネソウ</v>
          </cell>
          <cell r="Q200">
            <v>1001152</v>
          </cell>
        </row>
        <row r="201">
          <cell r="A201" t="str">
            <v>単価
コード</v>
          </cell>
          <cell r="B201" t="str">
            <v>番号</v>
          </cell>
          <cell r="C201" t="str">
            <v>名    　　　    称</v>
          </cell>
          <cell r="D201" t="str">
            <v>形　状　寸　法</v>
          </cell>
          <cell r="E201" t="str">
            <v>数　量</v>
          </cell>
          <cell r="F201" t="str">
            <v>単位</v>
          </cell>
          <cell r="G201" t="str">
            <v>単   価</v>
          </cell>
          <cell r="H201" t="str">
            <v>金   額</v>
          </cell>
          <cell r="I201" t="str">
            <v>単   価</v>
          </cell>
          <cell r="J201" t="str">
            <v>金   額</v>
          </cell>
          <cell r="K201" t="str">
            <v>単   価</v>
          </cell>
          <cell r="L201" t="str">
            <v>金   額</v>
          </cell>
          <cell r="M201" t="str">
            <v>採用単価</v>
          </cell>
          <cell r="N201" t="str">
            <v>乗率</v>
          </cell>
          <cell r="O201" t="str">
            <v>査定額</v>
          </cell>
          <cell r="Q201" t="str">
            <v>金   額</v>
          </cell>
        </row>
        <row r="202">
          <cell r="A202">
            <v>1001</v>
          </cell>
          <cell r="B202">
            <v>1</v>
          </cell>
          <cell r="C202" t="str">
            <v>床下点検口</v>
          </cell>
          <cell r="D202" t="str">
            <v>SUS304　600㎜角　蓋本体厚3.0㎜，枠ML60P厚4.0㎜</v>
          </cell>
          <cell r="E202">
            <v>6</v>
          </cell>
          <cell r="F202" t="str">
            <v>か所</v>
          </cell>
          <cell r="G202">
            <v>75800</v>
          </cell>
          <cell r="H202">
            <v>454800</v>
          </cell>
          <cell r="I202">
            <v>77000</v>
          </cell>
          <cell r="J202">
            <v>462000</v>
          </cell>
          <cell r="K202">
            <v>64000</v>
          </cell>
          <cell r="L202">
            <v>384000</v>
          </cell>
          <cell r="M202">
            <v>75800</v>
          </cell>
          <cell r="N202">
            <v>80</v>
          </cell>
          <cell r="O202">
            <v>60640</v>
          </cell>
          <cell r="P202" t="str">
            <v>見積(床点検口) 01</v>
          </cell>
          <cell r="Q202">
            <v>363840</v>
          </cell>
        </row>
        <row r="203">
          <cell r="A203">
            <v>1002</v>
          </cell>
          <cell r="B203">
            <v>2</v>
          </cell>
          <cell r="C203" t="str">
            <v>２連床下点検口</v>
          </cell>
          <cell r="D203" t="str">
            <v>SUS304　600×1,200㎜　蓋本体厚3.0㎜，枠ML60P厚4.0㎜</v>
          </cell>
          <cell r="E203">
            <v>1</v>
          </cell>
          <cell r="F203" t="str">
            <v>か所</v>
          </cell>
          <cell r="G203">
            <v>126980</v>
          </cell>
          <cell r="H203">
            <v>126980</v>
          </cell>
          <cell r="I203">
            <v>138000</v>
          </cell>
          <cell r="J203">
            <v>138000</v>
          </cell>
          <cell r="K203">
            <v>193000</v>
          </cell>
          <cell r="L203">
            <v>193000</v>
          </cell>
          <cell r="M203">
            <v>126980</v>
          </cell>
          <cell r="N203">
            <v>80</v>
          </cell>
          <cell r="O203">
            <v>101584</v>
          </cell>
          <cell r="P203" t="str">
            <v>見積(床点検口) 02</v>
          </cell>
          <cell r="Q203">
            <v>101584</v>
          </cell>
        </row>
        <row r="204">
          <cell r="A204">
            <v>1003</v>
          </cell>
          <cell r="B204">
            <v>3</v>
          </cell>
          <cell r="C204" t="str">
            <v>４連床下点検口</v>
          </cell>
          <cell r="D204" t="str">
            <v>SUS304　600×2,400㎜　蓋本体厚3.0㎜，枠ML60P厚4.0㎜</v>
          </cell>
          <cell r="E204">
            <v>3</v>
          </cell>
          <cell r="F204" t="str">
            <v>か所</v>
          </cell>
          <cell r="G204">
            <v>223220</v>
          </cell>
          <cell r="H204">
            <v>669660</v>
          </cell>
          <cell r="I204">
            <v>415000</v>
          </cell>
          <cell r="J204">
            <v>1245000</v>
          </cell>
          <cell r="K204">
            <v>310000</v>
          </cell>
          <cell r="L204">
            <v>930000</v>
          </cell>
          <cell r="M204">
            <v>223220</v>
          </cell>
          <cell r="N204">
            <v>80</v>
          </cell>
          <cell r="O204">
            <v>178576</v>
          </cell>
          <cell r="P204" t="str">
            <v>見積(床点検口) 03</v>
          </cell>
          <cell r="Q204">
            <v>535728</v>
          </cell>
        </row>
        <row r="205">
          <cell r="A205">
            <v>0</v>
          </cell>
          <cell r="B205">
            <v>0</v>
          </cell>
          <cell r="H205">
            <v>0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0</v>
          </cell>
          <cell r="B206">
            <v>0</v>
          </cell>
          <cell r="H206">
            <v>0</v>
          </cell>
          <cell r="J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C207" t="str">
            <v>※　全て材工共とする</v>
          </cell>
          <cell r="H207">
            <v>0</v>
          </cell>
          <cell r="J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>
            <v>0</v>
          </cell>
          <cell r="H208">
            <v>0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0</v>
          </cell>
          <cell r="B209">
            <v>0</v>
          </cell>
          <cell r="H209">
            <v>0</v>
          </cell>
          <cell r="J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0</v>
          </cell>
          <cell r="B210">
            <v>0</v>
          </cell>
          <cell r="H210">
            <v>0</v>
          </cell>
          <cell r="J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0</v>
          </cell>
          <cell r="B211">
            <v>0</v>
          </cell>
          <cell r="H211">
            <v>0</v>
          </cell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0</v>
          </cell>
          <cell r="B212">
            <v>0</v>
          </cell>
          <cell r="H212">
            <v>0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0</v>
          </cell>
          <cell r="B213">
            <v>0</v>
          </cell>
          <cell r="H213">
            <v>0</v>
          </cell>
          <cell r="J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0</v>
          </cell>
          <cell r="B214">
            <v>0</v>
          </cell>
          <cell r="H214">
            <v>0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0</v>
          </cell>
          <cell r="B215">
            <v>0</v>
          </cell>
          <cell r="H215">
            <v>0</v>
          </cell>
          <cell r="J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A216">
            <v>0</v>
          </cell>
          <cell r="B216">
            <v>0</v>
          </cell>
          <cell r="H216">
            <v>0</v>
          </cell>
          <cell r="J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0</v>
          </cell>
          <cell r="B217">
            <v>0</v>
          </cell>
          <cell r="H217">
            <v>0</v>
          </cell>
          <cell r="J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0</v>
          </cell>
          <cell r="B218">
            <v>0</v>
          </cell>
          <cell r="H218">
            <v>0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0</v>
          </cell>
          <cell r="B219">
            <v>0</v>
          </cell>
          <cell r="H219">
            <v>0</v>
          </cell>
          <cell r="J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1">
          <cell r="A221" t="str">
            <v>11X0</v>
          </cell>
          <cell r="B221">
            <v>1</v>
          </cell>
          <cell r="C221" t="str">
            <v xml:space="preserve">   見   積   単   価   比   較   表</v>
          </cell>
          <cell r="E221" t="str">
            <v>メーカー名</v>
          </cell>
          <cell r="G221" t="str">
            <v>新協和</v>
          </cell>
          <cell r="I221" t="str">
            <v>神栄マテリアル</v>
          </cell>
          <cell r="K221" t="str">
            <v>藤倉商事</v>
          </cell>
          <cell r="M221" t="str">
            <v>採用メーカー名</v>
          </cell>
          <cell r="P221" t="str">
            <v>備　　考</v>
          </cell>
          <cell r="Q221" t="str">
            <v>査定後金額</v>
          </cell>
        </row>
        <row r="222">
          <cell r="A222" t="str">
            <v>11X</v>
          </cell>
          <cell r="B222">
            <v>11</v>
          </cell>
          <cell r="C222" t="str">
            <v>見積分類</v>
          </cell>
          <cell r="D222" t="str">
            <v>補助手摺</v>
          </cell>
          <cell r="E222" t="str">
            <v>合計見積金額</v>
          </cell>
          <cell r="G222">
            <v>4462600</v>
          </cell>
          <cell r="I222">
            <v>4918400</v>
          </cell>
          <cell r="K222">
            <v>5146300</v>
          </cell>
          <cell r="M222" t="str">
            <v>新協和</v>
          </cell>
          <cell r="Q222">
            <v>3570080</v>
          </cell>
        </row>
        <row r="223">
          <cell r="A223" t="str">
            <v>単価
コード</v>
          </cell>
          <cell r="B223" t="str">
            <v>番号</v>
          </cell>
          <cell r="C223" t="str">
            <v>名    　　　    称</v>
          </cell>
          <cell r="D223" t="str">
            <v>形　状　寸　法</v>
          </cell>
          <cell r="E223" t="str">
            <v>数　量</v>
          </cell>
          <cell r="F223" t="str">
            <v>単位</v>
          </cell>
          <cell r="G223" t="str">
            <v>単   価</v>
          </cell>
          <cell r="H223" t="str">
            <v>金   額</v>
          </cell>
          <cell r="I223" t="str">
            <v>単   価</v>
          </cell>
          <cell r="J223" t="str">
            <v>金   額</v>
          </cell>
          <cell r="K223" t="str">
            <v>単   価</v>
          </cell>
          <cell r="L223" t="str">
            <v>金   額</v>
          </cell>
          <cell r="M223" t="str">
            <v>採用単価</v>
          </cell>
          <cell r="N223" t="str">
            <v>乗率</v>
          </cell>
          <cell r="O223" t="str">
            <v>査定額</v>
          </cell>
          <cell r="Q223" t="str">
            <v>金   額</v>
          </cell>
        </row>
        <row r="224">
          <cell r="A224">
            <v>1101</v>
          </cell>
          <cell r="B224">
            <v>1</v>
          </cell>
          <cell r="C224" t="str">
            <v>玄関補助手摺</v>
          </cell>
          <cell r="D224" t="str">
            <v>ｽﾃﾝﾚｽ&amp;樹脂被覆製
I型　L=600㎜</v>
          </cell>
          <cell r="E224">
            <v>53</v>
          </cell>
          <cell r="F224" t="str">
            <v>か所</v>
          </cell>
          <cell r="G224">
            <v>18200</v>
          </cell>
          <cell r="H224">
            <v>964600</v>
          </cell>
          <cell r="I224">
            <v>20100</v>
          </cell>
          <cell r="J224">
            <v>1065300</v>
          </cell>
          <cell r="K224">
            <v>21000</v>
          </cell>
          <cell r="L224">
            <v>1113000</v>
          </cell>
          <cell r="M224">
            <v>18200</v>
          </cell>
          <cell r="N224">
            <v>80</v>
          </cell>
          <cell r="O224">
            <v>14560</v>
          </cell>
          <cell r="P224" t="str">
            <v>見積(補助手摺) 01</v>
          </cell>
          <cell r="Q224">
            <v>771680</v>
          </cell>
        </row>
        <row r="225">
          <cell r="A225">
            <v>1102</v>
          </cell>
          <cell r="B225">
            <v>2</v>
          </cell>
          <cell r="C225" t="str">
            <v>洗面脱衣室補助手摺</v>
          </cell>
          <cell r="D225" t="str">
            <v>ｽﾃﾝﾚｽ&amp;樹脂被覆製
I型　L=600㎜</v>
          </cell>
          <cell r="E225">
            <v>53</v>
          </cell>
          <cell r="F225" t="str">
            <v>か所</v>
          </cell>
          <cell r="G225">
            <v>18200</v>
          </cell>
          <cell r="H225">
            <v>964600</v>
          </cell>
          <cell r="I225">
            <v>20100</v>
          </cell>
          <cell r="J225">
            <v>1065300</v>
          </cell>
          <cell r="K225">
            <v>21000</v>
          </cell>
          <cell r="L225">
            <v>1113000</v>
          </cell>
          <cell r="M225">
            <v>18200</v>
          </cell>
          <cell r="N225">
            <v>80</v>
          </cell>
          <cell r="O225">
            <v>14560</v>
          </cell>
          <cell r="P225" t="str">
            <v>見積(補助手摺) 02</v>
          </cell>
          <cell r="Q225">
            <v>771680</v>
          </cell>
        </row>
        <row r="226">
          <cell r="A226">
            <v>1103</v>
          </cell>
          <cell r="B226">
            <v>3</v>
          </cell>
          <cell r="C226" t="str">
            <v>便所補助手摺</v>
          </cell>
          <cell r="D226" t="str">
            <v>ｽﾃﾝﾚｽ&amp;樹脂被覆製
Ｌ型　W700×H700㎜</v>
          </cell>
          <cell r="E226">
            <v>53</v>
          </cell>
          <cell r="F226" t="str">
            <v>か所</v>
          </cell>
          <cell r="G226">
            <v>47800</v>
          </cell>
          <cell r="H226">
            <v>2533400</v>
          </cell>
          <cell r="I226">
            <v>52600</v>
          </cell>
          <cell r="J226">
            <v>2787800</v>
          </cell>
          <cell r="K226">
            <v>55100</v>
          </cell>
          <cell r="L226">
            <v>2920300</v>
          </cell>
          <cell r="M226">
            <v>47800</v>
          </cell>
          <cell r="N226">
            <v>80</v>
          </cell>
          <cell r="O226">
            <v>38240</v>
          </cell>
          <cell r="P226" t="str">
            <v>見積(補助手摺) 03</v>
          </cell>
          <cell r="Q226">
            <v>2026720</v>
          </cell>
        </row>
        <row r="227">
          <cell r="A227">
            <v>0</v>
          </cell>
          <cell r="B227">
            <v>0</v>
          </cell>
          <cell r="H227">
            <v>0</v>
          </cell>
          <cell r="J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0</v>
          </cell>
          <cell r="B228">
            <v>0</v>
          </cell>
          <cell r="H228">
            <v>0</v>
          </cell>
          <cell r="J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0</v>
          </cell>
          <cell r="B229">
            <v>0</v>
          </cell>
          <cell r="H229">
            <v>0</v>
          </cell>
          <cell r="J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0</v>
          </cell>
          <cell r="B230">
            <v>0</v>
          </cell>
          <cell r="H230">
            <v>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0</v>
          </cell>
          <cell r="B231">
            <v>0</v>
          </cell>
          <cell r="H231">
            <v>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0</v>
          </cell>
          <cell r="B232">
            <v>0</v>
          </cell>
          <cell r="H232">
            <v>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0</v>
          </cell>
          <cell r="B233">
            <v>0</v>
          </cell>
          <cell r="H233">
            <v>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0</v>
          </cell>
          <cell r="B234">
            <v>0</v>
          </cell>
          <cell r="H234">
            <v>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0</v>
          </cell>
          <cell r="B235">
            <v>0</v>
          </cell>
          <cell r="H235">
            <v>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0</v>
          </cell>
          <cell r="B236">
            <v>0</v>
          </cell>
          <cell r="H236">
            <v>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0</v>
          </cell>
          <cell r="B237">
            <v>0</v>
          </cell>
          <cell r="H237">
            <v>0</v>
          </cell>
          <cell r="J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0</v>
          </cell>
          <cell r="B238">
            <v>0</v>
          </cell>
          <cell r="H238">
            <v>0</v>
          </cell>
          <cell r="J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0</v>
          </cell>
          <cell r="B239">
            <v>0</v>
          </cell>
          <cell r="H239">
            <v>0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0</v>
          </cell>
          <cell r="B240">
            <v>0</v>
          </cell>
          <cell r="H240">
            <v>0</v>
          </cell>
          <cell r="J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0</v>
          </cell>
          <cell r="B241">
            <v>0</v>
          </cell>
          <cell r="H241">
            <v>0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3">
          <cell r="A243" t="str">
            <v>12X0</v>
          </cell>
          <cell r="B243">
            <v>1</v>
          </cell>
          <cell r="C243" t="str">
            <v xml:space="preserve">   見   積   単   価   比   較   表</v>
          </cell>
          <cell r="E243" t="str">
            <v>メーカー名</v>
          </cell>
          <cell r="G243" t="str">
            <v>永大産業</v>
          </cell>
          <cell r="I243" t="str">
            <v>ｼﾝｻﾝﾊｳｽ産業</v>
          </cell>
          <cell r="K243" t="str">
            <v>ｹｰｼﾞｪｰ</v>
          </cell>
          <cell r="M243" t="str">
            <v>採用メーカー名</v>
          </cell>
          <cell r="P243" t="str">
            <v>備　　考</v>
          </cell>
          <cell r="Q243" t="str">
            <v>査定後金額</v>
          </cell>
        </row>
        <row r="244">
          <cell r="A244" t="str">
            <v>12X</v>
          </cell>
          <cell r="B244">
            <v>12</v>
          </cell>
          <cell r="C244" t="str">
            <v>見積分類</v>
          </cell>
          <cell r="D244" t="str">
            <v>木製建具</v>
          </cell>
          <cell r="E244" t="str">
            <v>合計見積金額</v>
          </cell>
          <cell r="G244">
            <v>23055860</v>
          </cell>
          <cell r="I244">
            <v>24441000</v>
          </cell>
          <cell r="K244">
            <v>24900700</v>
          </cell>
          <cell r="M244" t="str">
            <v>永大産業</v>
          </cell>
          <cell r="Q244">
            <v>18444688</v>
          </cell>
        </row>
        <row r="245">
          <cell r="A245" t="str">
            <v>単価
コード</v>
          </cell>
          <cell r="B245" t="str">
            <v>番号</v>
          </cell>
          <cell r="C245" t="str">
            <v>名    　　　    称</v>
          </cell>
          <cell r="D245" t="str">
            <v>形　状　寸　法</v>
          </cell>
          <cell r="E245" t="str">
            <v>数　量</v>
          </cell>
          <cell r="F245" t="str">
            <v>単位</v>
          </cell>
          <cell r="G245" t="str">
            <v>単   価</v>
          </cell>
          <cell r="H245" t="str">
            <v>金   額</v>
          </cell>
          <cell r="I245" t="str">
            <v>単   価</v>
          </cell>
          <cell r="J245" t="str">
            <v>金   額</v>
          </cell>
          <cell r="K245" t="str">
            <v>単   価</v>
          </cell>
          <cell r="L245" t="str">
            <v>金   額</v>
          </cell>
          <cell r="M245" t="str">
            <v>採用単価</v>
          </cell>
          <cell r="N245" t="str">
            <v>乗率</v>
          </cell>
          <cell r="O245" t="str">
            <v>査定額</v>
          </cell>
          <cell r="Q245" t="str">
            <v>金   額</v>
          </cell>
        </row>
        <row r="246">
          <cell r="A246">
            <v>1201</v>
          </cell>
          <cell r="B246">
            <v>1</v>
          </cell>
          <cell r="C246" t="str">
            <v>WD-１　片引きガラス戸
　（両面ｵﾚﾌｨﾝｼｰﾄ張り）</v>
          </cell>
          <cell r="D246" t="str">
            <v>W860×H2,000×見込(枠95,扉30)㎜　金物・ｵﾚﾌｨﾝｼｰﾄ張り枠共</v>
          </cell>
          <cell r="E246">
            <v>53</v>
          </cell>
          <cell r="F246" t="str">
            <v>か所</v>
          </cell>
          <cell r="G246">
            <v>71000</v>
          </cell>
          <cell r="H246">
            <v>3763000</v>
          </cell>
          <cell r="I246">
            <v>75300</v>
          </cell>
          <cell r="J246">
            <v>3990900</v>
          </cell>
          <cell r="K246">
            <v>76700</v>
          </cell>
          <cell r="L246">
            <v>4065100</v>
          </cell>
          <cell r="M246">
            <v>71000</v>
          </cell>
          <cell r="N246">
            <v>80</v>
          </cell>
          <cell r="O246">
            <v>56800</v>
          </cell>
          <cell r="P246" t="str">
            <v>見積(木製建具) 01</v>
          </cell>
          <cell r="Q246">
            <v>3010400</v>
          </cell>
        </row>
        <row r="247">
          <cell r="A247">
            <v>1202</v>
          </cell>
          <cell r="B247">
            <v>2</v>
          </cell>
          <cell r="C247" t="str">
            <v>WD-2　片引きフラッシュ戸
　（両面ｵﾚﾌｨﾝｼｰﾄ張り）</v>
          </cell>
          <cell r="D247" t="str">
            <v>W860×H1,915×見込(枠95,扉30)㎜　金物・ｵﾚﾌｨﾝｼｰﾄ張り枠共</v>
          </cell>
          <cell r="E247">
            <v>30</v>
          </cell>
          <cell r="F247" t="str">
            <v>か所</v>
          </cell>
          <cell r="G247">
            <v>55000</v>
          </cell>
          <cell r="H247">
            <v>1650000</v>
          </cell>
          <cell r="I247">
            <v>58300</v>
          </cell>
          <cell r="J247">
            <v>1749000</v>
          </cell>
          <cell r="K247">
            <v>59400</v>
          </cell>
          <cell r="L247">
            <v>1782000</v>
          </cell>
          <cell r="M247">
            <v>55000</v>
          </cell>
          <cell r="N247">
            <v>80</v>
          </cell>
          <cell r="O247">
            <v>44000</v>
          </cell>
          <cell r="P247" t="str">
            <v>見積(木製建具) 02</v>
          </cell>
          <cell r="Q247">
            <v>1320000</v>
          </cell>
        </row>
        <row r="248">
          <cell r="A248">
            <v>1203</v>
          </cell>
          <cell r="B248">
            <v>3</v>
          </cell>
          <cell r="C248" t="str">
            <v>WD-2　片引きフラッシュ戸
　（両面ｵﾚﾌｨﾝｼｰﾄ張り）</v>
          </cell>
          <cell r="D248" t="str">
            <v>W860×H1,915×見込(枠118,扉30)㎜　金物・ｵﾚﾌｨﾝｼｰﾄ張り枠共</v>
          </cell>
          <cell r="E248">
            <v>11</v>
          </cell>
          <cell r="F248" t="str">
            <v>か所</v>
          </cell>
          <cell r="G248">
            <v>55000</v>
          </cell>
          <cell r="H248">
            <v>605000</v>
          </cell>
          <cell r="I248">
            <v>58300</v>
          </cell>
          <cell r="J248">
            <v>641300</v>
          </cell>
          <cell r="K248">
            <v>59400</v>
          </cell>
          <cell r="L248">
            <v>653400</v>
          </cell>
          <cell r="M248">
            <v>55000</v>
          </cell>
          <cell r="N248">
            <v>80</v>
          </cell>
          <cell r="O248">
            <v>44000</v>
          </cell>
          <cell r="P248" t="str">
            <v>見積(木製建具) 03</v>
          </cell>
          <cell r="Q248">
            <v>484000</v>
          </cell>
        </row>
        <row r="249">
          <cell r="A249">
            <v>1204</v>
          </cell>
          <cell r="B249">
            <v>4</v>
          </cell>
          <cell r="C249" t="str">
            <v>WD-3　片引きフラッシュ戸
　（両面ｵﾚﾌｨﾝｼｰﾄ張り）</v>
          </cell>
          <cell r="D249" t="str">
            <v>W810×H1,915×見込(枠95,扉30)㎜　金物・ｵﾚﾌｨﾝｼｰﾄ張り枠共</v>
          </cell>
          <cell r="E249">
            <v>41</v>
          </cell>
          <cell r="F249" t="str">
            <v>か所</v>
          </cell>
          <cell r="G249">
            <v>61300</v>
          </cell>
          <cell r="H249">
            <v>2513300</v>
          </cell>
          <cell r="I249">
            <v>65000</v>
          </cell>
          <cell r="J249">
            <v>2665000</v>
          </cell>
          <cell r="K249">
            <v>66200</v>
          </cell>
          <cell r="L249">
            <v>2714200</v>
          </cell>
          <cell r="M249">
            <v>61300</v>
          </cell>
          <cell r="N249">
            <v>80</v>
          </cell>
          <cell r="O249">
            <v>49040</v>
          </cell>
          <cell r="P249" t="str">
            <v>見積(木製建具) 04</v>
          </cell>
          <cell r="Q249">
            <v>2010640</v>
          </cell>
        </row>
        <row r="250">
          <cell r="A250">
            <v>1205</v>
          </cell>
          <cell r="B250">
            <v>5</v>
          </cell>
          <cell r="C250" t="str">
            <v>WD-3　片引きフラッシュ戸
　（両面ｵﾚﾌｨﾝｼｰﾄ張り）</v>
          </cell>
          <cell r="D250" t="str">
            <v>W810×H1,915×見込(枠118,扉30)㎜　金物・ｵﾚﾌｨﾝｼｰﾄ張り枠共</v>
          </cell>
          <cell r="E250">
            <v>12</v>
          </cell>
          <cell r="F250" t="str">
            <v>か所</v>
          </cell>
          <cell r="G250">
            <v>61300</v>
          </cell>
          <cell r="H250">
            <v>735600</v>
          </cell>
          <cell r="I250">
            <v>65000</v>
          </cell>
          <cell r="J250">
            <v>780000</v>
          </cell>
          <cell r="K250">
            <v>66200</v>
          </cell>
          <cell r="L250">
            <v>794400</v>
          </cell>
          <cell r="M250">
            <v>61300</v>
          </cell>
          <cell r="N250">
            <v>80</v>
          </cell>
          <cell r="O250">
            <v>49040</v>
          </cell>
          <cell r="P250" t="str">
            <v>見積(木製建具) 05</v>
          </cell>
          <cell r="Q250">
            <v>588480</v>
          </cell>
        </row>
        <row r="251">
          <cell r="A251">
            <v>1206</v>
          </cell>
          <cell r="B251">
            <v>6</v>
          </cell>
          <cell r="C251" t="str">
            <v>WD-4　２枚引きフラッシュ戸
　（片面ｵﾚﾌｨﾝｼｰﾄ張り，合板張り）</v>
          </cell>
          <cell r="D251" t="str">
            <v>W1,900×H1,912×扉見込30㎜　金物共</v>
          </cell>
          <cell r="E251">
            <v>12</v>
          </cell>
          <cell r="F251" t="str">
            <v>か所</v>
          </cell>
          <cell r="G251">
            <v>38760</v>
          </cell>
          <cell r="H251">
            <v>465120</v>
          </cell>
          <cell r="I251">
            <v>41100</v>
          </cell>
          <cell r="J251">
            <v>493200</v>
          </cell>
          <cell r="K251">
            <v>41900</v>
          </cell>
          <cell r="L251">
            <v>502800</v>
          </cell>
          <cell r="M251">
            <v>38760</v>
          </cell>
          <cell r="N251">
            <v>80</v>
          </cell>
          <cell r="O251">
            <v>31008</v>
          </cell>
          <cell r="P251" t="str">
            <v>見積(木製建具) 06</v>
          </cell>
          <cell r="Q251">
            <v>372096</v>
          </cell>
        </row>
        <row r="252">
          <cell r="A252">
            <v>1207</v>
          </cell>
          <cell r="B252">
            <v>7</v>
          </cell>
          <cell r="C252" t="str">
            <v>WD-5　３枚引きフラッシュ戸
　（片面ｵﾚﾌｨﾝｼｰﾄ張り，合板張り）</v>
          </cell>
          <cell r="D252" t="str">
            <v>W2,600×H1,912×扉見込30㎜　金物共</v>
          </cell>
          <cell r="E252">
            <v>30</v>
          </cell>
          <cell r="F252" t="str">
            <v>か所</v>
          </cell>
          <cell r="G252">
            <v>60740</v>
          </cell>
          <cell r="H252">
            <v>1822200</v>
          </cell>
          <cell r="I252">
            <v>64400</v>
          </cell>
          <cell r="J252">
            <v>1932000</v>
          </cell>
          <cell r="K252">
            <v>65600</v>
          </cell>
          <cell r="L252">
            <v>1968000</v>
          </cell>
          <cell r="M252">
            <v>60740</v>
          </cell>
          <cell r="N252">
            <v>80</v>
          </cell>
          <cell r="O252">
            <v>48592</v>
          </cell>
          <cell r="P252" t="str">
            <v>見積(木製建具) 07</v>
          </cell>
          <cell r="Q252">
            <v>1457760</v>
          </cell>
        </row>
        <row r="253">
          <cell r="A253">
            <v>1208</v>
          </cell>
          <cell r="B253">
            <v>8</v>
          </cell>
          <cell r="C253" t="str">
            <v>WD-6　引違いフラッシュ戸
　（片面ｵﾚﾌｨﾝｼｰﾄ張り，合板張り）</v>
          </cell>
          <cell r="D253" t="str">
            <v>W1,900×H1,912×扉見込30㎜　金物共</v>
          </cell>
          <cell r="E253">
            <v>22</v>
          </cell>
          <cell r="F253" t="str">
            <v>か所</v>
          </cell>
          <cell r="G253">
            <v>38760</v>
          </cell>
          <cell r="H253">
            <v>852720</v>
          </cell>
          <cell r="I253">
            <v>41100</v>
          </cell>
          <cell r="J253">
            <v>904200</v>
          </cell>
          <cell r="K253">
            <v>41900</v>
          </cell>
          <cell r="L253">
            <v>921800</v>
          </cell>
          <cell r="M253">
            <v>38760</v>
          </cell>
          <cell r="N253">
            <v>80</v>
          </cell>
          <cell r="O253">
            <v>31008</v>
          </cell>
          <cell r="P253" t="str">
            <v>見積(木製建具) 08</v>
          </cell>
          <cell r="Q253">
            <v>682176</v>
          </cell>
        </row>
        <row r="254">
          <cell r="A254">
            <v>1209</v>
          </cell>
          <cell r="B254">
            <v>9</v>
          </cell>
          <cell r="C254" t="str">
            <v>WD-7　両開きフラッシュ戸
　（片面ｵﾚﾌｨﾝｼｰﾄ張り，合板張り）</v>
          </cell>
          <cell r="D254" t="str">
            <v>W700×H1,855×見込(枠70,扉30)㎜　金物・ｵﾚﾌｨﾝｼｰﾄ張り枠共</v>
          </cell>
          <cell r="E254">
            <v>12</v>
          </cell>
          <cell r="F254" t="str">
            <v>か所</v>
          </cell>
          <cell r="G254">
            <v>53360</v>
          </cell>
          <cell r="H254">
            <v>640320</v>
          </cell>
          <cell r="I254">
            <v>56600</v>
          </cell>
          <cell r="J254">
            <v>679200</v>
          </cell>
          <cell r="K254">
            <v>57600</v>
          </cell>
          <cell r="L254">
            <v>691200</v>
          </cell>
          <cell r="M254">
            <v>53360</v>
          </cell>
          <cell r="N254">
            <v>80</v>
          </cell>
          <cell r="O254">
            <v>42688</v>
          </cell>
          <cell r="P254" t="str">
            <v>見積(木製建具) 09</v>
          </cell>
          <cell r="Q254">
            <v>512256</v>
          </cell>
        </row>
        <row r="255">
          <cell r="A255">
            <v>1210</v>
          </cell>
          <cell r="B255">
            <v>10</v>
          </cell>
          <cell r="C255" t="str">
            <v>WD-8　引違いフラッシュ戸
　　（両面ｵﾚﾌｨﾝｼｰﾄ張り）</v>
          </cell>
          <cell r="D255" t="str">
            <v>W1,152.3×H1,915×見込(枠85,扉30)㎜　金物・ｵﾚﾌｨﾝｼｰﾄ張り枠共</v>
          </cell>
          <cell r="E255">
            <v>22</v>
          </cell>
          <cell r="F255" t="str">
            <v>か所</v>
          </cell>
          <cell r="G255">
            <v>53870</v>
          </cell>
          <cell r="H255">
            <v>1185140</v>
          </cell>
          <cell r="I255">
            <v>57100</v>
          </cell>
          <cell r="J255">
            <v>1256200</v>
          </cell>
          <cell r="K255">
            <v>58200</v>
          </cell>
          <cell r="L255">
            <v>1280400</v>
          </cell>
          <cell r="M255">
            <v>53870</v>
          </cell>
          <cell r="N255">
            <v>80</v>
          </cell>
          <cell r="O255">
            <v>43096</v>
          </cell>
          <cell r="P255" t="str">
            <v>見積(木製建具) 10</v>
          </cell>
          <cell r="Q255">
            <v>948112</v>
          </cell>
        </row>
        <row r="256">
          <cell r="A256">
            <v>1211</v>
          </cell>
          <cell r="B256">
            <v>11</v>
          </cell>
          <cell r="C256" t="str">
            <v>CD-1　４枚折れフラッシュ戸
　（片面ｵﾚﾌｨﾝｼｰﾄ張り，合板張り）</v>
          </cell>
          <cell r="D256" t="str">
            <v>W1,850×H2,400×見込(枠80,扉30)㎜　金物・ｵﾚﾌｨﾝｼｰﾄ張り枠共</v>
          </cell>
          <cell r="E256">
            <v>30</v>
          </cell>
          <cell r="F256" t="str">
            <v>か所</v>
          </cell>
          <cell r="G256">
            <v>108600</v>
          </cell>
          <cell r="H256">
            <v>3258000</v>
          </cell>
          <cell r="I256">
            <v>115000</v>
          </cell>
          <cell r="J256">
            <v>3450000</v>
          </cell>
          <cell r="K256">
            <v>117300</v>
          </cell>
          <cell r="L256">
            <v>3519000</v>
          </cell>
          <cell r="M256">
            <v>108600</v>
          </cell>
          <cell r="N256">
            <v>80</v>
          </cell>
          <cell r="O256">
            <v>86880</v>
          </cell>
          <cell r="P256" t="str">
            <v>見積(木製建具) 11</v>
          </cell>
          <cell r="Q256">
            <v>2606400</v>
          </cell>
        </row>
        <row r="257">
          <cell r="A257">
            <v>1212</v>
          </cell>
          <cell r="B257">
            <v>12</v>
          </cell>
          <cell r="C257" t="str">
            <v>CD-2　２枚折れフラッシュ戸
　（片面ｵﾚﾌｨﾝｼｰﾄ張り，合板張り）</v>
          </cell>
          <cell r="D257" t="str">
            <v>W800×H1,940×見込(枠80,扉30)㎜　金物・ｵﾚﾌｨﾝｼｰﾄ張り枠共</v>
          </cell>
          <cell r="E257">
            <v>30</v>
          </cell>
          <cell r="F257" t="str">
            <v>か所</v>
          </cell>
          <cell r="G257">
            <v>54650</v>
          </cell>
          <cell r="H257">
            <v>1639500</v>
          </cell>
          <cell r="I257">
            <v>58000</v>
          </cell>
          <cell r="J257">
            <v>1740000</v>
          </cell>
          <cell r="K257">
            <v>59000</v>
          </cell>
          <cell r="L257">
            <v>1770000</v>
          </cell>
          <cell r="M257">
            <v>54650</v>
          </cell>
          <cell r="N257">
            <v>80</v>
          </cell>
          <cell r="O257">
            <v>43720</v>
          </cell>
          <cell r="P257" t="str">
            <v>見積(木製建具) 12</v>
          </cell>
          <cell r="Q257">
            <v>1311600</v>
          </cell>
        </row>
        <row r="258">
          <cell r="A258">
            <v>1213</v>
          </cell>
          <cell r="B258">
            <v>13</v>
          </cell>
          <cell r="C258" t="str">
            <v>CD-3　２枚折れフラッシュ戸
　（片面ｵﾚﾌｨﾝｼｰﾄ張り，合板張り）</v>
          </cell>
          <cell r="D258" t="str">
            <v>W700×H1,940×見込(枠80,扉30)㎜　金物・ｵﾚﾌｨﾝｼｰﾄ張り枠共</v>
          </cell>
          <cell r="E258">
            <v>30</v>
          </cell>
          <cell r="F258" t="str">
            <v>か所</v>
          </cell>
          <cell r="G258">
            <v>54650</v>
          </cell>
          <cell r="H258">
            <v>1639500</v>
          </cell>
          <cell r="I258">
            <v>58000</v>
          </cell>
          <cell r="J258">
            <v>1740000</v>
          </cell>
          <cell r="K258">
            <v>59000</v>
          </cell>
          <cell r="L258">
            <v>1770000</v>
          </cell>
          <cell r="M258">
            <v>54650</v>
          </cell>
          <cell r="N258">
            <v>80</v>
          </cell>
          <cell r="O258">
            <v>43720</v>
          </cell>
          <cell r="P258" t="str">
            <v>見積(木製建具) 13</v>
          </cell>
          <cell r="Q258">
            <v>1311600</v>
          </cell>
        </row>
        <row r="259">
          <cell r="A259">
            <v>1214</v>
          </cell>
          <cell r="B259">
            <v>14</v>
          </cell>
          <cell r="C259" t="str">
            <v>CD-4　４枚折れフラッシュ戸
　（片面ｵﾚﾌｨﾝｼｰﾄ張り，合板張り）</v>
          </cell>
          <cell r="D259" t="str">
            <v>W1,300×H2,400×見込(枠80,扉30)㎜　金物・ｵﾚﾌｨﾝｼｰﾄ張り枠共</v>
          </cell>
          <cell r="E259">
            <v>22</v>
          </cell>
          <cell r="F259" t="str">
            <v>か所</v>
          </cell>
          <cell r="G259">
            <v>103930</v>
          </cell>
          <cell r="H259">
            <v>2286460</v>
          </cell>
          <cell r="I259">
            <v>110000</v>
          </cell>
          <cell r="J259">
            <v>2420000</v>
          </cell>
          <cell r="K259">
            <v>112200</v>
          </cell>
          <cell r="L259">
            <v>2468400</v>
          </cell>
          <cell r="M259">
            <v>103930</v>
          </cell>
          <cell r="N259">
            <v>80</v>
          </cell>
          <cell r="O259">
            <v>83144</v>
          </cell>
          <cell r="P259" t="str">
            <v>見積(木製建具) 14</v>
          </cell>
          <cell r="Q259">
            <v>1829168</v>
          </cell>
        </row>
        <row r="260">
          <cell r="A260">
            <v>0</v>
          </cell>
          <cell r="B260">
            <v>0</v>
          </cell>
          <cell r="H260">
            <v>0</v>
          </cell>
          <cell r="J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0</v>
          </cell>
          <cell r="B261">
            <v>0</v>
          </cell>
          <cell r="H261">
            <v>0</v>
          </cell>
          <cell r="J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0</v>
          </cell>
          <cell r="B262">
            <v>0</v>
          </cell>
          <cell r="H262">
            <v>0</v>
          </cell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0</v>
          </cell>
          <cell r="B263">
            <v>0</v>
          </cell>
          <cell r="H263">
            <v>0</v>
          </cell>
          <cell r="J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5">
          <cell r="A265" t="str">
            <v>13X0</v>
          </cell>
          <cell r="B265">
            <v>1</v>
          </cell>
          <cell r="C265" t="str">
            <v xml:space="preserve">   見   積   単   価   比   較   表</v>
          </cell>
          <cell r="E265" t="str">
            <v>メーカー名</v>
          </cell>
          <cell r="G265" t="str">
            <v>三協アルミ</v>
          </cell>
          <cell r="I265" t="str">
            <v>ＹＫＫ ａｐ</v>
          </cell>
          <cell r="K265" t="str">
            <v>新日軽</v>
          </cell>
          <cell r="M265" t="str">
            <v>採用メーカー名</v>
          </cell>
          <cell r="P265" t="str">
            <v>備　　考</v>
          </cell>
          <cell r="Q265" t="str">
            <v>査定後金額</v>
          </cell>
        </row>
        <row r="266">
          <cell r="A266" t="str">
            <v>13X</v>
          </cell>
          <cell r="B266">
            <v>13</v>
          </cell>
          <cell r="C266" t="str">
            <v>見積分類</v>
          </cell>
          <cell r="D266" t="str">
            <v>金属製建具</v>
          </cell>
          <cell r="E266" t="str">
            <v>合計見積金額</v>
          </cell>
          <cell r="G266">
            <v>39304710</v>
          </cell>
          <cell r="I266">
            <v>34846100</v>
          </cell>
          <cell r="K266">
            <v>34825070</v>
          </cell>
          <cell r="M266" t="str">
            <v>新日軽</v>
          </cell>
          <cell r="Q266">
            <v>19110651</v>
          </cell>
        </row>
        <row r="267">
          <cell r="A267" t="str">
            <v>単価
コード</v>
          </cell>
          <cell r="B267" t="str">
            <v>番号</v>
          </cell>
          <cell r="C267" t="str">
            <v>名    　　　    称</v>
          </cell>
          <cell r="D267" t="str">
            <v>形　状　寸　法</v>
          </cell>
          <cell r="E267" t="str">
            <v>数　量</v>
          </cell>
          <cell r="F267" t="str">
            <v>単位</v>
          </cell>
          <cell r="G267" t="str">
            <v>単   価</v>
          </cell>
          <cell r="H267" t="str">
            <v>金   額</v>
          </cell>
          <cell r="I267" t="str">
            <v>単   価</v>
          </cell>
          <cell r="J267" t="str">
            <v>金   額</v>
          </cell>
          <cell r="K267" t="str">
            <v>単   価</v>
          </cell>
          <cell r="L267" t="str">
            <v>金   額</v>
          </cell>
          <cell r="M267" t="str">
            <v>採用単価</v>
          </cell>
          <cell r="N267" t="str">
            <v>乗率</v>
          </cell>
          <cell r="O267" t="str">
            <v>査定額</v>
          </cell>
          <cell r="Q267" t="str">
            <v>金   額</v>
          </cell>
        </row>
        <row r="268">
          <cell r="A268">
            <v>1300</v>
          </cell>
          <cell r="C268" t="str">
            <v>（アルミ製建具）</v>
          </cell>
          <cell r="H268">
            <v>0</v>
          </cell>
          <cell r="J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1301</v>
          </cell>
          <cell r="B269">
            <v>1</v>
          </cell>
          <cell r="C269" t="str">
            <v>ＡＷ-１　換気框付引違い窓</v>
          </cell>
          <cell r="D269" t="str">
            <v>W2,000×H1,897×見込70㎜</v>
          </cell>
          <cell r="E269">
            <v>12</v>
          </cell>
          <cell r="F269" t="str">
            <v>か所</v>
          </cell>
          <cell r="G269">
            <v>74810</v>
          </cell>
          <cell r="H269">
            <v>897720</v>
          </cell>
          <cell r="I269">
            <v>68400</v>
          </cell>
          <cell r="J269">
            <v>820800</v>
          </cell>
          <cell r="K269">
            <v>43230</v>
          </cell>
          <cell r="L269">
            <v>518760</v>
          </cell>
          <cell r="M269">
            <v>43230</v>
          </cell>
          <cell r="N269">
            <v>70</v>
          </cell>
          <cell r="O269">
            <v>30261</v>
          </cell>
          <cell r="P269" t="str">
            <v>見積(金属製建具) 01</v>
          </cell>
          <cell r="Q269">
            <v>363132</v>
          </cell>
        </row>
        <row r="270">
          <cell r="A270">
            <v>1302</v>
          </cell>
          <cell r="B270">
            <v>2</v>
          </cell>
          <cell r="C270" t="str">
            <v>ＡＷ-２　換気框付引違い窓</v>
          </cell>
          <cell r="D270" t="str">
            <v>W1,700×H1,897×見込70㎜</v>
          </cell>
          <cell r="E270">
            <v>30</v>
          </cell>
          <cell r="F270" t="str">
            <v>か所</v>
          </cell>
          <cell r="G270">
            <v>68390</v>
          </cell>
          <cell r="H270">
            <v>2051700</v>
          </cell>
          <cell r="I270">
            <v>62600</v>
          </cell>
          <cell r="J270">
            <v>1878000</v>
          </cell>
          <cell r="K270">
            <v>41090</v>
          </cell>
          <cell r="L270">
            <v>1232700</v>
          </cell>
          <cell r="M270">
            <v>41090</v>
          </cell>
          <cell r="N270">
            <v>70</v>
          </cell>
          <cell r="O270">
            <v>28763</v>
          </cell>
          <cell r="P270" t="str">
            <v>見積(金属製建具) 02</v>
          </cell>
          <cell r="Q270">
            <v>862890</v>
          </cell>
        </row>
        <row r="271">
          <cell r="A271">
            <v>1303</v>
          </cell>
          <cell r="B271">
            <v>3</v>
          </cell>
          <cell r="C271" t="str">
            <v>ＡＷ-３　換気框付引違い窓</v>
          </cell>
          <cell r="D271" t="str">
            <v>W1,600×H1,897×見込70㎜</v>
          </cell>
          <cell r="E271">
            <v>41</v>
          </cell>
          <cell r="F271" t="str">
            <v>か所</v>
          </cell>
          <cell r="G271">
            <v>66280</v>
          </cell>
          <cell r="H271">
            <v>2717480</v>
          </cell>
          <cell r="I271">
            <v>60800</v>
          </cell>
          <cell r="J271">
            <v>2492800</v>
          </cell>
          <cell r="K271">
            <v>40280</v>
          </cell>
          <cell r="L271">
            <v>1651480</v>
          </cell>
          <cell r="M271">
            <v>40280</v>
          </cell>
          <cell r="N271">
            <v>70</v>
          </cell>
          <cell r="O271">
            <v>28196</v>
          </cell>
          <cell r="P271" t="str">
            <v>見積(金属製建具) 03</v>
          </cell>
          <cell r="Q271">
            <v>1156036</v>
          </cell>
        </row>
        <row r="272">
          <cell r="A272">
            <v>1304</v>
          </cell>
          <cell r="B272">
            <v>4</v>
          </cell>
          <cell r="C272" t="str">
            <v>ＡＷ-４　換気框付引違い窓</v>
          </cell>
          <cell r="D272" t="str">
            <v>W1,800×H1,897×見込70㎜</v>
          </cell>
          <cell r="E272">
            <v>11</v>
          </cell>
          <cell r="F272" t="str">
            <v>か所</v>
          </cell>
          <cell r="G272">
            <v>70530</v>
          </cell>
          <cell r="H272">
            <v>775830</v>
          </cell>
          <cell r="I272">
            <v>64600</v>
          </cell>
          <cell r="J272">
            <v>710600</v>
          </cell>
          <cell r="K272">
            <v>41810</v>
          </cell>
          <cell r="L272">
            <v>459910</v>
          </cell>
          <cell r="M272">
            <v>41810</v>
          </cell>
          <cell r="N272">
            <v>70</v>
          </cell>
          <cell r="O272">
            <v>29267</v>
          </cell>
          <cell r="P272" t="str">
            <v>見積(金属製建具) 04</v>
          </cell>
          <cell r="Q272">
            <v>321937</v>
          </cell>
        </row>
        <row r="273">
          <cell r="A273">
            <v>1305</v>
          </cell>
          <cell r="B273">
            <v>5</v>
          </cell>
          <cell r="C273" t="str">
            <v>ＡＷ-５　換気框付引違い窓</v>
          </cell>
          <cell r="D273" t="str">
            <v>W1,650×H1,050×見込70㎜</v>
          </cell>
          <cell r="E273">
            <v>30</v>
          </cell>
          <cell r="F273" t="str">
            <v>か所</v>
          </cell>
          <cell r="G273">
            <v>39380</v>
          </cell>
          <cell r="H273">
            <v>1181400</v>
          </cell>
          <cell r="I273">
            <v>41700</v>
          </cell>
          <cell r="J273">
            <v>1251000</v>
          </cell>
          <cell r="K273">
            <v>28290</v>
          </cell>
          <cell r="L273">
            <v>848700</v>
          </cell>
          <cell r="M273">
            <v>28290</v>
          </cell>
          <cell r="N273">
            <v>70</v>
          </cell>
          <cell r="O273">
            <v>19803</v>
          </cell>
          <cell r="P273" t="str">
            <v>見積(金属製建具) 05</v>
          </cell>
          <cell r="Q273">
            <v>594090</v>
          </cell>
        </row>
        <row r="274">
          <cell r="A274">
            <v>1306</v>
          </cell>
          <cell r="B274">
            <v>6</v>
          </cell>
          <cell r="C274" t="str">
            <v>ＡＷ-６　換気框付引違い窓</v>
          </cell>
          <cell r="D274" t="str">
            <v>W1,500×H1,050×見込70㎜</v>
          </cell>
          <cell r="E274">
            <v>11</v>
          </cell>
          <cell r="F274" t="str">
            <v>か所</v>
          </cell>
          <cell r="G274">
            <v>37610</v>
          </cell>
          <cell r="H274">
            <v>413710</v>
          </cell>
          <cell r="I274">
            <v>39800</v>
          </cell>
          <cell r="J274">
            <v>437800</v>
          </cell>
          <cell r="K274">
            <v>27220</v>
          </cell>
          <cell r="L274">
            <v>299420</v>
          </cell>
          <cell r="M274">
            <v>27220</v>
          </cell>
          <cell r="N274">
            <v>70</v>
          </cell>
          <cell r="O274">
            <v>19054</v>
          </cell>
          <cell r="P274" t="str">
            <v>見積(金属製建具) 06</v>
          </cell>
          <cell r="Q274">
            <v>209594</v>
          </cell>
        </row>
        <row r="275">
          <cell r="A275">
            <v>1307</v>
          </cell>
          <cell r="B275">
            <v>7</v>
          </cell>
          <cell r="C275" t="str">
            <v>ＡＷ-７　ジャロジ窓</v>
          </cell>
          <cell r="D275" t="str">
            <v>W300×H400　型板網入ｶﾞﾗｽ厚6.8㎜共</v>
          </cell>
          <cell r="E275">
            <v>53</v>
          </cell>
          <cell r="F275" t="str">
            <v>か所</v>
          </cell>
          <cell r="G275">
            <v>56270</v>
          </cell>
          <cell r="H275">
            <v>2982310</v>
          </cell>
          <cell r="I275">
            <v>22600</v>
          </cell>
          <cell r="J275">
            <v>1197800</v>
          </cell>
          <cell r="K275">
            <v>17650</v>
          </cell>
          <cell r="L275">
            <v>935450</v>
          </cell>
          <cell r="M275">
            <v>17650</v>
          </cell>
          <cell r="N275">
            <v>70</v>
          </cell>
          <cell r="O275">
            <v>12355</v>
          </cell>
          <cell r="P275" t="str">
            <v>見積(金属製建具) 07</v>
          </cell>
          <cell r="Q275">
            <v>654815</v>
          </cell>
        </row>
        <row r="276">
          <cell r="A276">
            <v>1308</v>
          </cell>
          <cell r="B276">
            <v>8</v>
          </cell>
          <cell r="C276" t="str">
            <v>AD-101　両袖FIX付片開き格子戸</v>
          </cell>
          <cell r="D276" t="str">
            <v>W1,750×H1,800×見込70㎜</v>
          </cell>
          <cell r="E276">
            <v>1</v>
          </cell>
          <cell r="F276" t="str">
            <v>か所</v>
          </cell>
          <cell r="G276">
            <v>183120</v>
          </cell>
          <cell r="H276">
            <v>183120</v>
          </cell>
          <cell r="I276">
            <v>326950</v>
          </cell>
          <cell r="J276">
            <v>326950</v>
          </cell>
          <cell r="K276">
            <v>276790</v>
          </cell>
          <cell r="L276">
            <v>276790</v>
          </cell>
          <cell r="M276">
            <v>276790</v>
          </cell>
          <cell r="N276">
            <v>70</v>
          </cell>
          <cell r="O276">
            <v>193753</v>
          </cell>
          <cell r="P276" t="str">
            <v>見積(金属製建具) 08</v>
          </cell>
          <cell r="Q276">
            <v>193753</v>
          </cell>
        </row>
        <row r="277">
          <cell r="C277" t="str">
            <v>（アルミ製面格子）</v>
          </cell>
          <cell r="H277">
            <v>0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>
            <v>1309</v>
          </cell>
          <cell r="B278">
            <v>9</v>
          </cell>
          <cell r="C278" t="str">
            <v>非常開放型窓面格子</v>
          </cell>
          <cell r="D278" t="str">
            <v>AW-5　W1,650×H1,100㎜</v>
          </cell>
          <cell r="E278">
            <v>30</v>
          </cell>
          <cell r="F278" t="str">
            <v>か所</v>
          </cell>
          <cell r="G278">
            <v>98130</v>
          </cell>
          <cell r="H278">
            <v>2943900</v>
          </cell>
          <cell r="I278">
            <v>71400</v>
          </cell>
          <cell r="J278">
            <v>2142000</v>
          </cell>
          <cell r="K278">
            <v>103100</v>
          </cell>
          <cell r="L278">
            <v>3093000</v>
          </cell>
          <cell r="M278">
            <v>103100</v>
          </cell>
          <cell r="N278">
            <v>70</v>
          </cell>
          <cell r="O278">
            <v>72170</v>
          </cell>
          <cell r="P278" t="str">
            <v>見積(金属製建具) 09</v>
          </cell>
          <cell r="Q278">
            <v>2165100</v>
          </cell>
        </row>
        <row r="279">
          <cell r="A279">
            <v>1310</v>
          </cell>
          <cell r="B279">
            <v>10</v>
          </cell>
          <cell r="C279" t="str">
            <v>非常開放型窓面格子</v>
          </cell>
          <cell r="D279" t="str">
            <v>AW-6　W1,500×H1,100㎜</v>
          </cell>
          <cell r="E279">
            <v>11</v>
          </cell>
          <cell r="F279" t="str">
            <v>か所</v>
          </cell>
          <cell r="G279">
            <v>95470</v>
          </cell>
          <cell r="H279">
            <v>1050170</v>
          </cell>
          <cell r="I279">
            <v>69200</v>
          </cell>
          <cell r="J279">
            <v>761200</v>
          </cell>
          <cell r="K279">
            <v>95700</v>
          </cell>
          <cell r="L279">
            <v>1052700</v>
          </cell>
          <cell r="M279">
            <v>95700</v>
          </cell>
          <cell r="N279">
            <v>70</v>
          </cell>
          <cell r="O279">
            <v>66990</v>
          </cell>
          <cell r="P279" t="str">
            <v>見積(金属製建具) 10</v>
          </cell>
          <cell r="Q279">
            <v>736890</v>
          </cell>
        </row>
        <row r="280">
          <cell r="C280" t="str">
            <v>（鋼製建具）</v>
          </cell>
          <cell r="H280">
            <v>0</v>
          </cell>
          <cell r="J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1311</v>
          </cell>
          <cell r="B281">
            <v>11</v>
          </cell>
          <cell r="C281" t="str">
            <v>SD-1　片開き玄関フラッシュ戸</v>
          </cell>
          <cell r="D281" t="str">
            <v>W850×H1,900×見込(枠80,扉36)㎜</v>
          </cell>
          <cell r="E281">
            <v>53</v>
          </cell>
          <cell r="F281" t="str">
            <v>か所</v>
          </cell>
          <cell r="G281">
            <v>116970</v>
          </cell>
          <cell r="H281">
            <v>6199410</v>
          </cell>
          <cell r="I281">
            <v>144900</v>
          </cell>
          <cell r="J281">
            <v>7679700</v>
          </cell>
          <cell r="K281">
            <v>146460</v>
          </cell>
          <cell r="L281">
            <v>7762380</v>
          </cell>
          <cell r="M281">
            <v>146460</v>
          </cell>
          <cell r="N281">
            <v>70</v>
          </cell>
          <cell r="O281">
            <v>102522</v>
          </cell>
          <cell r="P281" t="str">
            <v>見積(金属製建具) 11</v>
          </cell>
          <cell r="Q281">
            <v>5433666</v>
          </cell>
        </row>
        <row r="282">
          <cell r="A282">
            <v>1312</v>
          </cell>
          <cell r="B282">
            <v>12</v>
          </cell>
          <cell r="C282" t="str">
            <v>SD-2　片開き及び両開きMBフラッシュ戸</v>
          </cell>
          <cell r="D282" t="str">
            <v>{(W485×H1,815)＋(W795×H1,750)}×見込(枠50,扉30)㎜</v>
          </cell>
          <cell r="E282">
            <v>42</v>
          </cell>
          <cell r="F282" t="str">
            <v>か所</v>
          </cell>
          <cell r="G282">
            <v>222720</v>
          </cell>
          <cell r="H282">
            <v>9354240</v>
          </cell>
          <cell r="I282">
            <v>159520</v>
          </cell>
          <cell r="J282">
            <v>6699840</v>
          </cell>
          <cell r="K282">
            <v>170480</v>
          </cell>
          <cell r="L282">
            <v>7160160</v>
          </cell>
          <cell r="M282">
            <v>170480</v>
          </cell>
          <cell r="N282">
            <v>70</v>
          </cell>
          <cell r="O282">
            <v>119336</v>
          </cell>
          <cell r="P282" t="str">
            <v>見積(金属製建具) 12</v>
          </cell>
          <cell r="Q282">
            <v>5012112</v>
          </cell>
        </row>
        <row r="283">
          <cell r="A283">
            <v>1313</v>
          </cell>
          <cell r="B283">
            <v>13</v>
          </cell>
          <cell r="C283" t="str">
            <v>SD-3　片開き及び両開きMBフラッシュ戸</v>
          </cell>
          <cell r="D283" t="str">
            <v>{(W585×H1,815)＋(W895×H1,750)}×見込(枠50,扉30)㎜</v>
          </cell>
          <cell r="E283">
            <v>11</v>
          </cell>
          <cell r="F283" t="str">
            <v>か所</v>
          </cell>
          <cell r="G283">
            <v>222720</v>
          </cell>
          <cell r="H283">
            <v>2449920</v>
          </cell>
          <cell r="I283">
            <v>166420</v>
          </cell>
          <cell r="J283">
            <v>1830620</v>
          </cell>
          <cell r="K283">
            <v>182680</v>
          </cell>
          <cell r="L283">
            <v>2009480</v>
          </cell>
          <cell r="M283">
            <v>182680</v>
          </cell>
          <cell r="N283">
            <v>70</v>
          </cell>
          <cell r="O283">
            <v>127876</v>
          </cell>
          <cell r="P283" t="str">
            <v>見積(金属製建具) 13</v>
          </cell>
          <cell r="Q283">
            <v>1406636</v>
          </cell>
        </row>
        <row r="284">
          <cell r="A284">
            <v>0</v>
          </cell>
          <cell r="B284">
            <v>0</v>
          </cell>
          <cell r="H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0</v>
          </cell>
          <cell r="B285">
            <v>0</v>
          </cell>
          <cell r="H285">
            <v>0</v>
          </cell>
          <cell r="J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7">
          <cell r="A287" t="str">
            <v>13X0</v>
          </cell>
          <cell r="B287">
            <v>2</v>
          </cell>
          <cell r="C287" t="str">
            <v xml:space="preserve">   見   積   単   価   比   較   表</v>
          </cell>
          <cell r="E287" t="str">
            <v>メーカー名</v>
          </cell>
          <cell r="G287" t="str">
            <v>三協アルミ</v>
          </cell>
          <cell r="I287" t="str">
            <v>ＹＫＫ ａｐ</v>
          </cell>
          <cell r="K287" t="str">
            <v>新日軽</v>
          </cell>
          <cell r="M287" t="str">
            <v>採用メーカー名</v>
          </cell>
          <cell r="P287" t="str">
            <v>備　　考</v>
          </cell>
          <cell r="Q287" t="str">
            <v>査定後金額</v>
          </cell>
        </row>
        <row r="288">
          <cell r="A288" t="str">
            <v>13X</v>
          </cell>
          <cell r="B288">
            <v>13</v>
          </cell>
          <cell r="C288" t="str">
            <v>見積分類</v>
          </cell>
          <cell r="D288" t="str">
            <v>金属製建具</v>
          </cell>
          <cell r="E288" t="str">
            <v>合計見積金額</v>
          </cell>
          <cell r="M288" t="str">
            <v>新日軽</v>
          </cell>
          <cell r="Q288">
            <v>5266898</v>
          </cell>
        </row>
        <row r="289">
          <cell r="A289" t="str">
            <v>単価
コード</v>
          </cell>
          <cell r="B289" t="str">
            <v>番号</v>
          </cell>
          <cell r="C289" t="str">
            <v>名    　　　    称</v>
          </cell>
          <cell r="D289" t="str">
            <v>形　状　寸　法</v>
          </cell>
          <cell r="E289" t="str">
            <v>数　量</v>
          </cell>
          <cell r="F289" t="str">
            <v>単位</v>
          </cell>
          <cell r="G289" t="str">
            <v>単   価</v>
          </cell>
          <cell r="H289" t="str">
            <v>金   額</v>
          </cell>
          <cell r="I289" t="str">
            <v>単   価</v>
          </cell>
          <cell r="J289" t="str">
            <v>金   額</v>
          </cell>
          <cell r="K289" t="str">
            <v>単   価</v>
          </cell>
          <cell r="L289" t="str">
            <v>金   額</v>
          </cell>
          <cell r="M289" t="str">
            <v>採用単価</v>
          </cell>
          <cell r="N289" t="str">
            <v>乗率</v>
          </cell>
          <cell r="O289" t="str">
            <v>査定額</v>
          </cell>
          <cell r="Q289" t="str">
            <v>金   額</v>
          </cell>
        </row>
        <row r="290">
          <cell r="A290">
            <v>1314</v>
          </cell>
          <cell r="B290">
            <v>14</v>
          </cell>
          <cell r="C290" t="str">
            <v>SD-101　ﾗﾝﾏFIX付
　両開きＰＳフラッシュ戸</v>
          </cell>
          <cell r="D290" t="str">
            <v>W2,500×H2,340×見込(枠50,扉30)㎜</v>
          </cell>
          <cell r="E290">
            <v>1</v>
          </cell>
          <cell r="F290" t="str">
            <v>か所</v>
          </cell>
          <cell r="G290">
            <v>307070</v>
          </cell>
          <cell r="H290">
            <v>307070</v>
          </cell>
          <cell r="I290">
            <v>240650</v>
          </cell>
          <cell r="J290">
            <v>240650</v>
          </cell>
          <cell r="K290">
            <v>319090</v>
          </cell>
          <cell r="L290">
            <v>319090</v>
          </cell>
          <cell r="M290">
            <v>319090</v>
          </cell>
          <cell r="N290">
            <v>70</v>
          </cell>
          <cell r="O290">
            <v>223363</v>
          </cell>
          <cell r="P290" t="str">
            <v>見積(金属製建具) 14</v>
          </cell>
          <cell r="Q290">
            <v>223363</v>
          </cell>
        </row>
        <row r="291">
          <cell r="A291">
            <v>1315</v>
          </cell>
          <cell r="B291">
            <v>15</v>
          </cell>
          <cell r="C291" t="str">
            <v>SD-102　ﾗﾝﾏFIX付
　両開きＰＳフラッシュ戸</v>
          </cell>
          <cell r="D291" t="str">
            <v>W2,500×H2,100×見込(枠50,扉30)㎜</v>
          </cell>
          <cell r="E291">
            <v>3</v>
          </cell>
          <cell r="F291" t="str">
            <v>か所</v>
          </cell>
          <cell r="G291">
            <v>268080</v>
          </cell>
          <cell r="H291">
            <v>804240</v>
          </cell>
          <cell r="I291">
            <v>207950</v>
          </cell>
          <cell r="J291">
            <v>623850</v>
          </cell>
          <cell r="K291">
            <v>327890</v>
          </cell>
          <cell r="L291">
            <v>983670</v>
          </cell>
          <cell r="M291">
            <v>327890</v>
          </cell>
          <cell r="N291">
            <v>70</v>
          </cell>
          <cell r="O291">
            <v>229523</v>
          </cell>
          <cell r="P291" t="str">
            <v>見積(金属製建具) 15</v>
          </cell>
          <cell r="Q291">
            <v>688569</v>
          </cell>
        </row>
        <row r="292">
          <cell r="A292">
            <v>1316</v>
          </cell>
          <cell r="B292">
            <v>16</v>
          </cell>
          <cell r="C292" t="str">
            <v>SD-103　ﾗﾝﾏ・片袖FIX付
　２連両開きＰＳフラッシュ戸</v>
          </cell>
          <cell r="D292" t="str">
            <v>W(490+935+1,075+345)×H(2,000,2,525)×見込(枠50,扉30)㎜</v>
          </cell>
          <cell r="E292">
            <v>1</v>
          </cell>
          <cell r="F292" t="str">
            <v>か所</v>
          </cell>
          <cell r="G292">
            <v>455600</v>
          </cell>
          <cell r="H292">
            <v>455600</v>
          </cell>
          <cell r="I292">
            <v>395300</v>
          </cell>
          <cell r="J292">
            <v>395300</v>
          </cell>
          <cell r="K292">
            <v>450880</v>
          </cell>
          <cell r="L292">
            <v>450880</v>
          </cell>
          <cell r="M292">
            <v>450880</v>
          </cell>
          <cell r="N292">
            <v>70</v>
          </cell>
          <cell r="O292">
            <v>315616</v>
          </cell>
          <cell r="P292" t="str">
            <v>見積(金属製建具) 16</v>
          </cell>
          <cell r="Q292">
            <v>315616</v>
          </cell>
        </row>
        <row r="293">
          <cell r="A293">
            <v>1317</v>
          </cell>
          <cell r="B293">
            <v>17</v>
          </cell>
          <cell r="C293" t="str">
            <v>SD-104　片開きフラッシュ戸</v>
          </cell>
          <cell r="D293" t="str">
            <v>W850×H2,000×見込(枠100,扉40)㎜</v>
          </cell>
          <cell r="E293">
            <v>1</v>
          </cell>
          <cell r="F293" t="str">
            <v>か所</v>
          </cell>
          <cell r="G293">
            <v>114340</v>
          </cell>
          <cell r="H293">
            <v>114340</v>
          </cell>
          <cell r="I293">
            <v>119530</v>
          </cell>
          <cell r="J293">
            <v>119530</v>
          </cell>
          <cell r="K293">
            <v>106000</v>
          </cell>
          <cell r="L293">
            <v>106000</v>
          </cell>
          <cell r="M293">
            <v>106000</v>
          </cell>
          <cell r="N293">
            <v>70</v>
          </cell>
          <cell r="O293">
            <v>74200</v>
          </cell>
          <cell r="P293" t="str">
            <v>見積(金属製建具) 17</v>
          </cell>
          <cell r="Q293">
            <v>74200</v>
          </cell>
        </row>
        <row r="294">
          <cell r="A294">
            <v>1318</v>
          </cell>
          <cell r="B294">
            <v>18</v>
          </cell>
          <cell r="C294" t="str">
            <v>SD-105　片開きフラッシュ戸</v>
          </cell>
          <cell r="D294" t="str">
            <v>W800×H2,000×見込(枠100,扉40)㎜</v>
          </cell>
          <cell r="E294">
            <v>1</v>
          </cell>
          <cell r="F294" t="str">
            <v>か所</v>
          </cell>
          <cell r="G294">
            <v>109730</v>
          </cell>
          <cell r="H294">
            <v>109730</v>
          </cell>
          <cell r="I294">
            <v>114930</v>
          </cell>
          <cell r="J294">
            <v>114930</v>
          </cell>
          <cell r="K294">
            <v>99600</v>
          </cell>
          <cell r="L294">
            <v>99600</v>
          </cell>
          <cell r="M294">
            <v>99600</v>
          </cell>
          <cell r="N294">
            <v>70</v>
          </cell>
          <cell r="O294">
            <v>69720</v>
          </cell>
          <cell r="P294" t="str">
            <v>見積(金属製建具) 18</v>
          </cell>
          <cell r="Q294">
            <v>69720</v>
          </cell>
        </row>
        <row r="295">
          <cell r="A295">
            <v>1319</v>
          </cell>
          <cell r="B295">
            <v>19</v>
          </cell>
          <cell r="C295" t="str">
            <v>SD-106　片開きフラッシュ戸</v>
          </cell>
          <cell r="D295" t="str">
            <v>W900×H2,000×見込(枠100,扉40)㎜</v>
          </cell>
          <cell r="E295">
            <v>1</v>
          </cell>
          <cell r="F295" t="str">
            <v>か所</v>
          </cell>
          <cell r="G295">
            <v>112620</v>
          </cell>
          <cell r="H295">
            <v>112620</v>
          </cell>
          <cell r="I295">
            <v>118930</v>
          </cell>
          <cell r="J295">
            <v>118930</v>
          </cell>
          <cell r="K295">
            <v>102900</v>
          </cell>
          <cell r="L295">
            <v>102900</v>
          </cell>
          <cell r="M295">
            <v>102900</v>
          </cell>
          <cell r="N295">
            <v>70</v>
          </cell>
          <cell r="O295">
            <v>72030</v>
          </cell>
          <cell r="P295" t="str">
            <v>見積(金属製建具) 19</v>
          </cell>
          <cell r="Q295">
            <v>72030</v>
          </cell>
        </row>
        <row r="296">
          <cell r="A296">
            <v>1320</v>
          </cell>
          <cell r="B296">
            <v>20</v>
          </cell>
          <cell r="C296" t="str">
            <v>SD-107　片開きフラッシュ戸</v>
          </cell>
          <cell r="D296" t="str">
            <v>W900×H2,000×見込(枠100,扉40)㎜ ｶﾞﾗﾘ600×200付</v>
          </cell>
          <cell r="E296">
            <v>1</v>
          </cell>
          <cell r="F296" t="str">
            <v>か所</v>
          </cell>
          <cell r="G296">
            <v>163240</v>
          </cell>
          <cell r="H296">
            <v>163240</v>
          </cell>
          <cell r="I296">
            <v>172170</v>
          </cell>
          <cell r="J296">
            <v>172170</v>
          </cell>
          <cell r="K296">
            <v>130200</v>
          </cell>
          <cell r="L296">
            <v>130200</v>
          </cell>
          <cell r="M296">
            <v>130200</v>
          </cell>
          <cell r="N296">
            <v>70</v>
          </cell>
          <cell r="O296">
            <v>91140</v>
          </cell>
          <cell r="P296" t="str">
            <v>見積(金属製建具) 20</v>
          </cell>
          <cell r="Q296">
            <v>91140</v>
          </cell>
        </row>
        <row r="297">
          <cell r="A297">
            <v>1321</v>
          </cell>
          <cell r="B297">
            <v>21</v>
          </cell>
          <cell r="C297" t="str">
            <v>SD-108　片開きフラッシュ戸</v>
          </cell>
          <cell r="D297" t="str">
            <v>W900×H1,800×見込(枠100,扉40)㎜</v>
          </cell>
          <cell r="E297">
            <v>1</v>
          </cell>
          <cell r="F297" t="str">
            <v>か所</v>
          </cell>
          <cell r="G297">
            <v>115490</v>
          </cell>
          <cell r="H297">
            <v>115490</v>
          </cell>
          <cell r="I297">
            <v>119930</v>
          </cell>
          <cell r="J297">
            <v>119930</v>
          </cell>
          <cell r="K297">
            <v>106000</v>
          </cell>
          <cell r="L297">
            <v>106000</v>
          </cell>
          <cell r="M297">
            <v>106000</v>
          </cell>
          <cell r="N297">
            <v>70</v>
          </cell>
          <cell r="O297">
            <v>74200</v>
          </cell>
          <cell r="P297" t="str">
            <v>見積(金属製建具) 21</v>
          </cell>
          <cell r="Q297">
            <v>74200</v>
          </cell>
        </row>
        <row r="298">
          <cell r="C298" t="str">
            <v>（物置鋼製建具）</v>
          </cell>
          <cell r="H298">
            <v>0</v>
          </cell>
          <cell r="J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>
            <v>1322</v>
          </cell>
          <cell r="B299">
            <v>22</v>
          </cell>
          <cell r="C299" t="str">
            <v>物置片開き鋼製フラッシュ戸</v>
          </cell>
          <cell r="D299" t="str">
            <v>W800×H1,800×見込(枠100,扉40)㎜</v>
          </cell>
          <cell r="E299">
            <v>53</v>
          </cell>
          <cell r="F299" t="str">
            <v>か所</v>
          </cell>
          <cell r="G299">
            <v>73990</v>
          </cell>
          <cell r="H299">
            <v>3921470</v>
          </cell>
          <cell r="I299">
            <v>88900</v>
          </cell>
          <cell r="J299">
            <v>4711700</v>
          </cell>
          <cell r="K299">
            <v>98600</v>
          </cell>
          <cell r="L299">
            <v>5225800</v>
          </cell>
          <cell r="M299">
            <v>98600</v>
          </cell>
          <cell r="N299">
            <v>70</v>
          </cell>
          <cell r="O299">
            <v>69020</v>
          </cell>
          <cell r="P299" t="str">
            <v>見積(金属製建具) 22</v>
          </cell>
          <cell r="Q299">
            <v>3658060</v>
          </cell>
        </row>
        <row r="300">
          <cell r="A300">
            <v>0</v>
          </cell>
          <cell r="B300">
            <v>0</v>
          </cell>
          <cell r="H300">
            <v>0</v>
          </cell>
          <cell r="J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0</v>
          </cell>
          <cell r="B301">
            <v>0</v>
          </cell>
          <cell r="H301">
            <v>0</v>
          </cell>
          <cell r="J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0</v>
          </cell>
          <cell r="B302">
            <v>0</v>
          </cell>
          <cell r="H302">
            <v>0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0</v>
          </cell>
          <cell r="B303">
            <v>0</v>
          </cell>
          <cell r="H303">
            <v>0</v>
          </cell>
          <cell r="J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0</v>
          </cell>
          <cell r="B304">
            <v>0</v>
          </cell>
          <cell r="H304">
            <v>0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0</v>
          </cell>
          <cell r="B305">
            <v>0</v>
          </cell>
          <cell r="H305">
            <v>0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0</v>
          </cell>
          <cell r="B306">
            <v>0</v>
          </cell>
          <cell r="H306">
            <v>0</v>
          </cell>
          <cell r="J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0</v>
          </cell>
          <cell r="B307">
            <v>0</v>
          </cell>
          <cell r="H307">
            <v>0</v>
          </cell>
          <cell r="J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9">
          <cell r="A309" t="str">
            <v>14X0</v>
          </cell>
          <cell r="B309">
            <v>1</v>
          </cell>
          <cell r="C309" t="str">
            <v xml:space="preserve">   見   積   単   価   比   較   表</v>
          </cell>
          <cell r="E309" t="str">
            <v>メーカー名</v>
          </cell>
          <cell r="G309" t="str">
            <v>タカラ</v>
          </cell>
          <cell r="I309" t="str">
            <v>サンウェーブ</v>
          </cell>
          <cell r="K309" t="str">
            <v>クリナップ</v>
          </cell>
          <cell r="M309" t="str">
            <v>採用メーカー名</v>
          </cell>
          <cell r="P309" t="str">
            <v>備　　考</v>
          </cell>
          <cell r="Q309" t="str">
            <v>査定後金額</v>
          </cell>
        </row>
        <row r="310">
          <cell r="A310" t="str">
            <v>14X</v>
          </cell>
          <cell r="B310">
            <v>14</v>
          </cell>
          <cell r="C310" t="str">
            <v>見積分類</v>
          </cell>
          <cell r="D310" t="str">
            <v>キッチン</v>
          </cell>
          <cell r="E310" t="str">
            <v>合計見積金額</v>
          </cell>
          <cell r="G310">
            <v>12614000</v>
          </cell>
          <cell r="I310">
            <v>13183750</v>
          </cell>
          <cell r="K310">
            <v>13313600</v>
          </cell>
          <cell r="M310" t="str">
            <v>タカラ</v>
          </cell>
          <cell r="Q310">
            <v>10091200</v>
          </cell>
        </row>
        <row r="311">
          <cell r="A311" t="str">
            <v>単価
コード</v>
          </cell>
          <cell r="B311" t="str">
            <v>番号</v>
          </cell>
          <cell r="C311" t="str">
            <v>名    　　　    称</v>
          </cell>
          <cell r="D311" t="str">
            <v>形　状　寸　法</v>
          </cell>
          <cell r="E311" t="str">
            <v>数　量</v>
          </cell>
          <cell r="F311" t="str">
            <v>単位</v>
          </cell>
          <cell r="G311" t="str">
            <v>単   価</v>
          </cell>
          <cell r="H311" t="str">
            <v>金   額</v>
          </cell>
          <cell r="I311" t="str">
            <v>単   価</v>
          </cell>
          <cell r="J311" t="str">
            <v>金   額</v>
          </cell>
          <cell r="K311" t="str">
            <v>単   価</v>
          </cell>
          <cell r="L311" t="str">
            <v>金   額</v>
          </cell>
          <cell r="M311" t="str">
            <v>採用単価</v>
          </cell>
          <cell r="N311" t="str">
            <v>乗率</v>
          </cell>
          <cell r="O311" t="str">
            <v>査定額</v>
          </cell>
          <cell r="Q311" t="str">
            <v>金   額</v>
          </cell>
        </row>
        <row r="312">
          <cell r="A312">
            <v>1401</v>
          </cell>
          <cell r="B312">
            <v>1</v>
          </cell>
          <cell r="C312" t="str">
            <v>キッチンキャビネット
流し台</v>
          </cell>
          <cell r="D312" t="str">
            <v>W1500×D560×H800㎜</v>
          </cell>
          <cell r="E312">
            <v>53</v>
          </cell>
          <cell r="F312" t="str">
            <v>か所</v>
          </cell>
          <cell r="G312">
            <v>83000</v>
          </cell>
          <cell r="H312">
            <v>4399000</v>
          </cell>
          <cell r="I312">
            <v>93300</v>
          </cell>
          <cell r="J312">
            <v>4944900</v>
          </cell>
          <cell r="K312">
            <v>88600</v>
          </cell>
          <cell r="L312">
            <v>4695800</v>
          </cell>
          <cell r="M312">
            <v>83000</v>
          </cell>
          <cell r="N312">
            <v>80</v>
          </cell>
          <cell r="O312">
            <v>66400</v>
          </cell>
          <cell r="P312" t="str">
            <v>見積(キッチン) 01</v>
          </cell>
          <cell r="Q312">
            <v>3519200</v>
          </cell>
        </row>
        <row r="313">
          <cell r="A313">
            <v>1402</v>
          </cell>
          <cell r="B313">
            <v>2</v>
          </cell>
          <cell r="C313" t="str">
            <v>キッチンキャビネット
コンロ台</v>
          </cell>
          <cell r="D313" t="str">
            <v>W700×D560×H625㎜
ﾊﾞｯｸﾞｶﾞｰﾄﾞ共</v>
          </cell>
          <cell r="E313">
            <v>53</v>
          </cell>
          <cell r="F313" t="str">
            <v>か所</v>
          </cell>
          <cell r="G313">
            <v>49000</v>
          </cell>
          <cell r="H313">
            <v>2597000</v>
          </cell>
          <cell r="I313">
            <v>37800</v>
          </cell>
          <cell r="J313">
            <v>2003400</v>
          </cell>
          <cell r="K313">
            <v>35800</v>
          </cell>
          <cell r="L313">
            <v>1897400</v>
          </cell>
          <cell r="M313">
            <v>49000</v>
          </cell>
          <cell r="N313">
            <v>80</v>
          </cell>
          <cell r="O313">
            <v>39200</v>
          </cell>
          <cell r="P313" t="str">
            <v>見積(キッチン) 02</v>
          </cell>
          <cell r="Q313">
            <v>2077600</v>
          </cell>
        </row>
        <row r="314">
          <cell r="A314">
            <v>1403</v>
          </cell>
          <cell r="B314">
            <v>3</v>
          </cell>
          <cell r="C314" t="str">
            <v>キッチンキャビネット
吊戸棚</v>
          </cell>
          <cell r="D314" t="str">
            <v>W1200×D350×H500㎜</v>
          </cell>
          <cell r="E314">
            <v>53</v>
          </cell>
          <cell r="F314" t="str">
            <v>か所</v>
          </cell>
          <cell r="G314">
            <v>39000</v>
          </cell>
          <cell r="H314">
            <v>2067000</v>
          </cell>
          <cell r="I314">
            <v>38000</v>
          </cell>
          <cell r="J314">
            <v>2014000</v>
          </cell>
          <cell r="K314">
            <v>31000</v>
          </cell>
          <cell r="L314">
            <v>1643000</v>
          </cell>
          <cell r="M314">
            <v>39000</v>
          </cell>
          <cell r="N314">
            <v>80</v>
          </cell>
          <cell r="O314">
            <v>31200</v>
          </cell>
          <cell r="P314" t="str">
            <v>見積(キッチン) 03</v>
          </cell>
          <cell r="Q314">
            <v>1653600</v>
          </cell>
        </row>
        <row r="315">
          <cell r="A315">
            <v>1404</v>
          </cell>
          <cell r="B315">
            <v>4</v>
          </cell>
          <cell r="C315" t="str">
            <v>キッチンキャビネット
吊戸棚</v>
          </cell>
          <cell r="D315" t="str">
            <v>W300×D350×H500㎜</v>
          </cell>
          <cell r="E315">
            <v>53</v>
          </cell>
          <cell r="F315" t="str">
            <v>か所</v>
          </cell>
          <cell r="G315">
            <v>21000</v>
          </cell>
          <cell r="H315">
            <v>1113000</v>
          </cell>
          <cell r="I315">
            <v>2450</v>
          </cell>
          <cell r="J315">
            <v>129850</v>
          </cell>
          <cell r="K315">
            <v>21600</v>
          </cell>
          <cell r="L315">
            <v>1144800</v>
          </cell>
          <cell r="M315">
            <v>21000</v>
          </cell>
          <cell r="N315">
            <v>80</v>
          </cell>
          <cell r="O315">
            <v>16800</v>
          </cell>
          <cell r="P315" t="str">
            <v>見積(キッチン) 04</v>
          </cell>
          <cell r="Q315">
            <v>890400</v>
          </cell>
        </row>
        <row r="316">
          <cell r="A316">
            <v>1405</v>
          </cell>
          <cell r="B316">
            <v>5</v>
          </cell>
          <cell r="C316" t="str">
            <v>キッチンキャビネット
水切カバー</v>
          </cell>
          <cell r="D316" t="str">
            <v>SUS430 厚0.6㎜　W2,200×D120㎜　下地ｹｲｶﾙ厚12共</v>
          </cell>
          <cell r="E316">
            <v>53</v>
          </cell>
          <cell r="F316" t="str">
            <v>か所</v>
          </cell>
          <cell r="G316">
            <v>16000</v>
          </cell>
          <cell r="H316">
            <v>848000</v>
          </cell>
          <cell r="I316">
            <v>31000</v>
          </cell>
          <cell r="J316">
            <v>1643000</v>
          </cell>
          <cell r="K316">
            <v>28000</v>
          </cell>
          <cell r="L316">
            <v>1484000</v>
          </cell>
          <cell r="M316">
            <v>16000</v>
          </cell>
          <cell r="N316">
            <v>80</v>
          </cell>
          <cell r="O316">
            <v>12800</v>
          </cell>
          <cell r="P316" t="str">
            <v>見積(キッチン) 05</v>
          </cell>
          <cell r="Q316">
            <v>678400</v>
          </cell>
        </row>
        <row r="317">
          <cell r="A317">
            <v>1406</v>
          </cell>
          <cell r="B317">
            <v>6</v>
          </cell>
          <cell r="C317" t="str">
            <v>キッチンキャビネット
水切棚</v>
          </cell>
          <cell r="D317" t="str">
            <v>ｽﾃﾝﾚｽ製
公団2B型1段</v>
          </cell>
          <cell r="E317">
            <v>53</v>
          </cell>
          <cell r="F317" t="str">
            <v>か所</v>
          </cell>
          <cell r="G317">
            <v>12000</v>
          </cell>
          <cell r="H317">
            <v>636000</v>
          </cell>
          <cell r="I317">
            <v>12200</v>
          </cell>
          <cell r="J317">
            <v>646600</v>
          </cell>
          <cell r="K317">
            <v>10200</v>
          </cell>
          <cell r="L317">
            <v>540600</v>
          </cell>
          <cell r="M317">
            <v>12000</v>
          </cell>
          <cell r="N317">
            <v>80</v>
          </cell>
          <cell r="O317">
            <v>9600</v>
          </cell>
          <cell r="P317" t="str">
            <v>見積(キッチン) 06</v>
          </cell>
          <cell r="Q317">
            <v>508800</v>
          </cell>
        </row>
        <row r="318">
          <cell r="A318">
            <v>1407</v>
          </cell>
          <cell r="B318">
            <v>7</v>
          </cell>
          <cell r="C318" t="str">
            <v>キッチンキャビネット
幕板</v>
          </cell>
          <cell r="D318" t="str">
            <v>吊戸棚同材　W2,200×H270㎜</v>
          </cell>
          <cell r="E318">
            <v>53</v>
          </cell>
          <cell r="F318" t="str">
            <v>か所</v>
          </cell>
          <cell r="G318">
            <v>6000</v>
          </cell>
          <cell r="H318">
            <v>318000</v>
          </cell>
          <cell r="I318">
            <v>10500</v>
          </cell>
          <cell r="J318">
            <v>556500</v>
          </cell>
          <cell r="K318">
            <v>12000</v>
          </cell>
          <cell r="L318">
            <v>636000</v>
          </cell>
          <cell r="M318">
            <v>6000</v>
          </cell>
          <cell r="N318">
            <v>80</v>
          </cell>
          <cell r="O318">
            <v>4800</v>
          </cell>
          <cell r="P318" t="str">
            <v>見積(キッチン) 07</v>
          </cell>
          <cell r="Q318">
            <v>254400</v>
          </cell>
        </row>
        <row r="319">
          <cell r="A319">
            <v>1408</v>
          </cell>
          <cell r="B319">
            <v>8</v>
          </cell>
          <cell r="C319" t="str">
            <v>キッチンキャビネット
梁下隠れ板</v>
          </cell>
          <cell r="D319" t="str">
            <v>吊戸棚同材　W2,200×Ｄ85㎜</v>
          </cell>
          <cell r="E319">
            <v>53</v>
          </cell>
          <cell r="F319" t="str">
            <v>か所</v>
          </cell>
          <cell r="G319">
            <v>7000</v>
          </cell>
          <cell r="H319">
            <v>371000</v>
          </cell>
          <cell r="I319">
            <v>10500</v>
          </cell>
          <cell r="J319">
            <v>556500</v>
          </cell>
          <cell r="K319">
            <v>12000</v>
          </cell>
          <cell r="L319">
            <v>636000</v>
          </cell>
          <cell r="M319">
            <v>7000</v>
          </cell>
          <cell r="N319">
            <v>80</v>
          </cell>
          <cell r="O319">
            <v>5600</v>
          </cell>
          <cell r="P319" t="str">
            <v>見積(キッチン) 08</v>
          </cell>
          <cell r="Q319">
            <v>296800</v>
          </cell>
        </row>
        <row r="320">
          <cell r="A320">
            <v>1409</v>
          </cell>
          <cell r="B320">
            <v>9</v>
          </cell>
          <cell r="C320" t="str">
            <v>キッチンキャビネット
吊戸棚袖幕板</v>
          </cell>
          <cell r="D320" t="str">
            <v>吊戸棚同材　
W100×D350×H500㎜</v>
          </cell>
          <cell r="E320">
            <v>53</v>
          </cell>
          <cell r="F320" t="str">
            <v>か所</v>
          </cell>
          <cell r="G320">
            <v>5000</v>
          </cell>
          <cell r="H320">
            <v>265000</v>
          </cell>
          <cell r="I320">
            <v>13000</v>
          </cell>
          <cell r="J320">
            <v>689000</v>
          </cell>
          <cell r="K320">
            <v>12000</v>
          </cell>
          <cell r="L320">
            <v>636000</v>
          </cell>
          <cell r="M320">
            <v>5000</v>
          </cell>
          <cell r="N320">
            <v>80</v>
          </cell>
          <cell r="O320">
            <v>4000</v>
          </cell>
          <cell r="P320" t="str">
            <v>見積(キッチン) 09</v>
          </cell>
          <cell r="Q320">
            <v>212000</v>
          </cell>
        </row>
        <row r="321">
          <cell r="A321">
            <v>0</v>
          </cell>
          <cell r="B321">
            <v>0</v>
          </cell>
          <cell r="H321">
            <v>0</v>
          </cell>
          <cell r="J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0</v>
          </cell>
          <cell r="B322">
            <v>0</v>
          </cell>
          <cell r="H322">
            <v>0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>
            <v>0</v>
          </cell>
          <cell r="B323">
            <v>0</v>
          </cell>
          <cell r="H323">
            <v>0</v>
          </cell>
          <cell r="J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>
            <v>0</v>
          </cell>
          <cell r="B324">
            <v>0</v>
          </cell>
          <cell r="H324">
            <v>0</v>
          </cell>
          <cell r="J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0</v>
          </cell>
          <cell r="B325">
            <v>0</v>
          </cell>
          <cell r="H325">
            <v>0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>
            <v>0</v>
          </cell>
          <cell r="B326">
            <v>0</v>
          </cell>
          <cell r="H326">
            <v>0</v>
          </cell>
          <cell r="J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0</v>
          </cell>
          <cell r="B327">
            <v>0</v>
          </cell>
          <cell r="H327">
            <v>0</v>
          </cell>
          <cell r="J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0</v>
          </cell>
          <cell r="B328">
            <v>0</v>
          </cell>
          <cell r="H328">
            <v>0</v>
          </cell>
          <cell r="J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0</v>
          </cell>
          <cell r="B329">
            <v>0</v>
          </cell>
          <cell r="H329">
            <v>0</v>
          </cell>
          <cell r="J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1">
          <cell r="A331" t="str">
            <v>15X0</v>
          </cell>
          <cell r="B331">
            <v>1</v>
          </cell>
          <cell r="C331" t="str">
            <v xml:space="preserve">   見   積   単   価   比   較   表</v>
          </cell>
          <cell r="E331" t="str">
            <v>メーカー名</v>
          </cell>
          <cell r="G331" t="str">
            <v>ＴＯＴＯ</v>
          </cell>
          <cell r="I331" t="str">
            <v>日ポリ化工</v>
          </cell>
          <cell r="K331" t="str">
            <v>松下電工</v>
          </cell>
          <cell r="M331" t="str">
            <v>採用メーカー名</v>
          </cell>
          <cell r="P331" t="str">
            <v>備　　考</v>
          </cell>
          <cell r="Q331" t="str">
            <v>査定後金額</v>
          </cell>
        </row>
        <row r="332">
          <cell r="A332" t="str">
            <v>15X</v>
          </cell>
          <cell r="B332">
            <v>15</v>
          </cell>
          <cell r="C332" t="str">
            <v>見積分類</v>
          </cell>
          <cell r="D332" t="str">
            <v>ﾕﾆｯﾄﾊﾞｽ</v>
          </cell>
          <cell r="E332" t="str">
            <v>合計見積金額</v>
          </cell>
          <cell r="G332">
            <v>51224500</v>
          </cell>
          <cell r="I332">
            <v>44546500</v>
          </cell>
          <cell r="K332">
            <v>53901000</v>
          </cell>
          <cell r="M332" t="str">
            <v>日ポリ化工</v>
          </cell>
          <cell r="Q332">
            <v>35637200</v>
          </cell>
        </row>
        <row r="333">
          <cell r="A333" t="str">
            <v>単価
コード</v>
          </cell>
          <cell r="B333" t="str">
            <v>番号</v>
          </cell>
          <cell r="C333" t="str">
            <v>名    　　　    称</v>
          </cell>
          <cell r="D333" t="str">
            <v>形　状　寸　法</v>
          </cell>
          <cell r="E333" t="str">
            <v>数　量</v>
          </cell>
          <cell r="F333" t="str">
            <v>単位</v>
          </cell>
          <cell r="G333" t="str">
            <v>単   価</v>
          </cell>
          <cell r="H333" t="str">
            <v>金   額</v>
          </cell>
          <cell r="I333" t="str">
            <v>単   価</v>
          </cell>
          <cell r="J333" t="str">
            <v>金   額</v>
          </cell>
          <cell r="K333" t="str">
            <v>単   価</v>
          </cell>
          <cell r="L333" t="str">
            <v>金   額</v>
          </cell>
          <cell r="M333" t="str">
            <v>採用単価</v>
          </cell>
          <cell r="N333" t="str">
            <v>乗率</v>
          </cell>
          <cell r="O333" t="str">
            <v>査定額</v>
          </cell>
          <cell r="Q333" t="str">
            <v>金   額</v>
          </cell>
        </row>
        <row r="334">
          <cell r="A334">
            <v>1501</v>
          </cell>
          <cell r="B334">
            <v>1</v>
          </cell>
          <cell r="C334" t="str">
            <v>ユニットバス</v>
          </cell>
          <cell r="D334" t="str">
            <v>1418型　I型手摺（L=600），ﾀｵﾙ掛(L=400)共</v>
          </cell>
          <cell r="E334">
            <v>53</v>
          </cell>
          <cell r="F334" t="str">
            <v>か所</v>
          </cell>
          <cell r="G334">
            <v>966500</v>
          </cell>
          <cell r="H334">
            <v>51224500</v>
          </cell>
          <cell r="I334">
            <v>840500</v>
          </cell>
          <cell r="J334">
            <v>44546500</v>
          </cell>
          <cell r="K334">
            <v>1017000</v>
          </cell>
          <cell r="L334">
            <v>53901000</v>
          </cell>
          <cell r="M334">
            <v>840500</v>
          </cell>
          <cell r="N334">
            <v>80</v>
          </cell>
          <cell r="O334">
            <v>672400</v>
          </cell>
          <cell r="P334" t="str">
            <v>見積(ﾕﾆｯﾄﾊﾞｽ) 01</v>
          </cell>
          <cell r="Q334">
            <v>35637200</v>
          </cell>
        </row>
        <row r="335">
          <cell r="A335">
            <v>0</v>
          </cell>
          <cell r="B335">
            <v>0</v>
          </cell>
          <cell r="H335">
            <v>0</v>
          </cell>
          <cell r="J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0</v>
          </cell>
          <cell r="B336">
            <v>0</v>
          </cell>
          <cell r="H336">
            <v>0</v>
          </cell>
          <cell r="J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>
            <v>0</v>
          </cell>
          <cell r="B337">
            <v>0</v>
          </cell>
          <cell r="H337">
            <v>0</v>
          </cell>
          <cell r="J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A338">
            <v>0</v>
          </cell>
          <cell r="B338">
            <v>0</v>
          </cell>
          <cell r="H338">
            <v>0</v>
          </cell>
          <cell r="J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>
            <v>0</v>
          </cell>
          <cell r="B339">
            <v>0</v>
          </cell>
          <cell r="H339">
            <v>0</v>
          </cell>
          <cell r="J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>
            <v>0</v>
          </cell>
          <cell r="B340">
            <v>0</v>
          </cell>
          <cell r="H340">
            <v>0</v>
          </cell>
          <cell r="J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>
            <v>0</v>
          </cell>
          <cell r="B341">
            <v>0</v>
          </cell>
          <cell r="H341">
            <v>0</v>
          </cell>
          <cell r="J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>
            <v>0</v>
          </cell>
          <cell r="B342">
            <v>0</v>
          </cell>
          <cell r="H342">
            <v>0</v>
          </cell>
          <cell r="J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>
            <v>0</v>
          </cell>
          <cell r="B343">
            <v>0</v>
          </cell>
          <cell r="H343">
            <v>0</v>
          </cell>
          <cell r="J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A344">
            <v>0</v>
          </cell>
          <cell r="B344">
            <v>0</v>
          </cell>
          <cell r="H344">
            <v>0</v>
          </cell>
          <cell r="J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A345">
            <v>0</v>
          </cell>
          <cell r="B345">
            <v>0</v>
          </cell>
          <cell r="H345">
            <v>0</v>
          </cell>
          <cell r="J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0</v>
          </cell>
          <cell r="B346">
            <v>0</v>
          </cell>
          <cell r="H346">
            <v>0</v>
          </cell>
          <cell r="J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A347">
            <v>0</v>
          </cell>
          <cell r="B347">
            <v>0</v>
          </cell>
          <cell r="H347">
            <v>0</v>
          </cell>
          <cell r="J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A348">
            <v>0</v>
          </cell>
          <cell r="B348">
            <v>0</v>
          </cell>
          <cell r="H348">
            <v>0</v>
          </cell>
          <cell r="J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A349">
            <v>0</v>
          </cell>
          <cell r="B349">
            <v>0</v>
          </cell>
          <cell r="H349">
            <v>0</v>
          </cell>
          <cell r="J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A350">
            <v>0</v>
          </cell>
          <cell r="B350">
            <v>0</v>
          </cell>
          <cell r="H350">
            <v>0</v>
          </cell>
          <cell r="J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A351">
            <v>0</v>
          </cell>
          <cell r="B351">
            <v>0</v>
          </cell>
          <cell r="H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3">
          <cell r="A353" t="str">
            <v>16X0</v>
          </cell>
          <cell r="B353">
            <v>1</v>
          </cell>
          <cell r="C353" t="str">
            <v xml:space="preserve">   見   積   単   価   比   較   表</v>
          </cell>
          <cell r="E353" t="str">
            <v>メーカー名</v>
          </cell>
          <cell r="G353" t="str">
            <v>上屋敷工業</v>
          </cell>
          <cell r="I353" t="str">
            <v>中村シラトリ</v>
          </cell>
          <cell r="K353" t="str">
            <v>サカエ</v>
          </cell>
          <cell r="M353" t="str">
            <v>採用メーカー名</v>
          </cell>
          <cell r="P353" t="str">
            <v>備　　考</v>
          </cell>
          <cell r="Q353" t="str">
            <v>査定後金額</v>
          </cell>
        </row>
        <row r="354">
          <cell r="A354" t="str">
            <v>16X</v>
          </cell>
          <cell r="B354">
            <v>16</v>
          </cell>
          <cell r="C354" t="str">
            <v>見積分類</v>
          </cell>
          <cell r="D354" t="str">
            <v>ﾍﾞﾝﾁ座板</v>
          </cell>
          <cell r="E354" t="str">
            <v>合計見積金額</v>
          </cell>
          <cell r="G354">
            <v>580000</v>
          </cell>
          <cell r="I354">
            <v>623000</v>
          </cell>
          <cell r="K354">
            <v>635000</v>
          </cell>
          <cell r="M354" t="str">
            <v>上屋敷工業</v>
          </cell>
          <cell r="Q354">
            <v>464000</v>
          </cell>
        </row>
        <row r="355">
          <cell r="A355" t="str">
            <v>単価
コード</v>
          </cell>
          <cell r="B355" t="str">
            <v>番号</v>
          </cell>
          <cell r="C355" t="str">
            <v>名    　　　    称</v>
          </cell>
          <cell r="D355" t="str">
            <v>形　状　寸　法</v>
          </cell>
          <cell r="E355" t="str">
            <v>数　量</v>
          </cell>
          <cell r="F355" t="str">
            <v>単位</v>
          </cell>
          <cell r="G355" t="str">
            <v>単   価</v>
          </cell>
          <cell r="H355" t="str">
            <v>金   額</v>
          </cell>
          <cell r="I355" t="str">
            <v>単   価</v>
          </cell>
          <cell r="J355" t="str">
            <v>金   額</v>
          </cell>
          <cell r="K355" t="str">
            <v>単   価</v>
          </cell>
          <cell r="L355" t="str">
            <v>金   額</v>
          </cell>
          <cell r="M355" t="str">
            <v>採用単価</v>
          </cell>
          <cell r="N355" t="str">
            <v>乗率</v>
          </cell>
          <cell r="O355" t="str">
            <v>査定額</v>
          </cell>
          <cell r="Q355" t="str">
            <v>金   額</v>
          </cell>
        </row>
        <row r="356">
          <cell r="A356">
            <v>1601</v>
          </cell>
          <cell r="B356">
            <v>1</v>
          </cell>
          <cell r="C356" t="str">
            <v>コミュニティホール　
ベンチ座板　（CL塗装共）</v>
          </cell>
          <cell r="D356" t="str">
            <v>ﾀﾓ集成財　L6,710×D450×厚40㎜　ｺｰﾅｰ加工-2箇所付　</v>
          </cell>
          <cell r="E356">
            <v>1</v>
          </cell>
          <cell r="F356" t="str">
            <v>か所</v>
          </cell>
          <cell r="G356">
            <v>580000</v>
          </cell>
          <cell r="H356">
            <v>580000</v>
          </cell>
          <cell r="I356">
            <v>623000</v>
          </cell>
          <cell r="J356">
            <v>623000</v>
          </cell>
          <cell r="K356">
            <v>635000</v>
          </cell>
          <cell r="L356">
            <v>635000</v>
          </cell>
          <cell r="M356">
            <v>580000</v>
          </cell>
          <cell r="N356">
            <v>80</v>
          </cell>
          <cell r="O356">
            <v>464000</v>
          </cell>
          <cell r="P356" t="str">
            <v>見積(ﾍﾞﾝﾁ座板) 01</v>
          </cell>
          <cell r="Q356">
            <v>464000</v>
          </cell>
        </row>
        <row r="357">
          <cell r="A357">
            <v>0</v>
          </cell>
          <cell r="B357">
            <v>0</v>
          </cell>
          <cell r="H357">
            <v>0</v>
          </cell>
          <cell r="J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0</v>
          </cell>
          <cell r="B358">
            <v>0</v>
          </cell>
          <cell r="H358">
            <v>0</v>
          </cell>
          <cell r="J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0</v>
          </cell>
          <cell r="B359">
            <v>0</v>
          </cell>
          <cell r="H359">
            <v>0</v>
          </cell>
          <cell r="J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>
            <v>0</v>
          </cell>
          <cell r="B360">
            <v>0</v>
          </cell>
          <cell r="H360">
            <v>0</v>
          </cell>
          <cell r="J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0</v>
          </cell>
          <cell r="B361">
            <v>0</v>
          </cell>
          <cell r="H361">
            <v>0</v>
          </cell>
          <cell r="J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A362">
            <v>0</v>
          </cell>
          <cell r="B362">
            <v>0</v>
          </cell>
          <cell r="H362">
            <v>0</v>
          </cell>
          <cell r="J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0</v>
          </cell>
          <cell r="B363">
            <v>0</v>
          </cell>
          <cell r="H363">
            <v>0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0</v>
          </cell>
          <cell r="B364">
            <v>0</v>
          </cell>
          <cell r="H364">
            <v>0</v>
          </cell>
          <cell r="J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A365">
            <v>0</v>
          </cell>
          <cell r="B365">
            <v>0</v>
          </cell>
          <cell r="H365">
            <v>0</v>
          </cell>
          <cell r="J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A366">
            <v>0</v>
          </cell>
          <cell r="B366">
            <v>0</v>
          </cell>
          <cell r="H366">
            <v>0</v>
          </cell>
          <cell r="J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A367">
            <v>0</v>
          </cell>
          <cell r="B367">
            <v>0</v>
          </cell>
          <cell r="H367">
            <v>0</v>
          </cell>
          <cell r="J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A368">
            <v>0</v>
          </cell>
          <cell r="B368">
            <v>0</v>
          </cell>
          <cell r="H368">
            <v>0</v>
          </cell>
          <cell r="J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0</v>
          </cell>
          <cell r="B369">
            <v>0</v>
          </cell>
          <cell r="H369">
            <v>0</v>
          </cell>
          <cell r="J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0</v>
          </cell>
          <cell r="B370">
            <v>0</v>
          </cell>
          <cell r="H370">
            <v>0</v>
          </cell>
          <cell r="J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>
            <v>0</v>
          </cell>
          <cell r="B371">
            <v>0</v>
          </cell>
          <cell r="H371">
            <v>0</v>
          </cell>
          <cell r="J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A372">
            <v>0</v>
          </cell>
          <cell r="B372">
            <v>0</v>
          </cell>
          <cell r="H372">
            <v>0</v>
          </cell>
          <cell r="J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A373">
            <v>0</v>
          </cell>
          <cell r="B373">
            <v>0</v>
          </cell>
          <cell r="H373">
            <v>0</v>
          </cell>
          <cell r="J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5">
          <cell r="A375" t="str">
            <v>17X0</v>
          </cell>
          <cell r="B375">
            <v>1</v>
          </cell>
          <cell r="C375" t="str">
            <v xml:space="preserve">   見   積   単   価   比   較   表</v>
          </cell>
          <cell r="E375" t="str">
            <v>メーカー名</v>
          </cell>
          <cell r="G375" t="str">
            <v>永大産業</v>
          </cell>
          <cell r="I375" t="str">
            <v>ｼﾝｻﾝﾊｳｽ産業</v>
          </cell>
          <cell r="K375" t="str">
            <v>ｹｰｼﾞｪｰ</v>
          </cell>
          <cell r="M375" t="str">
            <v>採用メーカー名</v>
          </cell>
          <cell r="P375" t="str">
            <v>備　　考</v>
          </cell>
          <cell r="Q375" t="str">
            <v>査定後金額</v>
          </cell>
        </row>
        <row r="376">
          <cell r="A376" t="str">
            <v>17X</v>
          </cell>
          <cell r="B376">
            <v>17</v>
          </cell>
          <cell r="C376" t="str">
            <v>見積分類</v>
          </cell>
          <cell r="D376" t="str">
            <v>家具</v>
          </cell>
          <cell r="E376" t="str">
            <v>合計見積金額</v>
          </cell>
          <cell r="G376">
            <v>6521800</v>
          </cell>
          <cell r="I376">
            <v>7113300</v>
          </cell>
          <cell r="K376">
            <v>6975000</v>
          </cell>
          <cell r="M376" t="str">
            <v>永大産業</v>
          </cell>
          <cell r="Q376">
            <v>5217440</v>
          </cell>
        </row>
        <row r="377">
          <cell r="A377" t="str">
            <v>単価
コード</v>
          </cell>
          <cell r="B377" t="str">
            <v>番号</v>
          </cell>
          <cell r="C377" t="str">
            <v>名    　　　    称</v>
          </cell>
          <cell r="D377" t="str">
            <v>形　状　寸　法</v>
          </cell>
          <cell r="E377" t="str">
            <v>数　量</v>
          </cell>
          <cell r="F377" t="str">
            <v>単位</v>
          </cell>
          <cell r="G377" t="str">
            <v>単   価</v>
          </cell>
          <cell r="H377" t="str">
            <v>金   額</v>
          </cell>
          <cell r="I377" t="str">
            <v>単   価</v>
          </cell>
          <cell r="J377" t="str">
            <v>金   額</v>
          </cell>
          <cell r="K377" t="str">
            <v>単   価</v>
          </cell>
          <cell r="L377" t="str">
            <v>金   額</v>
          </cell>
          <cell r="M377" t="str">
            <v>採用単価</v>
          </cell>
          <cell r="N377" t="str">
            <v>乗率</v>
          </cell>
          <cell r="O377" t="str">
            <v>査定額</v>
          </cell>
          <cell r="Q377" t="str">
            <v>金   額</v>
          </cell>
        </row>
        <row r="378">
          <cell r="A378">
            <v>1701</v>
          </cell>
          <cell r="B378">
            <v>1</v>
          </cell>
          <cell r="C378" t="str">
            <v>洋室（2DK-M型）
出窓天板　</v>
          </cell>
          <cell r="D378" t="str">
            <v>ﾒﾗﾐﾝ化粧合板ﾌﾗｯｼｭ
W1,800×D485×厚30㎜</v>
          </cell>
          <cell r="E378">
            <v>6</v>
          </cell>
          <cell r="F378" t="str">
            <v>か所</v>
          </cell>
          <cell r="G378">
            <v>50600</v>
          </cell>
          <cell r="H378">
            <v>303600</v>
          </cell>
          <cell r="I378">
            <v>55200</v>
          </cell>
          <cell r="J378">
            <v>331200</v>
          </cell>
          <cell r="K378">
            <v>54100</v>
          </cell>
          <cell r="L378">
            <v>324600</v>
          </cell>
          <cell r="M378">
            <v>50600</v>
          </cell>
          <cell r="N378">
            <v>80</v>
          </cell>
          <cell r="O378">
            <v>40480</v>
          </cell>
          <cell r="P378" t="str">
            <v>見積(家具) 01</v>
          </cell>
          <cell r="Q378">
            <v>242880</v>
          </cell>
        </row>
        <row r="379">
          <cell r="A379">
            <v>1702</v>
          </cell>
          <cell r="B379">
            <v>2</v>
          </cell>
          <cell r="C379" t="str">
            <v>洋室（2DK-M型）
出窓天板　</v>
          </cell>
          <cell r="D379" t="str">
            <v>ﾒﾗﾐﾝ化粧合板ﾌﾗｯｼｭ
W1,925×D485×厚30㎜</v>
          </cell>
          <cell r="E379">
            <v>24</v>
          </cell>
          <cell r="F379" t="str">
            <v>か所</v>
          </cell>
          <cell r="G379">
            <v>58500</v>
          </cell>
          <cell r="H379">
            <v>1404000</v>
          </cell>
          <cell r="I379">
            <v>63800</v>
          </cell>
          <cell r="J379">
            <v>1531200</v>
          </cell>
          <cell r="K379">
            <v>62600</v>
          </cell>
          <cell r="L379">
            <v>1502400</v>
          </cell>
          <cell r="M379">
            <v>58500</v>
          </cell>
          <cell r="N379">
            <v>80</v>
          </cell>
          <cell r="O379">
            <v>46800</v>
          </cell>
          <cell r="P379" t="str">
            <v>見積(家具) 02</v>
          </cell>
          <cell r="Q379">
            <v>1123200</v>
          </cell>
        </row>
        <row r="380">
          <cell r="A380">
            <v>1703</v>
          </cell>
          <cell r="B380">
            <v>3</v>
          </cell>
          <cell r="C380" t="str">
            <v>洋室（3DK-L型）
出窓天板　</v>
          </cell>
          <cell r="D380" t="str">
            <v>ﾒﾗﾐﾝ化粧合板ﾌﾗｯｼｭ
W2,630×D485×厚30㎜</v>
          </cell>
          <cell r="E380">
            <v>7</v>
          </cell>
          <cell r="F380" t="str">
            <v>か所</v>
          </cell>
          <cell r="G380">
            <v>75700</v>
          </cell>
          <cell r="H380">
            <v>529900</v>
          </cell>
          <cell r="I380">
            <v>82500</v>
          </cell>
          <cell r="J380">
            <v>577500</v>
          </cell>
          <cell r="K380">
            <v>81000</v>
          </cell>
          <cell r="L380">
            <v>567000</v>
          </cell>
          <cell r="M380">
            <v>75700</v>
          </cell>
          <cell r="N380">
            <v>80</v>
          </cell>
          <cell r="O380">
            <v>60560</v>
          </cell>
          <cell r="P380" t="str">
            <v>見積(家具) 03</v>
          </cell>
          <cell r="Q380">
            <v>423920</v>
          </cell>
        </row>
        <row r="381">
          <cell r="A381">
            <v>1704</v>
          </cell>
          <cell r="B381">
            <v>4</v>
          </cell>
          <cell r="C381" t="str">
            <v>洋室（3DK-L型）
出窓天板　</v>
          </cell>
          <cell r="D381" t="str">
            <v>ﾒﾗﾐﾝ化粧合板ﾌﾗｯｼｭ
W2,750×D485×厚30㎜</v>
          </cell>
          <cell r="E381">
            <v>4</v>
          </cell>
          <cell r="F381" t="str">
            <v>か所</v>
          </cell>
          <cell r="G381">
            <v>75700</v>
          </cell>
          <cell r="H381">
            <v>302800</v>
          </cell>
          <cell r="I381">
            <v>82500</v>
          </cell>
          <cell r="J381">
            <v>330000</v>
          </cell>
          <cell r="K381">
            <v>81000</v>
          </cell>
          <cell r="L381">
            <v>324000</v>
          </cell>
          <cell r="M381">
            <v>75700</v>
          </cell>
          <cell r="N381">
            <v>80</v>
          </cell>
          <cell r="O381">
            <v>60560</v>
          </cell>
          <cell r="P381" t="str">
            <v>見積(家具) 04</v>
          </cell>
          <cell r="Q381">
            <v>242240</v>
          </cell>
        </row>
        <row r="382">
          <cell r="A382">
            <v>1705</v>
          </cell>
          <cell r="B382">
            <v>5</v>
          </cell>
          <cell r="C382" t="str">
            <v>洗面脱衣室（1DK-S型）
配管バック天板　</v>
          </cell>
          <cell r="D382" t="str">
            <v>ﾒﾗﾐﾝ化粧合板ﾌﾗｯｼｭ
W1,030×D100×厚25㎜</v>
          </cell>
          <cell r="E382">
            <v>12</v>
          </cell>
          <cell r="F382" t="str">
            <v>か所</v>
          </cell>
          <cell r="G382">
            <v>16800</v>
          </cell>
          <cell r="H382">
            <v>201600</v>
          </cell>
          <cell r="I382">
            <v>18300</v>
          </cell>
          <cell r="J382">
            <v>219600</v>
          </cell>
          <cell r="K382">
            <v>18000</v>
          </cell>
          <cell r="L382">
            <v>216000</v>
          </cell>
          <cell r="M382">
            <v>16800</v>
          </cell>
          <cell r="N382">
            <v>80</v>
          </cell>
          <cell r="O382">
            <v>13440</v>
          </cell>
          <cell r="P382" t="str">
            <v>見積(家具) 05</v>
          </cell>
          <cell r="Q382">
            <v>161280</v>
          </cell>
        </row>
        <row r="383">
          <cell r="A383">
            <v>1706</v>
          </cell>
          <cell r="B383">
            <v>6</v>
          </cell>
          <cell r="C383" t="str">
            <v>洗面脱衣室（2DK-M型）
配管バック天板　</v>
          </cell>
          <cell r="D383" t="str">
            <v>ﾒﾗﾐﾝ化粧合板ﾌﾗｯｼｭ
W830×D100×厚25㎜</v>
          </cell>
          <cell r="E383">
            <v>30</v>
          </cell>
          <cell r="F383" t="str">
            <v>か所</v>
          </cell>
          <cell r="G383">
            <v>13300</v>
          </cell>
          <cell r="H383">
            <v>399000</v>
          </cell>
          <cell r="I383">
            <v>14500</v>
          </cell>
          <cell r="J383">
            <v>435000</v>
          </cell>
          <cell r="K383">
            <v>14200</v>
          </cell>
          <cell r="L383">
            <v>426000</v>
          </cell>
          <cell r="M383">
            <v>13300</v>
          </cell>
          <cell r="N383">
            <v>80</v>
          </cell>
          <cell r="O383">
            <v>10640</v>
          </cell>
          <cell r="P383" t="str">
            <v>見積(家具) 06</v>
          </cell>
          <cell r="Q383">
            <v>319200</v>
          </cell>
        </row>
        <row r="384">
          <cell r="A384">
            <v>1707</v>
          </cell>
          <cell r="B384">
            <v>7</v>
          </cell>
          <cell r="C384" t="str">
            <v>洗面脱衣室（3DK-L型）
配管バック天板　</v>
          </cell>
          <cell r="D384" t="str">
            <v>ﾒﾗﾐﾝ化粧合板ﾌﾗｯｼｭ
W800×D100×厚25㎜</v>
          </cell>
          <cell r="E384">
            <v>11</v>
          </cell>
          <cell r="F384" t="str">
            <v>か所</v>
          </cell>
          <cell r="G384">
            <v>13300</v>
          </cell>
          <cell r="H384">
            <v>146300</v>
          </cell>
          <cell r="I384">
            <v>14500</v>
          </cell>
          <cell r="J384">
            <v>159500</v>
          </cell>
          <cell r="K384">
            <v>14200</v>
          </cell>
          <cell r="L384">
            <v>156200</v>
          </cell>
          <cell r="M384">
            <v>13300</v>
          </cell>
          <cell r="N384">
            <v>80</v>
          </cell>
          <cell r="O384">
            <v>10640</v>
          </cell>
          <cell r="P384" t="str">
            <v>見積(家具) 07</v>
          </cell>
          <cell r="Q384">
            <v>117040</v>
          </cell>
        </row>
        <row r="385">
          <cell r="A385">
            <v>1708</v>
          </cell>
          <cell r="B385">
            <v>8</v>
          </cell>
          <cell r="C385" t="str">
            <v>便所（2DK-M型）
配管バック天板　</v>
          </cell>
          <cell r="D385" t="str">
            <v>ﾒﾗﾐﾝ化粧合板ﾌﾗｯｼｭ
W971×D100×厚25㎜</v>
          </cell>
          <cell r="E385">
            <v>30</v>
          </cell>
          <cell r="F385" t="str">
            <v>か所</v>
          </cell>
          <cell r="G385">
            <v>16800</v>
          </cell>
          <cell r="H385">
            <v>504000</v>
          </cell>
          <cell r="I385">
            <v>18300</v>
          </cell>
          <cell r="J385">
            <v>549000</v>
          </cell>
          <cell r="K385">
            <v>18000</v>
          </cell>
          <cell r="L385">
            <v>540000</v>
          </cell>
          <cell r="M385">
            <v>16800</v>
          </cell>
          <cell r="N385">
            <v>80</v>
          </cell>
          <cell r="O385">
            <v>13440</v>
          </cell>
          <cell r="P385" t="str">
            <v>見積(家具) 08</v>
          </cell>
          <cell r="Q385">
            <v>403200</v>
          </cell>
        </row>
        <row r="386">
          <cell r="A386">
            <v>1709</v>
          </cell>
          <cell r="B386">
            <v>9</v>
          </cell>
          <cell r="C386" t="str">
            <v>便所（1DK-S型）
棚　（棚受SUSｱﾝｸﾞﾙL=150共）</v>
          </cell>
          <cell r="D386" t="str">
            <v>ﾒﾗﾐﾝ化粧合板ﾌﾗｯｼｭ
W885×D200×厚25㎜</v>
          </cell>
          <cell r="E386">
            <v>12</v>
          </cell>
          <cell r="F386" t="str">
            <v>か所</v>
          </cell>
          <cell r="G386">
            <v>17700</v>
          </cell>
          <cell r="H386">
            <v>212400</v>
          </cell>
          <cell r="I386">
            <v>19300</v>
          </cell>
          <cell r="J386">
            <v>231600</v>
          </cell>
          <cell r="K386">
            <v>18900</v>
          </cell>
          <cell r="L386">
            <v>226800</v>
          </cell>
          <cell r="M386">
            <v>17700</v>
          </cell>
          <cell r="N386">
            <v>80</v>
          </cell>
          <cell r="O386">
            <v>14160</v>
          </cell>
          <cell r="P386" t="str">
            <v>見積(家具) 09</v>
          </cell>
          <cell r="Q386">
            <v>169920</v>
          </cell>
        </row>
        <row r="387">
          <cell r="A387">
            <v>1710</v>
          </cell>
          <cell r="B387">
            <v>10</v>
          </cell>
          <cell r="C387" t="str">
            <v>便所（2DK-M型）
棚</v>
          </cell>
          <cell r="D387" t="str">
            <v>ﾒﾗﾐﾝ化粧合板ﾌﾗｯｼｭ
W971×D200×厚25㎜</v>
          </cell>
          <cell r="E387">
            <v>30</v>
          </cell>
          <cell r="F387" t="str">
            <v>か所</v>
          </cell>
          <cell r="G387">
            <v>16800</v>
          </cell>
          <cell r="H387">
            <v>504000</v>
          </cell>
          <cell r="I387">
            <v>18300</v>
          </cell>
          <cell r="J387">
            <v>549000</v>
          </cell>
          <cell r="K387">
            <v>18000</v>
          </cell>
          <cell r="L387">
            <v>540000</v>
          </cell>
          <cell r="M387">
            <v>16800</v>
          </cell>
          <cell r="N387">
            <v>80</v>
          </cell>
          <cell r="O387">
            <v>13440</v>
          </cell>
          <cell r="P387" t="str">
            <v>見積(家具) 10</v>
          </cell>
          <cell r="Q387">
            <v>403200</v>
          </cell>
        </row>
        <row r="388">
          <cell r="A388">
            <v>1711</v>
          </cell>
          <cell r="B388">
            <v>11</v>
          </cell>
          <cell r="C388" t="str">
            <v>便所（3DK-L型）
棚</v>
          </cell>
          <cell r="D388" t="str">
            <v>ﾒﾗﾐﾝ化粧合板ﾌﾗｯｼｭ
W961×D200×厚25㎜</v>
          </cell>
          <cell r="E388">
            <v>11</v>
          </cell>
          <cell r="F388" t="str">
            <v>か所</v>
          </cell>
          <cell r="G388">
            <v>16800</v>
          </cell>
          <cell r="H388">
            <v>184800</v>
          </cell>
          <cell r="I388">
            <v>18300</v>
          </cell>
          <cell r="J388">
            <v>201300</v>
          </cell>
          <cell r="K388">
            <v>18000</v>
          </cell>
          <cell r="L388">
            <v>198000</v>
          </cell>
          <cell r="M388">
            <v>16800</v>
          </cell>
          <cell r="N388">
            <v>80</v>
          </cell>
          <cell r="O388">
            <v>13440</v>
          </cell>
          <cell r="P388" t="str">
            <v>見積(家具) 11</v>
          </cell>
          <cell r="Q388">
            <v>147840</v>
          </cell>
        </row>
        <row r="389">
          <cell r="A389">
            <v>1712</v>
          </cell>
          <cell r="B389">
            <v>12</v>
          </cell>
          <cell r="C389" t="str">
            <v>物入（1DK-S型）
可動棚</v>
          </cell>
          <cell r="D389" t="str">
            <v>ﾗﾜﾝ合板ﾌﾗｯｼｭ　W777×D580×厚20㎜　3枚ｾｯﾄ</v>
          </cell>
          <cell r="E389">
            <v>12</v>
          </cell>
          <cell r="F389" t="str">
            <v>か所</v>
          </cell>
          <cell r="G389">
            <v>13600</v>
          </cell>
          <cell r="H389">
            <v>163200</v>
          </cell>
          <cell r="I389">
            <v>14800</v>
          </cell>
          <cell r="J389">
            <v>177600</v>
          </cell>
          <cell r="K389">
            <v>14600</v>
          </cell>
          <cell r="L389">
            <v>175200</v>
          </cell>
          <cell r="M389">
            <v>13600</v>
          </cell>
          <cell r="N389">
            <v>80</v>
          </cell>
          <cell r="O389">
            <v>10880</v>
          </cell>
          <cell r="P389" t="str">
            <v>見積(家具) 12</v>
          </cell>
          <cell r="Q389">
            <v>130560</v>
          </cell>
        </row>
        <row r="390">
          <cell r="A390">
            <v>1713</v>
          </cell>
          <cell r="B390">
            <v>13</v>
          </cell>
          <cell r="C390" t="str">
            <v>物入（2DK-M型）
可動棚</v>
          </cell>
          <cell r="D390" t="str">
            <v>ﾗﾜﾝ合板ﾌﾗｯｼｭ　W854×D450×厚20㎜　3枚ｾｯﾄ</v>
          </cell>
          <cell r="E390">
            <v>60</v>
          </cell>
          <cell r="F390" t="str">
            <v>か所</v>
          </cell>
          <cell r="G390">
            <v>12800</v>
          </cell>
          <cell r="H390">
            <v>768000</v>
          </cell>
          <cell r="I390">
            <v>14000</v>
          </cell>
          <cell r="J390">
            <v>840000</v>
          </cell>
          <cell r="K390">
            <v>13700</v>
          </cell>
          <cell r="L390">
            <v>822000</v>
          </cell>
          <cell r="M390">
            <v>12800</v>
          </cell>
          <cell r="N390">
            <v>80</v>
          </cell>
          <cell r="O390">
            <v>10240</v>
          </cell>
          <cell r="P390" t="str">
            <v>見積(家具) 13</v>
          </cell>
          <cell r="Q390">
            <v>614400</v>
          </cell>
        </row>
        <row r="391">
          <cell r="A391">
            <v>1714</v>
          </cell>
          <cell r="B391">
            <v>14</v>
          </cell>
          <cell r="C391" t="str">
            <v>物入（2DK-M型）
2枚可動棚及び固定棚</v>
          </cell>
          <cell r="D391" t="str">
            <v>ﾗﾜﾝ合板ﾌﾗｯｼｭ厚20㎜　可動(1,300×407.5)-2枚，固定(777×815)-1枚</v>
          </cell>
          <cell r="E391">
            <v>6</v>
          </cell>
          <cell r="F391" t="str">
            <v>か所</v>
          </cell>
          <cell r="G391">
            <v>19600</v>
          </cell>
          <cell r="H391">
            <v>117600</v>
          </cell>
          <cell r="I391">
            <v>21400</v>
          </cell>
          <cell r="J391">
            <v>128400</v>
          </cell>
          <cell r="K391">
            <v>20100</v>
          </cell>
          <cell r="L391">
            <v>120600</v>
          </cell>
          <cell r="M391">
            <v>19600</v>
          </cell>
          <cell r="N391">
            <v>80</v>
          </cell>
          <cell r="O391">
            <v>15680</v>
          </cell>
          <cell r="P391" t="str">
            <v>見積(家具) 14</v>
          </cell>
          <cell r="Q391">
            <v>94080</v>
          </cell>
        </row>
        <row r="392">
          <cell r="A392">
            <v>1715</v>
          </cell>
          <cell r="B392">
            <v>15</v>
          </cell>
          <cell r="C392" t="str">
            <v>物入（2DK-M型）
2枚可動棚及び固定棚</v>
          </cell>
          <cell r="D392" t="str">
            <v>ﾗﾜﾝ合板ﾌﾗｯｼｭ厚20㎜　可動(1,300×407.5)-2枚，固定(825×815)-1枚</v>
          </cell>
          <cell r="E392">
            <v>24</v>
          </cell>
          <cell r="F392" t="str">
            <v>か所</v>
          </cell>
          <cell r="G392">
            <v>19600</v>
          </cell>
          <cell r="H392">
            <v>470400</v>
          </cell>
          <cell r="I392">
            <v>21400</v>
          </cell>
          <cell r="J392">
            <v>513600</v>
          </cell>
          <cell r="K392">
            <v>21000</v>
          </cell>
          <cell r="L392">
            <v>504000</v>
          </cell>
          <cell r="M392">
            <v>19600</v>
          </cell>
          <cell r="N392">
            <v>80</v>
          </cell>
          <cell r="O392">
            <v>15680</v>
          </cell>
          <cell r="P392" t="str">
            <v>見積(家具) 15</v>
          </cell>
          <cell r="Q392">
            <v>376320</v>
          </cell>
        </row>
        <row r="393">
          <cell r="A393">
            <v>1716</v>
          </cell>
          <cell r="B393">
            <v>16</v>
          </cell>
          <cell r="C393" t="str">
            <v>物入（3DK-L型）
可動棚</v>
          </cell>
          <cell r="D393" t="str">
            <v>ﾗﾜﾝ合板ﾌﾗｯｼｭ　W1,205×D312×厚20㎜　3枚ｾｯﾄ</v>
          </cell>
          <cell r="E393">
            <v>22</v>
          </cell>
          <cell r="F393" t="str">
            <v>か所</v>
          </cell>
          <cell r="G393">
            <v>14100</v>
          </cell>
          <cell r="H393">
            <v>310200</v>
          </cell>
          <cell r="I393">
            <v>15400</v>
          </cell>
          <cell r="J393">
            <v>338800</v>
          </cell>
          <cell r="K393">
            <v>15100</v>
          </cell>
          <cell r="L393">
            <v>332200</v>
          </cell>
          <cell r="M393">
            <v>14100</v>
          </cell>
          <cell r="N393">
            <v>80</v>
          </cell>
          <cell r="O393">
            <v>11280</v>
          </cell>
          <cell r="P393" t="str">
            <v>見積(家具) 16</v>
          </cell>
          <cell r="Q393">
            <v>248160</v>
          </cell>
        </row>
        <row r="394">
          <cell r="A394">
            <v>0</v>
          </cell>
          <cell r="B394">
            <v>0</v>
          </cell>
          <cell r="H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>
            <v>0</v>
          </cell>
          <cell r="B395">
            <v>0</v>
          </cell>
          <cell r="H395">
            <v>0</v>
          </cell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7">
          <cell r="A397" t="str">
            <v>18X0</v>
          </cell>
          <cell r="B397">
            <v>1</v>
          </cell>
          <cell r="C397" t="str">
            <v xml:space="preserve">   見   積   単   価   比   較   表</v>
          </cell>
          <cell r="E397" t="str">
            <v>メーカー名</v>
          </cell>
          <cell r="G397" t="str">
            <v>新協和</v>
          </cell>
          <cell r="I397" t="str">
            <v>神栄マテリアル</v>
          </cell>
          <cell r="K397" t="str">
            <v>藤倉商事</v>
          </cell>
          <cell r="M397" t="str">
            <v>採用メーカー名</v>
          </cell>
          <cell r="P397" t="str">
            <v>備　　考</v>
          </cell>
          <cell r="Q397" t="str">
            <v>査定後金額</v>
          </cell>
        </row>
        <row r="398">
          <cell r="A398" t="str">
            <v>18X</v>
          </cell>
          <cell r="B398">
            <v>18</v>
          </cell>
          <cell r="C398" t="str">
            <v>見積分類</v>
          </cell>
          <cell r="D398" t="str">
            <v>定礎板</v>
          </cell>
          <cell r="E398" t="str">
            <v>合計見積金額</v>
          </cell>
          <cell r="G398">
            <v>288000</v>
          </cell>
          <cell r="I398">
            <v>316800</v>
          </cell>
          <cell r="K398">
            <v>331200</v>
          </cell>
          <cell r="M398" t="str">
            <v>新協和</v>
          </cell>
          <cell r="Q398">
            <v>230400</v>
          </cell>
        </row>
        <row r="399">
          <cell r="A399" t="str">
            <v>単価
コード</v>
          </cell>
          <cell r="B399" t="str">
            <v>番号</v>
          </cell>
          <cell r="C399" t="str">
            <v>名    　　　    称</v>
          </cell>
          <cell r="D399" t="str">
            <v>形　状　寸　法</v>
          </cell>
          <cell r="E399" t="str">
            <v>数　量</v>
          </cell>
          <cell r="F399" t="str">
            <v>単位</v>
          </cell>
          <cell r="G399" t="str">
            <v>単   価</v>
          </cell>
          <cell r="H399" t="str">
            <v>金   額</v>
          </cell>
          <cell r="I399" t="str">
            <v>単   価</v>
          </cell>
          <cell r="J399" t="str">
            <v>金   額</v>
          </cell>
          <cell r="K399" t="str">
            <v>単   価</v>
          </cell>
          <cell r="L399" t="str">
            <v>金   額</v>
          </cell>
          <cell r="M399" t="str">
            <v>採用単価</v>
          </cell>
          <cell r="N399" t="str">
            <v>乗率</v>
          </cell>
          <cell r="O399" t="str">
            <v>査定額</v>
          </cell>
          <cell r="Q399" t="str">
            <v>金   額</v>
          </cell>
        </row>
        <row r="400">
          <cell r="A400">
            <v>1801</v>
          </cell>
          <cell r="B400">
            <v>1</v>
          </cell>
          <cell r="C400" t="str">
            <v>定礎板</v>
          </cell>
          <cell r="D400" t="str">
            <v>御影石（ﾋﾟﾝｸﾎﾟﾘｰﾉ，水磨き）　W576×H576㎜</v>
          </cell>
          <cell r="E400">
            <v>1</v>
          </cell>
          <cell r="F400" t="str">
            <v>か所</v>
          </cell>
          <cell r="G400">
            <v>288000</v>
          </cell>
          <cell r="H400">
            <v>288000</v>
          </cell>
          <cell r="I400">
            <v>316800</v>
          </cell>
          <cell r="J400">
            <v>316800</v>
          </cell>
          <cell r="K400">
            <v>331200</v>
          </cell>
          <cell r="L400">
            <v>331200</v>
          </cell>
          <cell r="M400">
            <v>288000</v>
          </cell>
          <cell r="N400">
            <v>80</v>
          </cell>
          <cell r="O400">
            <v>230400</v>
          </cell>
          <cell r="P400" t="str">
            <v>見積(定礎板) 01</v>
          </cell>
          <cell r="Q400">
            <v>230400</v>
          </cell>
        </row>
        <row r="401">
          <cell r="A401">
            <v>0</v>
          </cell>
          <cell r="B401">
            <v>0</v>
          </cell>
          <cell r="H401">
            <v>0</v>
          </cell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>
            <v>0</v>
          </cell>
          <cell r="B402">
            <v>0</v>
          </cell>
          <cell r="H402">
            <v>0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A403">
            <v>0</v>
          </cell>
          <cell r="B403">
            <v>0</v>
          </cell>
          <cell r="H403">
            <v>0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A404">
            <v>0</v>
          </cell>
          <cell r="B404">
            <v>0</v>
          </cell>
          <cell r="H404">
            <v>0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A405">
            <v>0</v>
          </cell>
          <cell r="B405">
            <v>0</v>
          </cell>
          <cell r="H405">
            <v>0</v>
          </cell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A406">
            <v>0</v>
          </cell>
          <cell r="B406">
            <v>0</v>
          </cell>
          <cell r="H406">
            <v>0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A407">
            <v>0</v>
          </cell>
          <cell r="B407">
            <v>0</v>
          </cell>
          <cell r="H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08">
          <cell r="A408">
            <v>0</v>
          </cell>
          <cell r="B408">
            <v>0</v>
          </cell>
          <cell r="H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</row>
        <row r="409">
          <cell r="A409">
            <v>0</v>
          </cell>
          <cell r="B409">
            <v>0</v>
          </cell>
          <cell r="H409">
            <v>0</v>
          </cell>
          <cell r="J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A410">
            <v>0</v>
          </cell>
          <cell r="B410">
            <v>0</v>
          </cell>
          <cell r="H410">
            <v>0</v>
          </cell>
          <cell r="J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A411">
            <v>0</v>
          </cell>
          <cell r="B411">
            <v>0</v>
          </cell>
          <cell r="H411">
            <v>0</v>
          </cell>
          <cell r="J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A412">
            <v>0</v>
          </cell>
          <cell r="B412">
            <v>0</v>
          </cell>
          <cell r="H412">
            <v>0</v>
          </cell>
          <cell r="J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A413">
            <v>0</v>
          </cell>
          <cell r="B413">
            <v>0</v>
          </cell>
          <cell r="H413">
            <v>0</v>
          </cell>
          <cell r="J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A414">
            <v>0</v>
          </cell>
          <cell r="B414">
            <v>0</v>
          </cell>
          <cell r="H414">
            <v>0</v>
          </cell>
          <cell r="J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A415">
            <v>0</v>
          </cell>
          <cell r="B415">
            <v>0</v>
          </cell>
          <cell r="H415">
            <v>0</v>
          </cell>
          <cell r="J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A416">
            <v>0</v>
          </cell>
          <cell r="B416">
            <v>0</v>
          </cell>
          <cell r="H416">
            <v>0</v>
          </cell>
          <cell r="J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A417">
            <v>0</v>
          </cell>
          <cell r="B417">
            <v>0</v>
          </cell>
          <cell r="H417">
            <v>0</v>
          </cell>
          <cell r="J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9">
          <cell r="A419" t="str">
            <v>19X0</v>
          </cell>
          <cell r="B419">
            <v>1</v>
          </cell>
          <cell r="C419" t="str">
            <v xml:space="preserve">   見   積   単   価   比   較   表</v>
          </cell>
          <cell r="E419" t="str">
            <v>メーカー名</v>
          </cell>
          <cell r="G419" t="str">
            <v>新協和</v>
          </cell>
          <cell r="I419" t="str">
            <v>神栄マテリアル</v>
          </cell>
          <cell r="K419" t="str">
            <v>藤倉商事</v>
          </cell>
          <cell r="M419" t="str">
            <v>採用メーカー名</v>
          </cell>
          <cell r="P419" t="str">
            <v>備　　考</v>
          </cell>
          <cell r="Q419" t="str">
            <v>査定後金額</v>
          </cell>
        </row>
        <row r="420">
          <cell r="A420" t="str">
            <v>19X</v>
          </cell>
          <cell r="B420">
            <v>19</v>
          </cell>
          <cell r="C420" t="str">
            <v>見積分類</v>
          </cell>
          <cell r="D420" t="str">
            <v>外構製作金物</v>
          </cell>
          <cell r="E420" t="str">
            <v>合計見積金額</v>
          </cell>
          <cell r="G420">
            <v>1683500</v>
          </cell>
          <cell r="I420">
            <v>1851850</v>
          </cell>
          <cell r="K420">
            <v>1937320</v>
          </cell>
          <cell r="M420" t="str">
            <v>新協和</v>
          </cell>
          <cell r="Q420">
            <v>1346800</v>
          </cell>
        </row>
        <row r="421">
          <cell r="A421" t="str">
            <v>単価
コード</v>
          </cell>
          <cell r="B421" t="str">
            <v>番号</v>
          </cell>
          <cell r="C421" t="str">
            <v>名    　　　    称</v>
          </cell>
          <cell r="D421" t="str">
            <v>形　状　寸　法</v>
          </cell>
          <cell r="E421" t="str">
            <v>数　量</v>
          </cell>
          <cell r="F421" t="str">
            <v>単位</v>
          </cell>
          <cell r="G421" t="str">
            <v>単   価</v>
          </cell>
          <cell r="H421" t="str">
            <v>金   額</v>
          </cell>
          <cell r="I421" t="str">
            <v>単   価</v>
          </cell>
          <cell r="J421" t="str">
            <v>金   額</v>
          </cell>
          <cell r="K421" t="str">
            <v>単   価</v>
          </cell>
          <cell r="L421" t="str">
            <v>金   額</v>
          </cell>
          <cell r="M421" t="str">
            <v>採用単価</v>
          </cell>
          <cell r="N421" t="str">
            <v>乗率</v>
          </cell>
          <cell r="O421" t="str">
            <v>査定額</v>
          </cell>
          <cell r="Q421" t="str">
            <v>金   額</v>
          </cell>
        </row>
        <row r="422">
          <cell r="A422">
            <v>1901</v>
          </cell>
          <cell r="B422">
            <v>1</v>
          </cell>
          <cell r="C422" t="str">
            <v>スロープ手摺</v>
          </cell>
          <cell r="D422" t="str">
            <v>SUSﾊﾟｲﾌﾟφ34 HL　H=180㎜</v>
          </cell>
          <cell r="E422">
            <v>1.1000000000000001</v>
          </cell>
          <cell r="F422" t="str">
            <v>ｍ</v>
          </cell>
          <cell r="G422">
            <v>65000</v>
          </cell>
          <cell r="H422">
            <v>71500</v>
          </cell>
          <cell r="I422">
            <v>71500</v>
          </cell>
          <cell r="J422">
            <v>78650</v>
          </cell>
          <cell r="K422">
            <v>74800</v>
          </cell>
          <cell r="L422">
            <v>82280</v>
          </cell>
          <cell r="M422">
            <v>65000</v>
          </cell>
          <cell r="N422">
            <v>80</v>
          </cell>
          <cell r="O422">
            <v>52000</v>
          </cell>
          <cell r="P422" t="str">
            <v>見積(外構製作金物) 01</v>
          </cell>
          <cell r="Q422">
            <v>57200</v>
          </cell>
        </row>
        <row r="423">
          <cell r="A423">
            <v>1902</v>
          </cell>
          <cell r="B423">
            <v>2</v>
          </cell>
          <cell r="C423" t="str">
            <v>スロープ手摺</v>
          </cell>
          <cell r="D423" t="str">
            <v>SUSﾊﾟｲﾌﾟφ34 HL　H=180～700㎜</v>
          </cell>
          <cell r="E423">
            <v>7.6</v>
          </cell>
          <cell r="F423" t="str">
            <v>ｍ</v>
          </cell>
          <cell r="G423">
            <v>65000</v>
          </cell>
          <cell r="H423">
            <v>494000</v>
          </cell>
          <cell r="I423">
            <v>71500</v>
          </cell>
          <cell r="J423">
            <v>543400</v>
          </cell>
          <cell r="K423">
            <v>74800</v>
          </cell>
          <cell r="L423">
            <v>568480</v>
          </cell>
          <cell r="M423">
            <v>65000</v>
          </cell>
          <cell r="N423">
            <v>80</v>
          </cell>
          <cell r="O423">
            <v>52000</v>
          </cell>
          <cell r="P423" t="str">
            <v>見積(外構製作金物) 02</v>
          </cell>
          <cell r="Q423">
            <v>395200</v>
          </cell>
        </row>
        <row r="424">
          <cell r="A424">
            <v>1903</v>
          </cell>
          <cell r="B424">
            <v>3</v>
          </cell>
          <cell r="C424" t="str">
            <v>スロープ手摺</v>
          </cell>
          <cell r="D424" t="str">
            <v>SUSﾊﾟｲﾌﾟφ34 HL　H=700㎜</v>
          </cell>
          <cell r="E424">
            <v>16.100000000000001</v>
          </cell>
          <cell r="F424" t="str">
            <v>ｍ</v>
          </cell>
          <cell r="G424">
            <v>65000</v>
          </cell>
          <cell r="H424">
            <v>1046500</v>
          </cell>
          <cell r="I424">
            <v>71500</v>
          </cell>
          <cell r="J424">
            <v>1151150</v>
          </cell>
          <cell r="K424">
            <v>74800</v>
          </cell>
          <cell r="L424">
            <v>1204280</v>
          </cell>
          <cell r="M424">
            <v>65000</v>
          </cell>
          <cell r="N424">
            <v>80</v>
          </cell>
          <cell r="O424">
            <v>52000</v>
          </cell>
          <cell r="P424" t="str">
            <v>見積(外構製作金物) 03</v>
          </cell>
          <cell r="Q424">
            <v>837200</v>
          </cell>
        </row>
        <row r="425">
          <cell r="A425">
            <v>1904</v>
          </cell>
          <cell r="B425">
            <v>4</v>
          </cell>
          <cell r="C425" t="str">
            <v>階段手摺</v>
          </cell>
          <cell r="D425" t="str">
            <v>SUSﾊﾟｲﾌﾟφ34 HL　H=700㎜</v>
          </cell>
          <cell r="E425">
            <v>1.1000000000000001</v>
          </cell>
          <cell r="F425" t="str">
            <v>ｍ</v>
          </cell>
          <cell r="G425">
            <v>65000</v>
          </cell>
          <cell r="H425">
            <v>71500</v>
          </cell>
          <cell r="I425">
            <v>71500</v>
          </cell>
          <cell r="J425">
            <v>78650</v>
          </cell>
          <cell r="K425">
            <v>74800</v>
          </cell>
          <cell r="L425">
            <v>82280</v>
          </cell>
          <cell r="M425">
            <v>65000</v>
          </cell>
          <cell r="N425">
            <v>80</v>
          </cell>
          <cell r="O425">
            <v>52000</v>
          </cell>
          <cell r="P425" t="str">
            <v>見積(外構製作金物) 04</v>
          </cell>
          <cell r="Q425">
            <v>57200</v>
          </cell>
        </row>
        <row r="426">
          <cell r="A426">
            <v>0</v>
          </cell>
          <cell r="B426">
            <v>0</v>
          </cell>
          <cell r="H426">
            <v>0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>
            <v>0</v>
          </cell>
          <cell r="B427">
            <v>0</v>
          </cell>
          <cell r="H427">
            <v>0</v>
          </cell>
          <cell r="J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>
            <v>0</v>
          </cell>
          <cell r="B428">
            <v>0</v>
          </cell>
          <cell r="H428">
            <v>0</v>
          </cell>
          <cell r="J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>
            <v>0</v>
          </cell>
          <cell r="B429">
            <v>0</v>
          </cell>
          <cell r="H429">
            <v>0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</row>
        <row r="430">
          <cell r="A430">
            <v>0</v>
          </cell>
          <cell r="B430">
            <v>0</v>
          </cell>
          <cell r="H430">
            <v>0</v>
          </cell>
          <cell r="J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A431">
            <v>0</v>
          </cell>
          <cell r="B431">
            <v>0</v>
          </cell>
          <cell r="H431">
            <v>0</v>
          </cell>
          <cell r="J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A432">
            <v>0</v>
          </cell>
          <cell r="B432">
            <v>0</v>
          </cell>
          <cell r="H432">
            <v>0</v>
          </cell>
          <cell r="J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A433">
            <v>0</v>
          </cell>
          <cell r="B433">
            <v>0</v>
          </cell>
          <cell r="H433">
            <v>0</v>
          </cell>
          <cell r="J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>
            <v>0</v>
          </cell>
          <cell r="B434">
            <v>0</v>
          </cell>
          <cell r="H434">
            <v>0</v>
          </cell>
          <cell r="J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A435">
            <v>0</v>
          </cell>
          <cell r="B435">
            <v>0</v>
          </cell>
          <cell r="H435">
            <v>0</v>
          </cell>
          <cell r="J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A436">
            <v>0</v>
          </cell>
          <cell r="B436">
            <v>0</v>
          </cell>
          <cell r="H436">
            <v>0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>
            <v>0</v>
          </cell>
          <cell r="B437">
            <v>0</v>
          </cell>
          <cell r="H437">
            <v>0</v>
          </cell>
          <cell r="J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A438">
            <v>0</v>
          </cell>
          <cell r="B438">
            <v>0</v>
          </cell>
          <cell r="H438">
            <v>0</v>
          </cell>
          <cell r="J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>
            <v>0</v>
          </cell>
          <cell r="B439">
            <v>0</v>
          </cell>
          <cell r="H439">
            <v>0</v>
          </cell>
          <cell r="J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1">
          <cell r="A441" t="str">
            <v>20X0</v>
          </cell>
          <cell r="B441">
            <v>1</v>
          </cell>
          <cell r="C441" t="str">
            <v xml:space="preserve">   見   積   単   価   比   較   表</v>
          </cell>
          <cell r="E441" t="str">
            <v>メーカー名</v>
          </cell>
          <cell r="G441" t="str">
            <v>東邦レオ</v>
          </cell>
          <cell r="I441" t="str">
            <v>物産アグリーン（株）</v>
          </cell>
          <cell r="K441" t="str">
            <v>チュウブ</v>
          </cell>
          <cell r="M441" t="str">
            <v>採用メーカー名</v>
          </cell>
          <cell r="P441" t="str">
            <v>備　　考</v>
          </cell>
          <cell r="Q441" t="str">
            <v>査定後金額</v>
          </cell>
        </row>
        <row r="442">
          <cell r="A442" t="str">
            <v>20X</v>
          </cell>
          <cell r="B442">
            <v>20</v>
          </cell>
          <cell r="C442" t="str">
            <v>見積分類</v>
          </cell>
          <cell r="D442" t="str">
            <v>芝張り</v>
          </cell>
          <cell r="E442" t="str">
            <v>合計見積金額</v>
          </cell>
          <cell r="G442">
            <v>2765673</v>
          </cell>
          <cell r="I442">
            <v>2824113</v>
          </cell>
          <cell r="K442">
            <v>2857716</v>
          </cell>
          <cell r="M442" t="str">
            <v>東邦レオ</v>
          </cell>
          <cell r="Q442">
            <v>2211954</v>
          </cell>
        </row>
        <row r="443">
          <cell r="A443" t="str">
            <v>単価
コード</v>
          </cell>
          <cell r="B443" t="str">
            <v>番号</v>
          </cell>
          <cell r="C443" t="str">
            <v>名    　　　    称</v>
          </cell>
          <cell r="D443" t="str">
            <v>形　状　寸　法</v>
          </cell>
          <cell r="E443" t="str">
            <v>数　量</v>
          </cell>
          <cell r="F443" t="str">
            <v>単位</v>
          </cell>
          <cell r="G443" t="str">
            <v>単   価</v>
          </cell>
          <cell r="H443" t="str">
            <v>金   額</v>
          </cell>
          <cell r="I443" t="str">
            <v>単   価</v>
          </cell>
          <cell r="J443" t="str">
            <v>金   額</v>
          </cell>
          <cell r="K443" t="str">
            <v>単   価</v>
          </cell>
          <cell r="L443" t="str">
            <v>金   額</v>
          </cell>
          <cell r="M443" t="str">
            <v>採用単価</v>
          </cell>
          <cell r="N443" t="str">
            <v>乗率</v>
          </cell>
          <cell r="O443" t="str">
            <v>査定額</v>
          </cell>
          <cell r="Q443" t="str">
            <v>金   額</v>
          </cell>
        </row>
        <row r="444">
          <cell r="A444">
            <v>2001</v>
          </cell>
          <cell r="B444">
            <v>1</v>
          </cell>
          <cell r="C444" t="str">
            <v>改良芝張り</v>
          </cell>
          <cell r="E444">
            <v>1461</v>
          </cell>
          <cell r="F444" t="str">
            <v>㎡</v>
          </cell>
          <cell r="G444">
            <v>1893</v>
          </cell>
          <cell r="H444">
            <v>2765673</v>
          </cell>
          <cell r="I444">
            <v>1933</v>
          </cell>
          <cell r="J444">
            <v>2824113</v>
          </cell>
          <cell r="K444">
            <v>1956</v>
          </cell>
          <cell r="L444">
            <v>2857716</v>
          </cell>
          <cell r="M444">
            <v>1893</v>
          </cell>
          <cell r="N444">
            <v>80</v>
          </cell>
          <cell r="O444">
            <v>1514</v>
          </cell>
          <cell r="P444" t="str">
            <v>見積(芝張り) 01</v>
          </cell>
          <cell r="Q444">
            <v>2211954</v>
          </cell>
        </row>
        <row r="445">
          <cell r="A445">
            <v>0</v>
          </cell>
          <cell r="B445">
            <v>0</v>
          </cell>
          <cell r="H445">
            <v>0</v>
          </cell>
          <cell r="J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A446">
            <v>0</v>
          </cell>
          <cell r="B446">
            <v>0</v>
          </cell>
          <cell r="H446">
            <v>0</v>
          </cell>
          <cell r="J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A447">
            <v>0</v>
          </cell>
          <cell r="B447">
            <v>0</v>
          </cell>
          <cell r="H447">
            <v>0</v>
          </cell>
          <cell r="J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>
            <v>0</v>
          </cell>
          <cell r="B448">
            <v>0</v>
          </cell>
          <cell r="H448">
            <v>0</v>
          </cell>
          <cell r="J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A449">
            <v>0</v>
          </cell>
          <cell r="B449">
            <v>0</v>
          </cell>
          <cell r="H449">
            <v>0</v>
          </cell>
          <cell r="J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>
            <v>0</v>
          </cell>
          <cell r="B450">
            <v>0</v>
          </cell>
          <cell r="H450">
            <v>0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>
            <v>0</v>
          </cell>
          <cell r="B451">
            <v>0</v>
          </cell>
          <cell r="H451">
            <v>0</v>
          </cell>
          <cell r="J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>
            <v>0</v>
          </cell>
          <cell r="B452">
            <v>0</v>
          </cell>
          <cell r="H452">
            <v>0</v>
          </cell>
          <cell r="J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>
            <v>0</v>
          </cell>
          <cell r="B453">
            <v>0</v>
          </cell>
          <cell r="H453">
            <v>0</v>
          </cell>
          <cell r="J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>
            <v>0</v>
          </cell>
          <cell r="B454">
            <v>0</v>
          </cell>
          <cell r="H454">
            <v>0</v>
          </cell>
          <cell r="J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>
            <v>0</v>
          </cell>
          <cell r="B455">
            <v>0</v>
          </cell>
          <cell r="H455">
            <v>0</v>
          </cell>
          <cell r="J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>
            <v>0</v>
          </cell>
          <cell r="B456">
            <v>0</v>
          </cell>
          <cell r="H456">
            <v>0</v>
          </cell>
          <cell r="J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0</v>
          </cell>
          <cell r="B457">
            <v>0</v>
          </cell>
          <cell r="H457">
            <v>0</v>
          </cell>
          <cell r="J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A458">
            <v>0</v>
          </cell>
          <cell r="B458">
            <v>0</v>
          </cell>
          <cell r="H458">
            <v>0</v>
          </cell>
          <cell r="J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A459">
            <v>0</v>
          </cell>
          <cell r="B459">
            <v>0</v>
          </cell>
          <cell r="H459">
            <v>0</v>
          </cell>
          <cell r="J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>
            <v>0</v>
          </cell>
          <cell r="B460">
            <v>0</v>
          </cell>
          <cell r="H460">
            <v>0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A461">
            <v>0</v>
          </cell>
          <cell r="B461">
            <v>0</v>
          </cell>
          <cell r="H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3">
          <cell r="A463" t="str">
            <v>21X0</v>
          </cell>
          <cell r="B463">
            <v>1</v>
          </cell>
          <cell r="C463" t="str">
            <v xml:space="preserve">   見   積   単   価   比   較   表</v>
          </cell>
          <cell r="E463" t="str">
            <v>メーカー名</v>
          </cell>
          <cell r="G463" t="str">
            <v>大林道路</v>
          </cell>
          <cell r="I463" t="str">
            <v>佐藤道路</v>
          </cell>
          <cell r="K463" t="str">
            <v>フジタ道路</v>
          </cell>
          <cell r="M463" t="str">
            <v>採用メーカー名</v>
          </cell>
          <cell r="P463" t="str">
            <v>備　　考</v>
          </cell>
          <cell r="Q463" t="str">
            <v>査定後金額</v>
          </cell>
        </row>
        <row r="464">
          <cell r="A464" t="str">
            <v>21X</v>
          </cell>
          <cell r="B464">
            <v>21</v>
          </cell>
          <cell r="C464" t="str">
            <v>見積分類</v>
          </cell>
          <cell r="D464" t="str">
            <v>ｱｽﾌｧﾙﾄ舗装</v>
          </cell>
          <cell r="E464" t="str">
            <v>合計見積金額</v>
          </cell>
          <cell r="G464">
            <v>1247534</v>
          </cell>
          <cell r="I464">
            <v>1401920</v>
          </cell>
          <cell r="K464">
            <v>1341286</v>
          </cell>
          <cell r="M464" t="str">
            <v>大林道路</v>
          </cell>
          <cell r="Q464">
            <v>998027</v>
          </cell>
        </row>
        <row r="465">
          <cell r="A465" t="str">
            <v>単価
コード</v>
          </cell>
          <cell r="B465" t="str">
            <v>番号</v>
          </cell>
          <cell r="C465" t="str">
            <v>名    　　　    称</v>
          </cell>
          <cell r="D465" t="str">
            <v>形　状　寸　法</v>
          </cell>
          <cell r="E465" t="str">
            <v>数　量</v>
          </cell>
          <cell r="F465" t="str">
            <v>単位</v>
          </cell>
          <cell r="G465" t="str">
            <v>単   価</v>
          </cell>
          <cell r="H465" t="str">
            <v>金   額</v>
          </cell>
          <cell r="I465" t="str">
            <v>単   価</v>
          </cell>
          <cell r="J465" t="str">
            <v>金   額</v>
          </cell>
          <cell r="K465" t="str">
            <v>単   価</v>
          </cell>
          <cell r="L465" t="str">
            <v>金   額</v>
          </cell>
          <cell r="M465" t="str">
            <v>採用単価</v>
          </cell>
          <cell r="N465" t="str">
            <v>乗率</v>
          </cell>
          <cell r="O465" t="str">
            <v>査定額</v>
          </cell>
          <cell r="Q465" t="str">
            <v>金   額</v>
          </cell>
        </row>
        <row r="466">
          <cell r="A466">
            <v>2101</v>
          </cell>
          <cell r="B466">
            <v>1</v>
          </cell>
          <cell r="C466" t="str">
            <v>透水性アスファルト舗装</v>
          </cell>
          <cell r="D466" t="str">
            <v>表層厚4cm</v>
          </cell>
          <cell r="E466">
            <v>943</v>
          </cell>
          <cell r="F466" t="str">
            <v>㎡</v>
          </cell>
          <cell r="G466">
            <v>1130</v>
          </cell>
          <cell r="H466">
            <v>1065590</v>
          </cell>
          <cell r="I466">
            <v>1280</v>
          </cell>
          <cell r="J466">
            <v>1207040</v>
          </cell>
          <cell r="K466">
            <v>1210</v>
          </cell>
          <cell r="L466">
            <v>1141030</v>
          </cell>
          <cell r="M466">
            <v>1130</v>
          </cell>
          <cell r="N466">
            <v>80</v>
          </cell>
          <cell r="O466">
            <v>904</v>
          </cell>
          <cell r="P466" t="str">
            <v>見積(ｱｽﾌｧﾙﾄ舗装) 01</v>
          </cell>
          <cell r="Q466">
            <v>852472</v>
          </cell>
        </row>
        <row r="467">
          <cell r="A467">
            <v>2102</v>
          </cell>
          <cell r="B467">
            <v>2</v>
          </cell>
          <cell r="C467" t="str">
            <v>薄層アスファルト舗装</v>
          </cell>
          <cell r="D467" t="str">
            <v>表層厚5cm＋表面処理2～4㎜</v>
          </cell>
          <cell r="E467">
            <v>16.8</v>
          </cell>
          <cell r="F467" t="str">
            <v>㎡</v>
          </cell>
          <cell r="G467">
            <v>10830</v>
          </cell>
          <cell r="H467">
            <v>181944</v>
          </cell>
          <cell r="I467">
            <v>11600</v>
          </cell>
          <cell r="J467">
            <v>194880</v>
          </cell>
          <cell r="K467">
            <v>11920</v>
          </cell>
          <cell r="L467">
            <v>200256</v>
          </cell>
          <cell r="M467">
            <v>10830</v>
          </cell>
          <cell r="N467">
            <v>80</v>
          </cell>
          <cell r="O467">
            <v>8664</v>
          </cell>
          <cell r="P467" t="str">
            <v>見積(ｱｽﾌｧﾙﾄ舗装) 02</v>
          </cell>
          <cell r="Q467">
            <v>145555</v>
          </cell>
        </row>
        <row r="468">
          <cell r="A468">
            <v>0</v>
          </cell>
          <cell r="B468">
            <v>0</v>
          </cell>
          <cell r="H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A469">
            <v>0</v>
          </cell>
          <cell r="B469">
            <v>0</v>
          </cell>
          <cell r="H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A470">
            <v>0</v>
          </cell>
          <cell r="B470">
            <v>0</v>
          </cell>
          <cell r="H470">
            <v>0</v>
          </cell>
          <cell r="J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>
            <v>0</v>
          </cell>
          <cell r="B471">
            <v>0</v>
          </cell>
          <cell r="H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>
            <v>0</v>
          </cell>
          <cell r="B472">
            <v>0</v>
          </cell>
          <cell r="H472">
            <v>0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A473">
            <v>0</v>
          </cell>
          <cell r="B473">
            <v>0</v>
          </cell>
          <cell r="H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A474">
            <v>0</v>
          </cell>
          <cell r="B474">
            <v>0</v>
          </cell>
          <cell r="H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>
            <v>0</v>
          </cell>
          <cell r="B475">
            <v>0</v>
          </cell>
          <cell r="H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>
            <v>0</v>
          </cell>
          <cell r="B476">
            <v>0</v>
          </cell>
          <cell r="H476">
            <v>0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>
            <v>0</v>
          </cell>
          <cell r="B477">
            <v>0</v>
          </cell>
          <cell r="H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A478">
            <v>0</v>
          </cell>
          <cell r="B478">
            <v>0</v>
          </cell>
          <cell r="H478">
            <v>0</v>
          </cell>
          <cell r="J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0</v>
          </cell>
          <cell r="B479">
            <v>0</v>
          </cell>
          <cell r="H479">
            <v>0</v>
          </cell>
          <cell r="J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A480">
            <v>0</v>
          </cell>
          <cell r="B480">
            <v>0</v>
          </cell>
          <cell r="H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>
            <v>0</v>
          </cell>
          <cell r="B481">
            <v>0</v>
          </cell>
          <cell r="H481">
            <v>0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A482">
            <v>0</v>
          </cell>
          <cell r="B482">
            <v>0</v>
          </cell>
          <cell r="H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A483">
            <v>0</v>
          </cell>
          <cell r="B483">
            <v>0</v>
          </cell>
          <cell r="H483">
            <v>0</v>
          </cell>
          <cell r="J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5">
          <cell r="A485" t="str">
            <v>22X0</v>
          </cell>
          <cell r="B485">
            <v>1</v>
          </cell>
          <cell r="C485" t="str">
            <v xml:space="preserve">   見   積   単   価   比   較   表</v>
          </cell>
          <cell r="E485" t="str">
            <v>メーカー名</v>
          </cell>
          <cell r="G485" t="str">
            <v>神東塗料</v>
          </cell>
          <cell r="I485" t="str">
            <v>関西ペイント</v>
          </cell>
          <cell r="K485" t="str">
            <v>大日本塗料</v>
          </cell>
          <cell r="M485" t="str">
            <v>採用メーカー名</v>
          </cell>
          <cell r="P485" t="str">
            <v>備　　考</v>
          </cell>
          <cell r="Q485" t="str">
            <v>査定後金額</v>
          </cell>
        </row>
        <row r="486">
          <cell r="A486" t="str">
            <v>22X</v>
          </cell>
          <cell r="B486">
            <v>22</v>
          </cell>
          <cell r="C486" t="str">
            <v>見積分類</v>
          </cell>
          <cell r="D486" t="str">
            <v>ﾗｲﾝ引き</v>
          </cell>
          <cell r="E486" t="str">
            <v>合計見積金額</v>
          </cell>
          <cell r="G486">
            <v>144780</v>
          </cell>
          <cell r="I486">
            <v>625050</v>
          </cell>
          <cell r="K486">
            <v>1521500</v>
          </cell>
          <cell r="M486" t="str">
            <v>神東塗料</v>
          </cell>
          <cell r="Q486">
            <v>115824</v>
          </cell>
        </row>
        <row r="487">
          <cell r="A487" t="str">
            <v>単価
コード</v>
          </cell>
          <cell r="B487" t="str">
            <v>番号</v>
          </cell>
          <cell r="C487" t="str">
            <v>名    　　　    称</v>
          </cell>
          <cell r="D487" t="str">
            <v>形　状　寸　法</v>
          </cell>
          <cell r="E487" t="str">
            <v>数　量</v>
          </cell>
          <cell r="F487" t="str">
            <v>単位</v>
          </cell>
          <cell r="G487" t="str">
            <v>単   価</v>
          </cell>
          <cell r="H487" t="str">
            <v>金   額</v>
          </cell>
          <cell r="I487" t="str">
            <v>単   価</v>
          </cell>
          <cell r="J487" t="str">
            <v>金   額</v>
          </cell>
          <cell r="K487" t="str">
            <v>単   価</v>
          </cell>
          <cell r="L487" t="str">
            <v>金   額</v>
          </cell>
          <cell r="M487" t="str">
            <v>採用単価</v>
          </cell>
          <cell r="N487" t="str">
            <v>乗率</v>
          </cell>
          <cell r="O487" t="str">
            <v>査定額</v>
          </cell>
          <cell r="Q487" t="str">
            <v>金   額</v>
          </cell>
        </row>
        <row r="488">
          <cell r="A488">
            <v>2201</v>
          </cell>
          <cell r="B488">
            <v>1</v>
          </cell>
          <cell r="C488" t="str">
            <v>駐車場　区画線引き</v>
          </cell>
          <cell r="D488" t="str">
            <v>W=100㎜</v>
          </cell>
          <cell r="E488">
            <v>191</v>
          </cell>
          <cell r="F488" t="str">
            <v>ｍ</v>
          </cell>
          <cell r="G488">
            <v>280</v>
          </cell>
          <cell r="H488">
            <v>53480</v>
          </cell>
          <cell r="I488">
            <v>650</v>
          </cell>
          <cell r="J488">
            <v>124150</v>
          </cell>
          <cell r="K488">
            <v>1100</v>
          </cell>
          <cell r="L488">
            <v>210100</v>
          </cell>
          <cell r="M488">
            <v>280</v>
          </cell>
          <cell r="N488">
            <v>80</v>
          </cell>
          <cell r="O488">
            <v>224</v>
          </cell>
          <cell r="P488" t="str">
            <v>見積(ﾗｲﾝ引き) 01</v>
          </cell>
          <cell r="Q488">
            <v>42784</v>
          </cell>
        </row>
        <row r="489">
          <cell r="A489">
            <v>2202</v>
          </cell>
          <cell r="B489">
            <v>2</v>
          </cell>
          <cell r="C489" t="str">
            <v>駐車場　区画番号</v>
          </cell>
          <cell r="D489" t="str">
            <v>200㎜角</v>
          </cell>
          <cell r="E489">
            <v>28</v>
          </cell>
          <cell r="F489" t="str">
            <v>か所</v>
          </cell>
          <cell r="G489">
            <v>600</v>
          </cell>
          <cell r="H489">
            <v>16800</v>
          </cell>
          <cell r="I489">
            <v>4000</v>
          </cell>
          <cell r="J489">
            <v>112000</v>
          </cell>
          <cell r="K489">
            <v>12000</v>
          </cell>
          <cell r="L489">
            <v>336000</v>
          </cell>
          <cell r="M489">
            <v>600</v>
          </cell>
          <cell r="N489">
            <v>80</v>
          </cell>
          <cell r="O489">
            <v>480</v>
          </cell>
          <cell r="P489" t="str">
            <v>見積(ﾗｲﾝ引き) 02</v>
          </cell>
          <cell r="Q489">
            <v>13440</v>
          </cell>
        </row>
        <row r="490">
          <cell r="A490">
            <v>2203</v>
          </cell>
          <cell r="B490">
            <v>3</v>
          </cell>
          <cell r="C490" t="str">
            <v>自転車置場　区画線引き</v>
          </cell>
          <cell r="D490" t="str">
            <v>W=50㎜</v>
          </cell>
          <cell r="E490">
            <v>106</v>
          </cell>
          <cell r="F490" t="str">
            <v>ｍ</v>
          </cell>
          <cell r="G490">
            <v>250</v>
          </cell>
          <cell r="H490">
            <v>26500</v>
          </cell>
          <cell r="I490">
            <v>650</v>
          </cell>
          <cell r="J490">
            <v>68900</v>
          </cell>
          <cell r="K490">
            <v>900</v>
          </cell>
          <cell r="L490">
            <v>95400</v>
          </cell>
          <cell r="M490">
            <v>250</v>
          </cell>
          <cell r="N490">
            <v>80</v>
          </cell>
          <cell r="O490">
            <v>200</v>
          </cell>
          <cell r="P490" t="str">
            <v>見積(ﾗｲﾝ引き) 03</v>
          </cell>
          <cell r="Q490">
            <v>21200</v>
          </cell>
        </row>
        <row r="491">
          <cell r="A491">
            <v>2204</v>
          </cell>
          <cell r="B491">
            <v>4</v>
          </cell>
          <cell r="C491" t="str">
            <v>自転車置場　区画番号</v>
          </cell>
          <cell r="D491" t="str">
            <v>150㎜角</v>
          </cell>
          <cell r="E491">
            <v>80</v>
          </cell>
          <cell r="F491" t="str">
            <v>か所</v>
          </cell>
          <cell r="G491">
            <v>600</v>
          </cell>
          <cell r="H491">
            <v>48000</v>
          </cell>
          <cell r="I491">
            <v>4000</v>
          </cell>
          <cell r="J491">
            <v>320000</v>
          </cell>
          <cell r="K491">
            <v>11000</v>
          </cell>
          <cell r="L491">
            <v>880000</v>
          </cell>
          <cell r="M491">
            <v>600</v>
          </cell>
          <cell r="N491">
            <v>80</v>
          </cell>
          <cell r="O491">
            <v>480</v>
          </cell>
          <cell r="P491" t="str">
            <v>見積(ﾗｲﾝ引き) 04</v>
          </cell>
          <cell r="Q491">
            <v>38400</v>
          </cell>
        </row>
        <row r="492">
          <cell r="A492">
            <v>0</v>
          </cell>
          <cell r="B492">
            <v>0</v>
          </cell>
          <cell r="H492">
            <v>0</v>
          </cell>
          <cell r="J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A493">
            <v>0</v>
          </cell>
          <cell r="B493">
            <v>0</v>
          </cell>
          <cell r="H493">
            <v>0</v>
          </cell>
          <cell r="J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A494">
            <v>0</v>
          </cell>
          <cell r="B494">
            <v>0</v>
          </cell>
          <cell r="H494">
            <v>0</v>
          </cell>
          <cell r="J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A495">
            <v>0</v>
          </cell>
          <cell r="B495">
            <v>0</v>
          </cell>
          <cell r="H495">
            <v>0</v>
          </cell>
          <cell r="J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A496">
            <v>0</v>
          </cell>
          <cell r="B496">
            <v>0</v>
          </cell>
          <cell r="H496">
            <v>0</v>
          </cell>
          <cell r="J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A497">
            <v>0</v>
          </cell>
          <cell r="B497">
            <v>0</v>
          </cell>
          <cell r="H497">
            <v>0</v>
          </cell>
          <cell r="J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A498">
            <v>0</v>
          </cell>
          <cell r="B498">
            <v>0</v>
          </cell>
          <cell r="H498">
            <v>0</v>
          </cell>
          <cell r="J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A499">
            <v>0</v>
          </cell>
          <cell r="B499">
            <v>0</v>
          </cell>
          <cell r="H499">
            <v>0</v>
          </cell>
          <cell r="J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>
            <v>0</v>
          </cell>
          <cell r="B500">
            <v>0</v>
          </cell>
          <cell r="H500">
            <v>0</v>
          </cell>
          <cell r="J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>
            <v>0</v>
          </cell>
          <cell r="B501">
            <v>0</v>
          </cell>
          <cell r="H501">
            <v>0</v>
          </cell>
          <cell r="J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A502">
            <v>0</v>
          </cell>
          <cell r="B502">
            <v>0</v>
          </cell>
          <cell r="H502">
            <v>0</v>
          </cell>
          <cell r="J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A503">
            <v>0</v>
          </cell>
          <cell r="B503">
            <v>0</v>
          </cell>
          <cell r="H503">
            <v>0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>
            <v>0</v>
          </cell>
          <cell r="B504">
            <v>0</v>
          </cell>
          <cell r="H504">
            <v>0</v>
          </cell>
          <cell r="J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A505">
            <v>0</v>
          </cell>
          <cell r="B505">
            <v>0</v>
          </cell>
          <cell r="H505">
            <v>0</v>
          </cell>
          <cell r="J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7">
          <cell r="A507" t="str">
            <v>23X0</v>
          </cell>
          <cell r="B507">
            <v>1</v>
          </cell>
          <cell r="C507" t="str">
            <v xml:space="preserve">   見   積   単   価   比   較   表</v>
          </cell>
          <cell r="E507" t="str">
            <v>メーカー名</v>
          </cell>
          <cell r="G507" t="str">
            <v>前田工繊</v>
          </cell>
          <cell r="I507" t="str">
            <v>アスノ</v>
          </cell>
          <cell r="K507" t="str">
            <v>畿内</v>
          </cell>
          <cell r="M507" t="str">
            <v>採用メーカー名</v>
          </cell>
          <cell r="P507" t="str">
            <v>備　　考</v>
          </cell>
          <cell r="Q507" t="str">
            <v>査定後金額</v>
          </cell>
        </row>
        <row r="508">
          <cell r="A508" t="str">
            <v>23X</v>
          </cell>
          <cell r="B508">
            <v>23</v>
          </cell>
          <cell r="C508" t="str">
            <v>見積分類</v>
          </cell>
          <cell r="D508" t="str">
            <v>ﾍﾞﾝﾁ類</v>
          </cell>
          <cell r="E508" t="str">
            <v>合計見積金額</v>
          </cell>
          <cell r="G508">
            <v>528000</v>
          </cell>
          <cell r="I508">
            <v>588000</v>
          </cell>
          <cell r="K508">
            <v>647200</v>
          </cell>
          <cell r="M508" t="str">
            <v>前田工繊</v>
          </cell>
          <cell r="Q508">
            <v>422400</v>
          </cell>
        </row>
        <row r="509">
          <cell r="A509" t="str">
            <v>単価
コード</v>
          </cell>
          <cell r="B509" t="str">
            <v>番号</v>
          </cell>
          <cell r="C509" t="str">
            <v>名    　　　    称</v>
          </cell>
          <cell r="D509" t="str">
            <v>形　状　寸　法</v>
          </cell>
          <cell r="E509" t="str">
            <v>数　量</v>
          </cell>
          <cell r="F509" t="str">
            <v>単位</v>
          </cell>
          <cell r="G509" t="str">
            <v>単   価</v>
          </cell>
          <cell r="H509" t="str">
            <v>金   額</v>
          </cell>
          <cell r="I509" t="str">
            <v>単   価</v>
          </cell>
          <cell r="J509" t="str">
            <v>金   額</v>
          </cell>
          <cell r="K509" t="str">
            <v>単   価</v>
          </cell>
          <cell r="L509" t="str">
            <v>金   額</v>
          </cell>
          <cell r="M509" t="str">
            <v>採用単価</v>
          </cell>
          <cell r="N509" t="str">
            <v>乗率</v>
          </cell>
          <cell r="O509" t="str">
            <v>査定額</v>
          </cell>
          <cell r="Q509" t="str">
            <v>金   額</v>
          </cell>
        </row>
        <row r="510">
          <cell r="A510">
            <v>2301</v>
          </cell>
          <cell r="B510">
            <v>1</v>
          </cell>
          <cell r="C510" t="str">
            <v>テーブル</v>
          </cell>
          <cell r="D510" t="str">
            <v>W1500×D930×H750㎜　日本ｾﾞｵﾝ「PD-B6」</v>
          </cell>
          <cell r="E510">
            <v>2</v>
          </cell>
          <cell r="F510" t="str">
            <v>か所</v>
          </cell>
          <cell r="G510">
            <v>122000</v>
          </cell>
          <cell r="H510">
            <v>244000</v>
          </cell>
          <cell r="I510">
            <v>136000</v>
          </cell>
          <cell r="J510">
            <v>272000</v>
          </cell>
          <cell r="K510">
            <v>149600</v>
          </cell>
          <cell r="L510">
            <v>299200</v>
          </cell>
          <cell r="M510">
            <v>122000</v>
          </cell>
          <cell r="N510">
            <v>80</v>
          </cell>
          <cell r="O510">
            <v>97600</v>
          </cell>
          <cell r="P510" t="str">
            <v>見積(ﾍﾞﾝﾁ類) 01</v>
          </cell>
          <cell r="Q510">
            <v>195200</v>
          </cell>
        </row>
        <row r="511">
          <cell r="A511">
            <v>2302</v>
          </cell>
          <cell r="B511">
            <v>2</v>
          </cell>
          <cell r="C511" t="str">
            <v>ベンチ</v>
          </cell>
          <cell r="D511" t="str">
            <v>W1500×D465×H400㎜　日本ｾﾞｵﾝ「PD-B3」</v>
          </cell>
          <cell r="E511">
            <v>4</v>
          </cell>
          <cell r="F511" t="str">
            <v>か所</v>
          </cell>
          <cell r="G511">
            <v>71000</v>
          </cell>
          <cell r="H511">
            <v>284000</v>
          </cell>
          <cell r="I511">
            <v>79000</v>
          </cell>
          <cell r="J511">
            <v>316000</v>
          </cell>
          <cell r="K511">
            <v>87000</v>
          </cell>
          <cell r="L511">
            <v>348000</v>
          </cell>
          <cell r="M511">
            <v>71000</v>
          </cell>
          <cell r="N511">
            <v>80</v>
          </cell>
          <cell r="O511">
            <v>56800</v>
          </cell>
          <cell r="P511" t="str">
            <v>見積(ﾍﾞﾝﾁ類) 02</v>
          </cell>
          <cell r="Q511">
            <v>227200</v>
          </cell>
        </row>
        <row r="512">
          <cell r="A512">
            <v>0</v>
          </cell>
          <cell r="B512">
            <v>0</v>
          </cell>
          <cell r="H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A513">
            <v>0</v>
          </cell>
          <cell r="B513">
            <v>0</v>
          </cell>
          <cell r="H513">
            <v>0</v>
          </cell>
          <cell r="J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A514">
            <v>0</v>
          </cell>
          <cell r="C514" t="str">
            <v>※　全て材工共とする　但し基礎工事は別途</v>
          </cell>
          <cell r="H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A515">
            <v>0</v>
          </cell>
          <cell r="B515">
            <v>0</v>
          </cell>
          <cell r="H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0</v>
          </cell>
          <cell r="B516">
            <v>0</v>
          </cell>
          <cell r="H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A517">
            <v>0</v>
          </cell>
          <cell r="B517">
            <v>0</v>
          </cell>
          <cell r="H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A518">
            <v>0</v>
          </cell>
          <cell r="B518">
            <v>0</v>
          </cell>
          <cell r="H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>
            <v>0</v>
          </cell>
          <cell r="B519">
            <v>0</v>
          </cell>
          <cell r="H519">
            <v>0</v>
          </cell>
          <cell r="J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A520">
            <v>0</v>
          </cell>
          <cell r="B520">
            <v>0</v>
          </cell>
          <cell r="H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A521">
            <v>0</v>
          </cell>
          <cell r="B521">
            <v>0</v>
          </cell>
          <cell r="H521">
            <v>0</v>
          </cell>
          <cell r="J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A522">
            <v>0</v>
          </cell>
          <cell r="B522">
            <v>0</v>
          </cell>
          <cell r="H522">
            <v>0</v>
          </cell>
          <cell r="J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A523">
            <v>0</v>
          </cell>
          <cell r="B523">
            <v>0</v>
          </cell>
          <cell r="H523">
            <v>0</v>
          </cell>
          <cell r="J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A524">
            <v>0</v>
          </cell>
          <cell r="B524">
            <v>0</v>
          </cell>
          <cell r="H524">
            <v>0</v>
          </cell>
          <cell r="J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>
            <v>0</v>
          </cell>
          <cell r="B525">
            <v>0</v>
          </cell>
          <cell r="H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A526">
            <v>0</v>
          </cell>
          <cell r="B526">
            <v>0</v>
          </cell>
          <cell r="H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A527">
            <v>0</v>
          </cell>
          <cell r="B527">
            <v>0</v>
          </cell>
          <cell r="H527">
            <v>0</v>
          </cell>
          <cell r="J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9">
          <cell r="A529" t="str">
            <v>24X0</v>
          </cell>
          <cell r="B529">
            <v>1</v>
          </cell>
          <cell r="C529" t="str">
            <v xml:space="preserve">   見   積   単   価   比   較   表</v>
          </cell>
          <cell r="E529" t="str">
            <v>メーカー名</v>
          </cell>
          <cell r="G529" t="str">
            <v>コトブキ</v>
          </cell>
          <cell r="I529" t="str">
            <v>スペース・アート</v>
          </cell>
          <cell r="K529" t="str">
            <v>サカエ</v>
          </cell>
          <cell r="M529" t="str">
            <v>採用メーカー名</v>
          </cell>
          <cell r="P529" t="str">
            <v>備　　考</v>
          </cell>
          <cell r="Q529" t="str">
            <v>査定後金額</v>
          </cell>
        </row>
        <row r="530">
          <cell r="A530" t="str">
            <v>24X</v>
          </cell>
          <cell r="B530">
            <v>24</v>
          </cell>
          <cell r="C530" t="str">
            <v>見積分類</v>
          </cell>
          <cell r="D530" t="str">
            <v>表示板</v>
          </cell>
          <cell r="E530" t="str">
            <v>合計見積金額</v>
          </cell>
          <cell r="G530">
            <v>978000</v>
          </cell>
          <cell r="I530">
            <v>1074000</v>
          </cell>
          <cell r="K530">
            <v>1173600</v>
          </cell>
          <cell r="M530" t="str">
            <v>コトブキ</v>
          </cell>
          <cell r="Q530">
            <v>782400</v>
          </cell>
        </row>
        <row r="531">
          <cell r="A531" t="str">
            <v>単価
コード</v>
          </cell>
          <cell r="B531" t="str">
            <v>番号</v>
          </cell>
          <cell r="C531" t="str">
            <v>名    　　　    称</v>
          </cell>
          <cell r="D531" t="str">
            <v>形　状　寸　法</v>
          </cell>
          <cell r="E531" t="str">
            <v>数　量</v>
          </cell>
          <cell r="F531" t="str">
            <v>単位</v>
          </cell>
          <cell r="G531" t="str">
            <v>単   価</v>
          </cell>
          <cell r="H531" t="str">
            <v>金   額</v>
          </cell>
          <cell r="I531" t="str">
            <v>単   価</v>
          </cell>
          <cell r="J531" t="str">
            <v>金   額</v>
          </cell>
          <cell r="K531" t="str">
            <v>単   価</v>
          </cell>
          <cell r="L531" t="str">
            <v>金   額</v>
          </cell>
          <cell r="M531" t="str">
            <v>採用単価</v>
          </cell>
          <cell r="N531" t="str">
            <v>乗率</v>
          </cell>
          <cell r="O531" t="str">
            <v>査定額</v>
          </cell>
          <cell r="Q531" t="str">
            <v>金   額</v>
          </cell>
        </row>
        <row r="532">
          <cell r="A532">
            <v>2401</v>
          </cell>
          <cell r="B532">
            <v>1</v>
          </cell>
          <cell r="C532" t="str">
            <v>消防車進入標識・消防車活動空地標識</v>
          </cell>
          <cell r="D532" t="str">
            <v>W900×H600（支柱H=1,800）㎜　表示基板ｱﾙﾐ厚2㎜</v>
          </cell>
          <cell r="E532">
            <v>2</v>
          </cell>
          <cell r="F532" t="str">
            <v>か所</v>
          </cell>
          <cell r="G532">
            <v>194000</v>
          </cell>
          <cell r="H532">
            <v>388000</v>
          </cell>
          <cell r="I532">
            <v>213000</v>
          </cell>
          <cell r="J532">
            <v>426000</v>
          </cell>
          <cell r="K532">
            <v>232800</v>
          </cell>
          <cell r="L532">
            <v>465600</v>
          </cell>
          <cell r="M532">
            <v>194000</v>
          </cell>
          <cell r="N532">
            <v>80</v>
          </cell>
          <cell r="O532">
            <v>155200</v>
          </cell>
          <cell r="P532" t="str">
            <v>見積(表示板) 01</v>
          </cell>
          <cell r="Q532">
            <v>310400</v>
          </cell>
        </row>
        <row r="533">
          <cell r="A533">
            <v>2402</v>
          </cell>
          <cell r="B533">
            <v>2</v>
          </cell>
          <cell r="C533" t="str">
            <v>注意書表示板</v>
          </cell>
          <cell r="D533" t="str">
            <v>W680×H1,008㎜　ｽﾃﾝﾚｽ角ﾊﾟｲﾌﾟ　表示板ｱｸﾘﾙ厚6㎜</v>
          </cell>
          <cell r="E533">
            <v>2</v>
          </cell>
          <cell r="F533" t="str">
            <v>か所</v>
          </cell>
          <cell r="G533">
            <v>295000</v>
          </cell>
          <cell r="H533">
            <v>590000</v>
          </cell>
          <cell r="I533">
            <v>324000</v>
          </cell>
          <cell r="J533">
            <v>648000</v>
          </cell>
          <cell r="K533">
            <v>354000</v>
          </cell>
          <cell r="L533">
            <v>708000</v>
          </cell>
          <cell r="M533">
            <v>295000</v>
          </cell>
          <cell r="N533">
            <v>80</v>
          </cell>
          <cell r="O533">
            <v>236000</v>
          </cell>
          <cell r="P533" t="str">
            <v>見積(表示板) 02</v>
          </cell>
          <cell r="Q533">
            <v>472000</v>
          </cell>
        </row>
        <row r="534">
          <cell r="A534">
            <v>0</v>
          </cell>
          <cell r="B534">
            <v>0</v>
          </cell>
          <cell r="H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A535">
            <v>0</v>
          </cell>
          <cell r="B535">
            <v>0</v>
          </cell>
          <cell r="H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>
            <v>0</v>
          </cell>
          <cell r="C536" t="str">
            <v>※　全て材工共とする　但し基礎工事は別途</v>
          </cell>
          <cell r="H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>
            <v>0</v>
          </cell>
          <cell r="B537">
            <v>0</v>
          </cell>
          <cell r="H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>
            <v>0</v>
          </cell>
          <cell r="B538">
            <v>0</v>
          </cell>
          <cell r="H538">
            <v>0</v>
          </cell>
          <cell r="J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>
            <v>0</v>
          </cell>
          <cell r="B539">
            <v>0</v>
          </cell>
          <cell r="H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A540">
            <v>0</v>
          </cell>
          <cell r="B540">
            <v>0</v>
          </cell>
          <cell r="H540">
            <v>0</v>
          </cell>
          <cell r="J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A541">
            <v>0</v>
          </cell>
          <cell r="B541">
            <v>0</v>
          </cell>
          <cell r="H541">
            <v>0</v>
          </cell>
          <cell r="J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A542">
            <v>0</v>
          </cell>
          <cell r="B542">
            <v>0</v>
          </cell>
          <cell r="H542">
            <v>0</v>
          </cell>
          <cell r="J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>
            <v>0</v>
          </cell>
          <cell r="B543">
            <v>0</v>
          </cell>
          <cell r="H543">
            <v>0</v>
          </cell>
          <cell r="J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>
            <v>0</v>
          </cell>
          <cell r="B544">
            <v>0</v>
          </cell>
          <cell r="H544">
            <v>0</v>
          </cell>
          <cell r="J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A545">
            <v>0</v>
          </cell>
          <cell r="B545">
            <v>0</v>
          </cell>
          <cell r="H545">
            <v>0</v>
          </cell>
          <cell r="J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>
            <v>0</v>
          </cell>
          <cell r="B546">
            <v>0</v>
          </cell>
          <cell r="H546">
            <v>0</v>
          </cell>
          <cell r="J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>
            <v>0</v>
          </cell>
          <cell r="B547">
            <v>0</v>
          </cell>
          <cell r="H547">
            <v>0</v>
          </cell>
          <cell r="J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>
            <v>0</v>
          </cell>
          <cell r="B548">
            <v>0</v>
          </cell>
          <cell r="H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>
            <v>0</v>
          </cell>
          <cell r="B549">
            <v>0</v>
          </cell>
          <cell r="H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1">
          <cell r="A551" t="str">
            <v>25X0</v>
          </cell>
          <cell r="B551">
            <v>1</v>
          </cell>
          <cell r="C551" t="str">
            <v xml:space="preserve">   見   積   単   価   比   較   表</v>
          </cell>
          <cell r="E551" t="str">
            <v>メーカー名</v>
          </cell>
          <cell r="G551" t="str">
            <v>四国化成工業</v>
          </cell>
          <cell r="I551" t="str">
            <v>アーテックス</v>
          </cell>
          <cell r="K551" t="str">
            <v>ユアサ商事</v>
          </cell>
          <cell r="M551" t="str">
            <v>採用メーカー名</v>
          </cell>
          <cell r="P551" t="str">
            <v>備　　考</v>
          </cell>
          <cell r="Q551" t="str">
            <v>査定後金額</v>
          </cell>
        </row>
        <row r="552">
          <cell r="A552" t="str">
            <v>25X</v>
          </cell>
          <cell r="B552">
            <v>25</v>
          </cell>
          <cell r="C552" t="str">
            <v>見積分類</v>
          </cell>
          <cell r="D552" t="str">
            <v>自転車置場</v>
          </cell>
          <cell r="E552" t="str">
            <v>合計見積金額</v>
          </cell>
          <cell r="G552">
            <v>5050000</v>
          </cell>
          <cell r="I552">
            <v>5306000</v>
          </cell>
          <cell r="K552">
            <v>5558000</v>
          </cell>
          <cell r="M552" t="str">
            <v>四国化成工業</v>
          </cell>
          <cell r="Q552">
            <v>4040000</v>
          </cell>
        </row>
        <row r="553">
          <cell r="A553" t="str">
            <v>単価
コード</v>
          </cell>
          <cell r="B553" t="str">
            <v>番号</v>
          </cell>
          <cell r="C553" t="str">
            <v>名    　　　    称</v>
          </cell>
          <cell r="D553" t="str">
            <v>形　状　寸　法</v>
          </cell>
          <cell r="E553" t="str">
            <v>数　量</v>
          </cell>
          <cell r="F553" t="str">
            <v>単位</v>
          </cell>
          <cell r="G553" t="str">
            <v>単   価</v>
          </cell>
          <cell r="H553" t="str">
            <v>金   額</v>
          </cell>
          <cell r="I553" t="str">
            <v>単   価</v>
          </cell>
          <cell r="J553" t="str">
            <v>金   額</v>
          </cell>
          <cell r="K553" t="str">
            <v>単   価</v>
          </cell>
          <cell r="L553" t="str">
            <v>金   額</v>
          </cell>
          <cell r="M553" t="str">
            <v>採用単価</v>
          </cell>
          <cell r="N553" t="str">
            <v>乗率</v>
          </cell>
          <cell r="O553" t="str">
            <v>査定額</v>
          </cell>
          <cell r="Q553" t="str">
            <v>金   額</v>
          </cell>
        </row>
        <row r="554">
          <cell r="A554">
            <v>2501</v>
          </cell>
          <cell r="B554">
            <v>1</v>
          </cell>
          <cell r="C554" t="str">
            <v>自転車置場上屋</v>
          </cell>
          <cell r="D554" t="str">
            <v>9,600×2,000㎜（3ｽﾊﾟﾝ）　本体ｱﾙﾐ形材，屋根ｱﾙﾐﾊﾟﾈﾙ</v>
          </cell>
          <cell r="E554">
            <v>2</v>
          </cell>
          <cell r="F554" t="str">
            <v>か所</v>
          </cell>
          <cell r="G554">
            <v>1023900</v>
          </cell>
          <cell r="H554">
            <v>2047800</v>
          </cell>
          <cell r="I554">
            <v>1076000</v>
          </cell>
          <cell r="J554">
            <v>2152000</v>
          </cell>
          <cell r="K554">
            <v>1127000</v>
          </cell>
          <cell r="L554">
            <v>2254000</v>
          </cell>
          <cell r="M554">
            <v>1023900</v>
          </cell>
          <cell r="N554">
            <v>80</v>
          </cell>
          <cell r="O554">
            <v>819120</v>
          </cell>
          <cell r="P554" t="str">
            <v>見積(自転車置場) 01</v>
          </cell>
          <cell r="Q554">
            <v>1638240</v>
          </cell>
        </row>
        <row r="555">
          <cell r="A555">
            <v>2502</v>
          </cell>
          <cell r="B555">
            <v>2</v>
          </cell>
          <cell r="C555" t="str">
            <v>自転車置場上屋</v>
          </cell>
          <cell r="D555" t="str">
            <v>14,400×2,000㎜（5ｽﾊﾟﾝ）　本体ｱﾙﾐ形材，屋根ｱﾙﾐﾊﾟﾈﾙ</v>
          </cell>
          <cell r="E555">
            <v>2</v>
          </cell>
          <cell r="F555" t="str">
            <v>か所</v>
          </cell>
          <cell r="G555">
            <v>1501100</v>
          </cell>
          <cell r="H555">
            <v>3002200</v>
          </cell>
          <cell r="I555">
            <v>1577000</v>
          </cell>
          <cell r="J555">
            <v>3154000</v>
          </cell>
          <cell r="K555">
            <v>1652000</v>
          </cell>
          <cell r="L555">
            <v>3304000</v>
          </cell>
          <cell r="M555">
            <v>1501100</v>
          </cell>
          <cell r="N555">
            <v>80</v>
          </cell>
          <cell r="O555">
            <v>1200880</v>
          </cell>
          <cell r="P555" t="str">
            <v>見積(自転車置場) 02</v>
          </cell>
          <cell r="Q555">
            <v>2401760</v>
          </cell>
        </row>
        <row r="556">
          <cell r="A556">
            <v>0</v>
          </cell>
          <cell r="B556">
            <v>0</v>
          </cell>
          <cell r="H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>
            <v>0</v>
          </cell>
          <cell r="B557">
            <v>0</v>
          </cell>
          <cell r="H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A558">
            <v>0</v>
          </cell>
          <cell r="B558">
            <v>0</v>
          </cell>
          <cell r="H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>
            <v>0</v>
          </cell>
          <cell r="B559">
            <v>0</v>
          </cell>
          <cell r="H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>
            <v>0</v>
          </cell>
          <cell r="B560">
            <v>0</v>
          </cell>
          <cell r="H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>
            <v>0</v>
          </cell>
          <cell r="B561">
            <v>0</v>
          </cell>
          <cell r="H561">
            <v>0</v>
          </cell>
          <cell r="J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A562">
            <v>0</v>
          </cell>
          <cell r="B562">
            <v>0</v>
          </cell>
          <cell r="H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>
            <v>0</v>
          </cell>
          <cell r="B563">
            <v>0</v>
          </cell>
          <cell r="H563">
            <v>0</v>
          </cell>
          <cell r="J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A564">
            <v>0</v>
          </cell>
          <cell r="B564">
            <v>0</v>
          </cell>
          <cell r="H564">
            <v>0</v>
          </cell>
          <cell r="J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>
            <v>0</v>
          </cell>
          <cell r="B565">
            <v>0</v>
          </cell>
          <cell r="H565">
            <v>0</v>
          </cell>
          <cell r="J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A566">
            <v>0</v>
          </cell>
          <cell r="B566">
            <v>0</v>
          </cell>
          <cell r="H566">
            <v>0</v>
          </cell>
          <cell r="J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A567">
            <v>0</v>
          </cell>
          <cell r="B567">
            <v>0</v>
          </cell>
          <cell r="H567">
            <v>0</v>
          </cell>
          <cell r="J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A568">
            <v>0</v>
          </cell>
          <cell r="B568">
            <v>0</v>
          </cell>
          <cell r="H568">
            <v>0</v>
          </cell>
          <cell r="J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>
            <v>0</v>
          </cell>
          <cell r="B569">
            <v>0</v>
          </cell>
          <cell r="H569">
            <v>0</v>
          </cell>
          <cell r="J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>
            <v>0</v>
          </cell>
          <cell r="B570">
            <v>0</v>
          </cell>
          <cell r="H570">
            <v>0</v>
          </cell>
          <cell r="J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>
            <v>0</v>
          </cell>
          <cell r="B571">
            <v>0</v>
          </cell>
          <cell r="H571">
            <v>0</v>
          </cell>
          <cell r="J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3">
          <cell r="A573" t="str">
            <v>26X0</v>
          </cell>
          <cell r="B573">
            <v>1</v>
          </cell>
          <cell r="C573" t="str">
            <v xml:space="preserve">   見   積   単   価   比   較   表</v>
          </cell>
          <cell r="E573" t="str">
            <v>メーカー名</v>
          </cell>
          <cell r="G573" t="str">
            <v>東芝エレベーター</v>
          </cell>
          <cell r="I573" t="str">
            <v>日本オーチス・エレベーター</v>
          </cell>
          <cell r="K573" t="str">
            <v>三精輸送機（株）</v>
          </cell>
          <cell r="M573" t="str">
            <v>採用メーカー名</v>
          </cell>
          <cell r="P573" t="str">
            <v>備　　考</v>
          </cell>
          <cell r="Q573" t="str">
            <v>査定後金額</v>
          </cell>
        </row>
        <row r="574">
          <cell r="A574" t="str">
            <v>26X</v>
          </cell>
          <cell r="B574">
            <v>26</v>
          </cell>
          <cell r="C574" t="str">
            <v>見積分類</v>
          </cell>
          <cell r="D574" t="str">
            <v>ｴﾚﾍﾞｰﾀｰ設備</v>
          </cell>
          <cell r="E574" t="str">
            <v>合計見積金額</v>
          </cell>
          <cell r="G574">
            <v>13130000</v>
          </cell>
          <cell r="I574">
            <v>20700000</v>
          </cell>
          <cell r="K574">
            <v>23849000</v>
          </cell>
          <cell r="M574" t="str">
            <v>東芝エレベーター</v>
          </cell>
          <cell r="Q574">
            <v>9191000</v>
          </cell>
        </row>
        <row r="575">
          <cell r="A575" t="str">
            <v>単価
コード</v>
          </cell>
          <cell r="B575" t="str">
            <v>番号</v>
          </cell>
          <cell r="C575" t="str">
            <v>名    　　　    称</v>
          </cell>
          <cell r="D575" t="str">
            <v>形　状　寸　法</v>
          </cell>
          <cell r="E575" t="str">
            <v>数　量</v>
          </cell>
          <cell r="F575" t="str">
            <v>単位</v>
          </cell>
          <cell r="G575" t="str">
            <v>単   価</v>
          </cell>
          <cell r="H575" t="str">
            <v>金   額</v>
          </cell>
          <cell r="I575" t="str">
            <v>単   価</v>
          </cell>
          <cell r="J575" t="str">
            <v>金   額</v>
          </cell>
          <cell r="K575" t="str">
            <v>単   価</v>
          </cell>
          <cell r="L575" t="str">
            <v>金   額</v>
          </cell>
          <cell r="M575" t="str">
            <v>採用単価</v>
          </cell>
          <cell r="N575" t="str">
            <v>乗率</v>
          </cell>
          <cell r="O575" t="str">
            <v>査定額</v>
          </cell>
          <cell r="Q575" t="str">
            <v>金   額</v>
          </cell>
        </row>
        <row r="576">
          <cell r="A576">
            <v>2601</v>
          </cell>
          <cell r="B576">
            <v>1</v>
          </cell>
          <cell r="C576" t="str">
            <v>住宅用エレベーター（車いす兼用）</v>
          </cell>
          <cell r="D576" t="str">
            <v>積載量600㎏　定員9名　速度45(ｍ/分)　停止箇所４</v>
          </cell>
          <cell r="E576">
            <v>1</v>
          </cell>
          <cell r="F576" t="str">
            <v>台</v>
          </cell>
          <cell r="G576">
            <v>12630000</v>
          </cell>
          <cell r="H576">
            <v>12630000</v>
          </cell>
          <cell r="I576">
            <v>20005000</v>
          </cell>
          <cell r="J576">
            <v>20005000</v>
          </cell>
          <cell r="K576">
            <v>22999000</v>
          </cell>
          <cell r="L576">
            <v>22999000</v>
          </cell>
          <cell r="M576">
            <v>12630000</v>
          </cell>
          <cell r="N576">
            <v>70</v>
          </cell>
          <cell r="O576">
            <v>8841000</v>
          </cell>
          <cell r="P576" t="str">
            <v>見積(ｴﾚﾍﾞｰﾀｰ設備) 01</v>
          </cell>
          <cell r="Q576">
            <v>8841000</v>
          </cell>
        </row>
        <row r="577">
          <cell r="A577">
            <v>2602</v>
          </cell>
          <cell r="B577">
            <v>2</v>
          </cell>
          <cell r="C577" t="str">
            <v>エレベーター　乗場戸遮煙機能</v>
          </cell>
          <cell r="E577">
            <v>1</v>
          </cell>
          <cell r="F577" t="str">
            <v>か所</v>
          </cell>
          <cell r="G577">
            <v>500000</v>
          </cell>
          <cell r="H577">
            <v>500000</v>
          </cell>
          <cell r="I577">
            <v>695000</v>
          </cell>
          <cell r="J577">
            <v>695000</v>
          </cell>
          <cell r="K577">
            <v>850000</v>
          </cell>
          <cell r="L577">
            <v>850000</v>
          </cell>
          <cell r="M577">
            <v>500000</v>
          </cell>
          <cell r="N577">
            <v>70</v>
          </cell>
          <cell r="O577">
            <v>350000</v>
          </cell>
          <cell r="P577" t="str">
            <v>見積(ｴﾚﾍﾞｰﾀｰ設備) 02</v>
          </cell>
          <cell r="Q577">
            <v>350000</v>
          </cell>
        </row>
        <row r="578">
          <cell r="A578">
            <v>0</v>
          </cell>
          <cell r="B578">
            <v>0</v>
          </cell>
          <cell r="H578">
            <v>0</v>
          </cell>
          <cell r="J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A579">
            <v>0</v>
          </cell>
          <cell r="B579">
            <v>0</v>
          </cell>
          <cell r="H579">
            <v>0</v>
          </cell>
          <cell r="J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>
            <v>0</v>
          </cell>
          <cell r="B580">
            <v>0</v>
          </cell>
          <cell r="H580">
            <v>0</v>
          </cell>
          <cell r="J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>
            <v>0</v>
          </cell>
          <cell r="B581">
            <v>0</v>
          </cell>
          <cell r="H581">
            <v>0</v>
          </cell>
          <cell r="J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>
            <v>0</v>
          </cell>
          <cell r="B582">
            <v>0</v>
          </cell>
          <cell r="H582">
            <v>0</v>
          </cell>
          <cell r="J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A583">
            <v>0</v>
          </cell>
          <cell r="B583">
            <v>0</v>
          </cell>
          <cell r="H583">
            <v>0</v>
          </cell>
          <cell r="J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A584">
            <v>0</v>
          </cell>
          <cell r="B584">
            <v>0</v>
          </cell>
          <cell r="H584">
            <v>0</v>
          </cell>
          <cell r="J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A585">
            <v>0</v>
          </cell>
          <cell r="B585">
            <v>0</v>
          </cell>
          <cell r="H585">
            <v>0</v>
          </cell>
          <cell r="J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A586">
            <v>0</v>
          </cell>
          <cell r="B586">
            <v>0</v>
          </cell>
          <cell r="H586">
            <v>0</v>
          </cell>
          <cell r="J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A587">
            <v>0</v>
          </cell>
          <cell r="B587">
            <v>0</v>
          </cell>
          <cell r="H587">
            <v>0</v>
          </cell>
          <cell r="J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>
            <v>0</v>
          </cell>
          <cell r="B588">
            <v>0</v>
          </cell>
          <cell r="H588">
            <v>0</v>
          </cell>
          <cell r="J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>
            <v>0</v>
          </cell>
          <cell r="B589">
            <v>0</v>
          </cell>
          <cell r="H589">
            <v>0</v>
          </cell>
          <cell r="J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A590">
            <v>0</v>
          </cell>
          <cell r="B590">
            <v>0</v>
          </cell>
          <cell r="H590">
            <v>0</v>
          </cell>
          <cell r="J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A591">
            <v>0</v>
          </cell>
          <cell r="B591">
            <v>0</v>
          </cell>
          <cell r="H591">
            <v>0</v>
          </cell>
          <cell r="J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>
            <v>0</v>
          </cell>
          <cell r="B592">
            <v>0</v>
          </cell>
          <cell r="H592">
            <v>0</v>
          </cell>
          <cell r="J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>
            <v>0</v>
          </cell>
          <cell r="B593">
            <v>0</v>
          </cell>
          <cell r="H593">
            <v>0</v>
          </cell>
          <cell r="J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5">
          <cell r="A595" t="str">
            <v>27X0</v>
          </cell>
          <cell r="B595">
            <v>1</v>
          </cell>
          <cell r="C595" t="str">
            <v xml:space="preserve">   見   積   単   価   比   較   表</v>
          </cell>
          <cell r="E595" t="str">
            <v>メーカー名</v>
          </cell>
          <cell r="G595" t="str">
            <v>DXｱﾝﾃﾅ</v>
          </cell>
          <cell r="M595" t="str">
            <v>採用メーカー名</v>
          </cell>
          <cell r="P595" t="str">
            <v>備　　考</v>
          </cell>
          <cell r="Q595" t="str">
            <v>査定後金額</v>
          </cell>
        </row>
        <row r="596">
          <cell r="A596" t="str">
            <v>27X</v>
          </cell>
          <cell r="B596">
            <v>27</v>
          </cell>
          <cell r="C596" t="str">
            <v>見積分類</v>
          </cell>
          <cell r="D596" t="str">
            <v>電波障害</v>
          </cell>
          <cell r="E596" t="str">
            <v>合計見積金額</v>
          </cell>
          <cell r="G596">
            <v>80000</v>
          </cell>
          <cell r="I596" t="str">
            <v/>
          </cell>
          <cell r="K596" t="str">
            <v/>
          </cell>
          <cell r="M596" t="str">
            <v>DXｱﾝﾃﾅ</v>
          </cell>
          <cell r="Q596">
            <v>56000</v>
          </cell>
        </row>
        <row r="597">
          <cell r="A597" t="str">
            <v>単価
コード</v>
          </cell>
          <cell r="B597" t="str">
            <v>番号</v>
          </cell>
          <cell r="C597" t="str">
            <v>名    　　　    称</v>
          </cell>
          <cell r="D597" t="str">
            <v>形　状　寸　法</v>
          </cell>
          <cell r="E597" t="str">
            <v>数　量</v>
          </cell>
          <cell r="F597" t="str">
            <v>単位</v>
          </cell>
          <cell r="G597" t="str">
            <v>単   価</v>
          </cell>
          <cell r="H597" t="str">
            <v>金   額</v>
          </cell>
          <cell r="I597" t="str">
            <v>単   価</v>
          </cell>
          <cell r="J597" t="str">
            <v>金   額</v>
          </cell>
          <cell r="K597" t="str">
            <v>単   価</v>
          </cell>
          <cell r="L597" t="str">
            <v>金   額</v>
          </cell>
          <cell r="M597" t="str">
            <v>採用単価</v>
          </cell>
          <cell r="N597" t="str">
            <v>乗率</v>
          </cell>
          <cell r="O597" t="str">
            <v>査定額</v>
          </cell>
          <cell r="Q597" t="str">
            <v>金   額</v>
          </cell>
        </row>
        <row r="598">
          <cell r="A598">
            <v>2701</v>
          </cell>
          <cell r="B598">
            <v>1</v>
          </cell>
          <cell r="C598" t="str">
            <v>UHFアンテナ20素子</v>
          </cell>
          <cell r="D598" t="str">
            <v>USA-25D</v>
          </cell>
          <cell r="E598">
            <v>1</v>
          </cell>
          <cell r="F598" t="str">
            <v>本</v>
          </cell>
          <cell r="G598">
            <v>5700</v>
          </cell>
          <cell r="H598">
            <v>5700</v>
          </cell>
          <cell r="J598">
            <v>0</v>
          </cell>
          <cell r="L598">
            <v>0</v>
          </cell>
          <cell r="M598">
            <v>5700</v>
          </cell>
          <cell r="N598">
            <v>70</v>
          </cell>
          <cell r="O598">
            <v>3990</v>
          </cell>
          <cell r="P598" t="str">
            <v>見積(電波障害) 01</v>
          </cell>
          <cell r="Q598">
            <v>3990</v>
          </cell>
        </row>
        <row r="599">
          <cell r="A599">
            <v>2702</v>
          </cell>
          <cell r="B599">
            <v>2</v>
          </cell>
          <cell r="C599" t="str">
            <v>マスト</v>
          </cell>
          <cell r="D599" t="str">
            <v>MZ-350</v>
          </cell>
          <cell r="E599">
            <v>1</v>
          </cell>
          <cell r="F599" t="str">
            <v>本</v>
          </cell>
          <cell r="G599">
            <v>2350</v>
          </cell>
          <cell r="H599">
            <v>2350</v>
          </cell>
          <cell r="J599">
            <v>0</v>
          </cell>
          <cell r="L599">
            <v>0</v>
          </cell>
          <cell r="M599">
            <v>2350</v>
          </cell>
          <cell r="N599">
            <v>70</v>
          </cell>
          <cell r="O599">
            <v>1645</v>
          </cell>
          <cell r="P599" t="str">
            <v>見積(電波障害) 02</v>
          </cell>
          <cell r="Q599">
            <v>1645</v>
          </cell>
        </row>
        <row r="600">
          <cell r="A600">
            <v>2703</v>
          </cell>
          <cell r="B600">
            <v>3</v>
          </cell>
          <cell r="C600" t="str">
            <v>屋根馬</v>
          </cell>
          <cell r="D600" t="str">
            <v>MH-160N</v>
          </cell>
          <cell r="E600">
            <v>1</v>
          </cell>
          <cell r="F600" t="str">
            <v>本</v>
          </cell>
          <cell r="G600">
            <v>2200</v>
          </cell>
          <cell r="H600">
            <v>2200</v>
          </cell>
          <cell r="J600">
            <v>0</v>
          </cell>
          <cell r="L600">
            <v>0</v>
          </cell>
          <cell r="M600">
            <v>2200</v>
          </cell>
          <cell r="N600">
            <v>70</v>
          </cell>
          <cell r="O600">
            <v>1540</v>
          </cell>
          <cell r="P600" t="str">
            <v>見積(電波障害) 03</v>
          </cell>
          <cell r="Q600">
            <v>1540</v>
          </cell>
        </row>
        <row r="601">
          <cell r="A601">
            <v>2704</v>
          </cell>
          <cell r="B601">
            <v>4</v>
          </cell>
          <cell r="C601" t="str">
            <v>増幅器</v>
          </cell>
          <cell r="D601" t="str">
            <v>BU-411A</v>
          </cell>
          <cell r="E601">
            <v>1</v>
          </cell>
          <cell r="F601" t="str">
            <v>台</v>
          </cell>
          <cell r="G601">
            <v>18500</v>
          </cell>
          <cell r="H601">
            <v>18500</v>
          </cell>
          <cell r="J601">
            <v>0</v>
          </cell>
          <cell r="L601">
            <v>0</v>
          </cell>
          <cell r="M601">
            <v>18500</v>
          </cell>
          <cell r="N601">
            <v>70</v>
          </cell>
          <cell r="O601">
            <v>12950</v>
          </cell>
          <cell r="P601" t="str">
            <v>見積(電波障害) 04</v>
          </cell>
          <cell r="Q601">
            <v>12950</v>
          </cell>
        </row>
        <row r="602">
          <cell r="A602">
            <v>2705</v>
          </cell>
          <cell r="B602">
            <v>5</v>
          </cell>
          <cell r="C602" t="str">
            <v>支線材料</v>
          </cell>
          <cell r="E602">
            <v>1</v>
          </cell>
          <cell r="F602" t="str">
            <v>式</v>
          </cell>
          <cell r="G602">
            <v>1500</v>
          </cell>
          <cell r="H602">
            <v>1500</v>
          </cell>
          <cell r="J602">
            <v>0</v>
          </cell>
          <cell r="L602">
            <v>0</v>
          </cell>
          <cell r="M602">
            <v>1500</v>
          </cell>
          <cell r="N602">
            <v>70</v>
          </cell>
          <cell r="O602">
            <v>1050</v>
          </cell>
          <cell r="P602" t="str">
            <v>見積(電波障害) 05</v>
          </cell>
          <cell r="Q602">
            <v>1050</v>
          </cell>
        </row>
        <row r="603">
          <cell r="A603">
            <v>2706</v>
          </cell>
          <cell r="B603">
            <v>6</v>
          </cell>
          <cell r="C603" t="str">
            <v>同軸ケーブル</v>
          </cell>
          <cell r="D603" t="str">
            <v>S-5C-FB</v>
          </cell>
          <cell r="E603">
            <v>15</v>
          </cell>
          <cell r="F603" t="str">
            <v>ｍ</v>
          </cell>
          <cell r="G603">
            <v>90</v>
          </cell>
          <cell r="H603">
            <v>1350</v>
          </cell>
          <cell r="J603">
            <v>0</v>
          </cell>
          <cell r="L603">
            <v>0</v>
          </cell>
          <cell r="M603">
            <v>90</v>
          </cell>
          <cell r="N603">
            <v>70</v>
          </cell>
          <cell r="O603">
            <v>63</v>
          </cell>
          <cell r="P603" t="str">
            <v>見積(電波障害) 06</v>
          </cell>
          <cell r="Q603">
            <v>945</v>
          </cell>
        </row>
        <row r="604">
          <cell r="A604">
            <v>2707</v>
          </cell>
          <cell r="B604">
            <v>7</v>
          </cell>
          <cell r="C604" t="str">
            <v>２分配器</v>
          </cell>
          <cell r="D604" t="str">
            <v>FD-2C</v>
          </cell>
          <cell r="E604">
            <v>1</v>
          </cell>
          <cell r="F604" t="str">
            <v>個</v>
          </cell>
          <cell r="G604">
            <v>2100</v>
          </cell>
          <cell r="H604">
            <v>2100</v>
          </cell>
          <cell r="J604">
            <v>0</v>
          </cell>
          <cell r="L604">
            <v>0</v>
          </cell>
          <cell r="M604">
            <v>2100</v>
          </cell>
          <cell r="N604">
            <v>70</v>
          </cell>
          <cell r="O604">
            <v>1470</v>
          </cell>
          <cell r="P604" t="str">
            <v>見積(電波障害) 07</v>
          </cell>
          <cell r="Q604">
            <v>1470</v>
          </cell>
        </row>
        <row r="605">
          <cell r="A605">
            <v>2708</v>
          </cell>
          <cell r="B605">
            <v>8</v>
          </cell>
          <cell r="C605" t="str">
            <v>雑材料費</v>
          </cell>
          <cell r="E605">
            <v>1</v>
          </cell>
          <cell r="F605" t="str">
            <v>式</v>
          </cell>
          <cell r="G605">
            <v>1300</v>
          </cell>
          <cell r="H605">
            <v>1300</v>
          </cell>
          <cell r="J605">
            <v>0</v>
          </cell>
          <cell r="L605">
            <v>0</v>
          </cell>
          <cell r="M605">
            <v>1300</v>
          </cell>
          <cell r="N605">
            <v>70</v>
          </cell>
          <cell r="O605">
            <v>910</v>
          </cell>
          <cell r="P605" t="str">
            <v>見積(電波障害) 08</v>
          </cell>
          <cell r="Q605">
            <v>910</v>
          </cell>
        </row>
        <row r="606">
          <cell r="A606">
            <v>2709</v>
          </cell>
          <cell r="B606">
            <v>9</v>
          </cell>
          <cell r="C606" t="str">
            <v>アンテナ設置費</v>
          </cell>
          <cell r="E606">
            <v>1</v>
          </cell>
          <cell r="F606" t="str">
            <v>式</v>
          </cell>
          <cell r="G606">
            <v>25000</v>
          </cell>
          <cell r="H606">
            <v>25000</v>
          </cell>
          <cell r="J606">
            <v>0</v>
          </cell>
          <cell r="L606">
            <v>0</v>
          </cell>
          <cell r="M606">
            <v>25000</v>
          </cell>
          <cell r="N606">
            <v>70</v>
          </cell>
          <cell r="O606">
            <v>17500</v>
          </cell>
          <cell r="P606" t="str">
            <v>見積(電波障害) 09</v>
          </cell>
          <cell r="Q606">
            <v>17500</v>
          </cell>
        </row>
        <row r="607">
          <cell r="A607">
            <v>2710</v>
          </cell>
          <cell r="B607">
            <v>10</v>
          </cell>
          <cell r="C607" t="str">
            <v>機器調整費</v>
          </cell>
          <cell r="E607">
            <v>1</v>
          </cell>
          <cell r="F607" t="str">
            <v>式</v>
          </cell>
          <cell r="G607">
            <v>4000</v>
          </cell>
          <cell r="H607">
            <v>4000</v>
          </cell>
          <cell r="J607">
            <v>0</v>
          </cell>
          <cell r="L607">
            <v>0</v>
          </cell>
          <cell r="M607">
            <v>4000</v>
          </cell>
          <cell r="N607">
            <v>70</v>
          </cell>
          <cell r="O607">
            <v>2800</v>
          </cell>
          <cell r="P607" t="str">
            <v>見積(電波障害) 10</v>
          </cell>
          <cell r="Q607">
            <v>2800</v>
          </cell>
        </row>
        <row r="608">
          <cell r="A608">
            <v>2711</v>
          </cell>
          <cell r="B608">
            <v>11</v>
          </cell>
          <cell r="C608" t="str">
            <v>既設アンテナ撤去</v>
          </cell>
          <cell r="E608">
            <v>1</v>
          </cell>
          <cell r="F608" t="str">
            <v>式</v>
          </cell>
          <cell r="G608">
            <v>3000</v>
          </cell>
          <cell r="H608">
            <v>3000</v>
          </cell>
          <cell r="J608">
            <v>0</v>
          </cell>
          <cell r="L608">
            <v>0</v>
          </cell>
          <cell r="M608">
            <v>3000</v>
          </cell>
          <cell r="N608">
            <v>70</v>
          </cell>
          <cell r="O608">
            <v>2100</v>
          </cell>
          <cell r="P608" t="str">
            <v>見積(電波障害) 11</v>
          </cell>
          <cell r="Q608">
            <v>2100</v>
          </cell>
        </row>
        <row r="609">
          <cell r="A609">
            <v>2712</v>
          </cell>
          <cell r="B609">
            <v>12</v>
          </cell>
          <cell r="C609" t="str">
            <v>廃材処理</v>
          </cell>
          <cell r="E609">
            <v>1</v>
          </cell>
          <cell r="F609" t="str">
            <v>式</v>
          </cell>
          <cell r="G609">
            <v>3000</v>
          </cell>
          <cell r="H609">
            <v>3000</v>
          </cell>
          <cell r="J609">
            <v>0</v>
          </cell>
          <cell r="L609">
            <v>0</v>
          </cell>
          <cell r="M609">
            <v>3000</v>
          </cell>
          <cell r="N609">
            <v>70</v>
          </cell>
          <cell r="O609">
            <v>2100</v>
          </cell>
          <cell r="P609" t="str">
            <v>見積(電波障害) 12</v>
          </cell>
          <cell r="Q609">
            <v>2100</v>
          </cell>
        </row>
        <row r="610">
          <cell r="A610">
            <v>2713</v>
          </cell>
          <cell r="B610">
            <v>13</v>
          </cell>
          <cell r="C610" t="str">
            <v>諸経費</v>
          </cell>
          <cell r="E610">
            <v>1</v>
          </cell>
          <cell r="F610" t="str">
            <v>式</v>
          </cell>
          <cell r="G610">
            <v>10000</v>
          </cell>
          <cell r="H610">
            <v>10000</v>
          </cell>
          <cell r="J610">
            <v>0</v>
          </cell>
          <cell r="L610">
            <v>0</v>
          </cell>
          <cell r="M610">
            <v>10000</v>
          </cell>
          <cell r="N610">
            <v>70</v>
          </cell>
          <cell r="O610">
            <v>7000</v>
          </cell>
          <cell r="P610" t="str">
            <v>見積(電波障害) 13</v>
          </cell>
          <cell r="Q610">
            <v>7000</v>
          </cell>
        </row>
        <row r="611">
          <cell r="A611">
            <v>0</v>
          </cell>
          <cell r="B611">
            <v>0</v>
          </cell>
          <cell r="H611">
            <v>0</v>
          </cell>
          <cell r="J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A612">
            <v>0</v>
          </cell>
          <cell r="C612" t="str">
            <v>※　1戸当たり</v>
          </cell>
          <cell r="H612">
            <v>0</v>
          </cell>
          <cell r="J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A613">
            <v>0</v>
          </cell>
          <cell r="B613">
            <v>0</v>
          </cell>
          <cell r="H613">
            <v>0</v>
          </cell>
          <cell r="J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>
            <v>0</v>
          </cell>
          <cell r="B614">
            <v>0</v>
          </cell>
          <cell r="H614">
            <v>0</v>
          </cell>
          <cell r="J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>
            <v>0</v>
          </cell>
          <cell r="B615">
            <v>0</v>
          </cell>
          <cell r="H615">
            <v>0</v>
          </cell>
          <cell r="J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春日中数量計算書"/>
    </sheetNames>
    <definedNames>
      <definedName name="計算1"/>
    </defined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山止め"/>
      <sheetName val="地盤改良"/>
      <sheetName val="杭工事"/>
      <sheetName val="無収縮ﾓﾙﾀﾙ"/>
      <sheetName val="ＰＣ緊張"/>
      <sheetName val="ウェブレン"/>
      <sheetName val="鉄骨工事"/>
      <sheetName val="鉄骨工事 (2)"/>
      <sheetName val="ＡＬＣ版"/>
      <sheetName val="塗膜防水"/>
      <sheetName val="防水保護板"/>
      <sheetName val="撥水剤塗布"/>
      <sheetName val="石工事"/>
      <sheetName val="タイル－１ "/>
      <sheetName val="タイル－２"/>
      <sheetName val="木工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仮設"/>
      <sheetName val="舗装"/>
      <sheetName val="配管労務"/>
      <sheetName val="配管材料"/>
      <sheetName val="土工 (夜間)"/>
      <sheetName val="舗装 (夜間)"/>
      <sheetName val="CODE"/>
      <sheetName val="ｺﾝｸﾘ-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B6">
            <v>100</v>
          </cell>
          <cell r="C6" t="str">
            <v>ステンボルトナット</v>
          </cell>
          <cell r="D6" t="str">
            <v>φ12*75</v>
          </cell>
          <cell r="E6" t="str">
            <v>本</v>
          </cell>
          <cell r="F6">
            <v>222</v>
          </cell>
          <cell r="G6" t="str">
            <v>見積</v>
          </cell>
        </row>
        <row r="7">
          <cell r="B7">
            <v>101</v>
          </cell>
          <cell r="C7" t="str">
            <v>ステンボルトナット</v>
          </cell>
          <cell r="D7" t="str">
            <v>φ16*110</v>
          </cell>
          <cell r="E7" t="str">
            <v>本</v>
          </cell>
          <cell r="F7">
            <v>560</v>
          </cell>
          <cell r="G7" t="str">
            <v>見積</v>
          </cell>
        </row>
        <row r="8">
          <cell r="B8">
            <v>102</v>
          </cell>
          <cell r="C8" t="str">
            <v>ステンボルトナット</v>
          </cell>
          <cell r="D8" t="str">
            <v>φ20*90</v>
          </cell>
          <cell r="E8" t="str">
            <v>本</v>
          </cell>
          <cell r="F8">
            <v>814</v>
          </cell>
          <cell r="G8" t="str">
            <v>見積</v>
          </cell>
        </row>
        <row r="9">
          <cell r="B9">
            <v>103</v>
          </cell>
          <cell r="C9" t="str">
            <v>ステンボルトナット</v>
          </cell>
          <cell r="D9" t="str">
            <v>φ22*100</v>
          </cell>
          <cell r="E9" t="str">
            <v>本</v>
          </cell>
          <cell r="F9">
            <v>1186</v>
          </cell>
          <cell r="G9" t="str">
            <v>見積</v>
          </cell>
        </row>
        <row r="10">
          <cell r="B10">
            <v>104</v>
          </cell>
          <cell r="C10" t="str">
            <v>ステンボルトナット</v>
          </cell>
          <cell r="D10" t="str">
            <v>φ24*110</v>
          </cell>
          <cell r="E10" t="str">
            <v>本</v>
          </cell>
          <cell r="F10">
            <v>1592</v>
          </cell>
          <cell r="G10" t="str">
            <v>見積</v>
          </cell>
        </row>
        <row r="12">
          <cell r="B12">
            <v>200</v>
          </cell>
          <cell r="C12" t="str">
            <v>Ｋ形鋳鉄管（１種）</v>
          </cell>
          <cell r="D12" t="str">
            <v>φ300*6m</v>
          </cell>
          <cell r="E12" t="str">
            <v>本</v>
          </cell>
          <cell r="F12">
            <v>82400</v>
          </cell>
          <cell r="G12" t="str">
            <v>見積×0.9</v>
          </cell>
        </row>
        <row r="13">
          <cell r="B13">
            <v>201</v>
          </cell>
          <cell r="C13" t="str">
            <v>Ｔ形鋳鉄管</v>
          </cell>
          <cell r="D13" t="str">
            <v>φ300*6ｍ</v>
          </cell>
          <cell r="E13" t="str">
            <v>本</v>
          </cell>
          <cell r="F13" t="str">
            <v>　</v>
          </cell>
          <cell r="G13" t="str">
            <v>　</v>
          </cell>
        </row>
        <row r="14">
          <cell r="B14">
            <v>202</v>
          </cell>
          <cell r="C14" t="str">
            <v>曲管Ｋ形（１種）</v>
          </cell>
          <cell r="D14" t="str">
            <v>φ250*45ﾟ</v>
          </cell>
          <cell r="E14" t="str">
            <v>個</v>
          </cell>
          <cell r="F14">
            <v>35200</v>
          </cell>
          <cell r="G14" t="str">
            <v>見積×0.9</v>
          </cell>
        </row>
        <row r="15">
          <cell r="B15">
            <v>300</v>
          </cell>
          <cell r="C15" t="str">
            <v>曲管Ｋ形（１種）</v>
          </cell>
          <cell r="D15" t="str">
            <v>φ250*22ﾟ</v>
          </cell>
          <cell r="E15" t="str">
            <v>個</v>
          </cell>
          <cell r="F15">
            <v>33300</v>
          </cell>
          <cell r="G15" t="str">
            <v>見積×0.9</v>
          </cell>
        </row>
        <row r="16">
          <cell r="B16">
            <v>301</v>
          </cell>
          <cell r="C16" t="str">
            <v>曲管Ｋ形（１種）</v>
          </cell>
          <cell r="D16" t="str">
            <v>φ300*45ﾟ</v>
          </cell>
          <cell r="E16" t="str">
            <v>個</v>
          </cell>
          <cell r="F16">
            <v>50200</v>
          </cell>
          <cell r="G16" t="str">
            <v>見積×0.9</v>
          </cell>
        </row>
        <row r="17">
          <cell r="B17">
            <v>302</v>
          </cell>
          <cell r="C17" t="str">
            <v>曲管Ｋ形（１種）</v>
          </cell>
          <cell r="D17" t="str">
            <v>φ300*22ﾟ</v>
          </cell>
          <cell r="E17" t="str">
            <v>個</v>
          </cell>
          <cell r="F17">
            <v>47800</v>
          </cell>
          <cell r="G17" t="str">
            <v>見積×0.9</v>
          </cell>
        </row>
        <row r="18">
          <cell r="B18">
            <v>303</v>
          </cell>
          <cell r="C18" t="str">
            <v>曲管Ｋ形（１種）</v>
          </cell>
          <cell r="D18" t="str">
            <v>φ300*11ﾟ</v>
          </cell>
          <cell r="E18" t="str">
            <v>個</v>
          </cell>
          <cell r="F18">
            <v>58800</v>
          </cell>
          <cell r="G18" t="str">
            <v>見積×0.9</v>
          </cell>
        </row>
        <row r="19">
          <cell r="B19">
            <v>304</v>
          </cell>
          <cell r="C19" t="str">
            <v>曲管Ｋ形（１種）</v>
          </cell>
          <cell r="D19" t="str">
            <v>φ300*5ﾟ</v>
          </cell>
          <cell r="E19" t="str">
            <v>個</v>
          </cell>
          <cell r="F19">
            <v>68000</v>
          </cell>
          <cell r="G19" t="str">
            <v>見積×0.9</v>
          </cell>
        </row>
        <row r="21">
          <cell r="B21">
            <v>400</v>
          </cell>
          <cell r="C21" t="str">
            <v>F付割形T字管</v>
          </cell>
          <cell r="D21" t="str">
            <v>φ300*300</v>
          </cell>
          <cell r="E21" t="str">
            <v>個</v>
          </cell>
          <cell r="F21">
            <v>70600</v>
          </cell>
          <cell r="G21" t="str">
            <v>見積×0.9</v>
          </cell>
        </row>
        <row r="23">
          <cell r="B23">
            <v>501</v>
          </cell>
          <cell r="C23" t="str">
            <v>受挿片落管Ｋ形</v>
          </cell>
          <cell r="D23" t="str">
            <v>φ300*250</v>
          </cell>
          <cell r="E23" t="str">
            <v>個</v>
          </cell>
          <cell r="F23">
            <v>45300</v>
          </cell>
          <cell r="G23" t="str">
            <v>見積×0.9</v>
          </cell>
        </row>
        <row r="24">
          <cell r="B24">
            <v>502</v>
          </cell>
          <cell r="C24" t="str">
            <v>挿受片落管Ｋ形</v>
          </cell>
          <cell r="D24" t="str">
            <v>φ300*250</v>
          </cell>
          <cell r="E24" t="str">
            <v>個</v>
          </cell>
          <cell r="F24">
            <v>41000</v>
          </cell>
          <cell r="G24" t="str">
            <v>見積×0.9</v>
          </cell>
        </row>
        <row r="26">
          <cell r="B26">
            <v>601</v>
          </cell>
          <cell r="C26" t="str">
            <v>短管１号Ｋ形</v>
          </cell>
          <cell r="D26" t="str">
            <v>φ250</v>
          </cell>
          <cell r="E26" t="str">
            <v>個</v>
          </cell>
          <cell r="F26">
            <v>20790</v>
          </cell>
          <cell r="G26" t="str">
            <v>見積×0.9</v>
          </cell>
        </row>
        <row r="27">
          <cell r="B27">
            <v>602</v>
          </cell>
          <cell r="C27" t="str">
            <v>短管２号Ｋ形</v>
          </cell>
          <cell r="D27" t="str">
            <v>φ250</v>
          </cell>
          <cell r="E27" t="str">
            <v>個</v>
          </cell>
          <cell r="F27">
            <v>32600</v>
          </cell>
          <cell r="G27" t="str">
            <v>見積×0.9</v>
          </cell>
        </row>
        <row r="28">
          <cell r="B28">
            <v>603</v>
          </cell>
          <cell r="C28" t="str">
            <v>短管２号Ｋ形</v>
          </cell>
          <cell r="D28" t="str">
            <v>φ300</v>
          </cell>
          <cell r="E28" t="str">
            <v>個</v>
          </cell>
          <cell r="F28">
            <v>40600</v>
          </cell>
          <cell r="G28" t="str">
            <v>見積×0.9</v>
          </cell>
        </row>
        <row r="31">
          <cell r="B31">
            <v>800</v>
          </cell>
          <cell r="C31" t="str">
            <v>ソフトシ－ル仕切弁</v>
          </cell>
          <cell r="D31" t="str">
            <v>φ300*7.5K</v>
          </cell>
          <cell r="E31" t="str">
            <v>個</v>
          </cell>
          <cell r="F31">
            <v>261300</v>
          </cell>
          <cell r="G31" t="str">
            <v>見積×0.9</v>
          </cell>
        </row>
        <row r="35">
          <cell r="B35">
            <v>1000</v>
          </cell>
          <cell r="C35" t="str">
            <v>メカ  継輪Ｋ形</v>
          </cell>
          <cell r="D35" t="str">
            <v>φ300</v>
          </cell>
          <cell r="E35" t="str">
            <v>個</v>
          </cell>
          <cell r="F35">
            <v>31000</v>
          </cell>
          <cell r="G35" t="str">
            <v>見積×0.9</v>
          </cell>
        </row>
        <row r="36">
          <cell r="B36">
            <v>1001</v>
          </cell>
          <cell r="C36" t="str">
            <v>メカ  継輪Ｋ形</v>
          </cell>
          <cell r="D36" t="str">
            <v>φ250</v>
          </cell>
          <cell r="E36" t="str">
            <v>個</v>
          </cell>
          <cell r="F36">
            <v>21800</v>
          </cell>
          <cell r="G36" t="str">
            <v>見積×0.9</v>
          </cell>
        </row>
        <row r="37">
          <cell r="B37">
            <v>1100</v>
          </cell>
          <cell r="C37" t="str">
            <v>メカ  押輪Ｋ形</v>
          </cell>
          <cell r="D37" t="str">
            <v>φ250</v>
          </cell>
          <cell r="E37" t="str">
            <v>組</v>
          </cell>
          <cell r="F37">
            <v>13000</v>
          </cell>
          <cell r="G37" t="str">
            <v>見積×0.9</v>
          </cell>
        </row>
        <row r="38">
          <cell r="B38">
            <v>1101</v>
          </cell>
          <cell r="C38" t="str">
            <v>メカ  押輪Ｋ形</v>
          </cell>
          <cell r="D38" t="str">
            <v>φ300</v>
          </cell>
          <cell r="E38" t="str">
            <v>組</v>
          </cell>
          <cell r="F38">
            <v>14600</v>
          </cell>
          <cell r="G38" t="str">
            <v>見積×0.9</v>
          </cell>
        </row>
        <row r="39">
          <cell r="B39">
            <v>1200</v>
          </cell>
          <cell r="C39" t="str">
            <v>Ｋ形　特殊押輪</v>
          </cell>
          <cell r="D39" t="str">
            <v>φ250</v>
          </cell>
          <cell r="E39" t="str">
            <v>組</v>
          </cell>
          <cell r="F39">
            <v>16500</v>
          </cell>
          <cell r="G39" t="str">
            <v>見積×0.9</v>
          </cell>
        </row>
        <row r="40">
          <cell r="B40">
            <v>1201</v>
          </cell>
          <cell r="C40" t="str">
            <v>Ｋ形　特殊押輪</v>
          </cell>
          <cell r="D40" t="str">
            <v>φ300</v>
          </cell>
          <cell r="E40" t="str">
            <v>組</v>
          </cell>
          <cell r="F40">
            <v>18200</v>
          </cell>
          <cell r="G40" t="str">
            <v>見積×0.9</v>
          </cell>
        </row>
        <row r="43">
          <cell r="B43">
            <v>1400</v>
          </cell>
          <cell r="C43" t="str">
            <v>サドル分水栓</v>
          </cell>
          <cell r="D43" t="str">
            <v>φ300*13　DCIP用</v>
          </cell>
          <cell r="E43" t="str">
            <v>個</v>
          </cell>
          <cell r="F43">
            <v>20180</v>
          </cell>
          <cell r="G43" t="str">
            <v>見積</v>
          </cell>
        </row>
        <row r="45">
          <cell r="B45">
            <v>1500</v>
          </cell>
          <cell r="C45" t="str">
            <v>ポリエチレンスリ－ブ</v>
          </cell>
          <cell r="D45" t="str">
            <v>φ300*7m</v>
          </cell>
          <cell r="E45" t="str">
            <v>枚</v>
          </cell>
          <cell r="F45">
            <v>2330</v>
          </cell>
          <cell r="G45" t="str">
            <v>見積</v>
          </cell>
        </row>
        <row r="47">
          <cell r="B47">
            <v>1600</v>
          </cell>
          <cell r="C47" t="str">
            <v>固定バンド</v>
          </cell>
          <cell r="D47" t="str">
            <v>φ300</v>
          </cell>
          <cell r="E47" t="str">
            <v>組</v>
          </cell>
          <cell r="F47">
            <v>135</v>
          </cell>
          <cell r="G47" t="str">
            <v>見積</v>
          </cell>
        </row>
        <row r="49">
          <cell r="B49">
            <v>1700</v>
          </cell>
          <cell r="C49" t="str">
            <v>ﾌﾗﾝｼﾞ接合材　ﾊﾟｯｷﾝφ300</v>
          </cell>
          <cell r="D49" t="str">
            <v>SUSﾎﾞﾙﾄﾅｯﾄ</v>
          </cell>
          <cell r="E49" t="str">
            <v>組</v>
          </cell>
          <cell r="F49">
            <v>10100</v>
          </cell>
          <cell r="G49" t="str">
            <v>見積</v>
          </cell>
        </row>
        <row r="51">
          <cell r="B51">
            <v>1800</v>
          </cell>
          <cell r="C51" t="str">
            <v>ﾌﾗﾝｼﾞ止</v>
          </cell>
          <cell r="D51" t="str">
            <v>φ300　10K</v>
          </cell>
          <cell r="E51" t="str">
            <v>個</v>
          </cell>
          <cell r="F51">
            <v>16760</v>
          </cell>
          <cell r="G51" t="str">
            <v>見積</v>
          </cell>
        </row>
        <row r="53">
          <cell r="B53">
            <v>1900</v>
          </cell>
          <cell r="C53" t="str">
            <v>アルタンシ－ト</v>
          </cell>
          <cell r="D53" t="str">
            <v>15cm*50m</v>
          </cell>
          <cell r="E53" t="str">
            <v>ｍ</v>
          </cell>
          <cell r="F53">
            <v>460</v>
          </cell>
          <cell r="G53" t="str">
            <v>見積</v>
          </cell>
        </row>
        <row r="54">
          <cell r="B54">
            <v>1901</v>
          </cell>
          <cell r="C54" t="str">
            <v>埋設シ－ト</v>
          </cell>
          <cell r="D54" t="str">
            <v>150*50</v>
          </cell>
          <cell r="E54" t="str">
            <v>巻</v>
          </cell>
          <cell r="F54">
            <v>13000</v>
          </cell>
          <cell r="G54" t="str">
            <v>見積</v>
          </cell>
        </row>
        <row r="55">
          <cell r="B55">
            <v>1902</v>
          </cell>
          <cell r="C55" t="str">
            <v>埋設テ－プ</v>
          </cell>
          <cell r="D55" t="str">
            <v>50W*20m</v>
          </cell>
          <cell r="E55" t="str">
            <v>巻</v>
          </cell>
          <cell r="F55">
            <v>800</v>
          </cell>
          <cell r="G55" t="str">
            <v>見積</v>
          </cell>
        </row>
        <row r="56">
          <cell r="B56">
            <v>1903</v>
          </cell>
          <cell r="C56" t="str">
            <v>滑  剤</v>
          </cell>
          <cell r="D56" t="str">
            <v>２Ｋｇ</v>
          </cell>
          <cell r="E56" t="str">
            <v>缶</v>
          </cell>
          <cell r="F56">
            <v>1650</v>
          </cell>
          <cell r="G56" t="str">
            <v>見積</v>
          </cell>
        </row>
        <row r="57">
          <cell r="B57">
            <v>1904</v>
          </cell>
          <cell r="C57" t="str">
            <v>接着剤</v>
          </cell>
          <cell r="D57" t="str">
            <v>500ｇ</v>
          </cell>
          <cell r="E57" t="str">
            <v>缶</v>
          </cell>
          <cell r="F57">
            <v>1080</v>
          </cell>
          <cell r="G57" t="str">
            <v>見積</v>
          </cell>
        </row>
        <row r="58">
          <cell r="B58">
            <v>1905</v>
          </cell>
          <cell r="C58" t="str">
            <v>平ﾜｯｼｬ-</v>
          </cell>
          <cell r="D58" t="str">
            <v>M12</v>
          </cell>
          <cell r="E58" t="str">
            <v>個</v>
          </cell>
          <cell r="F58">
            <v>20</v>
          </cell>
          <cell r="G58" t="str">
            <v>見積</v>
          </cell>
        </row>
        <row r="59">
          <cell r="B59">
            <v>1906</v>
          </cell>
          <cell r="C59" t="str">
            <v>平ﾜｯｼｬ-</v>
          </cell>
          <cell r="D59" t="str">
            <v>M16</v>
          </cell>
          <cell r="E59" t="str">
            <v>個</v>
          </cell>
          <cell r="F59">
            <v>30</v>
          </cell>
          <cell r="G59" t="str">
            <v>見積</v>
          </cell>
        </row>
        <row r="61">
          <cell r="B61">
            <v>2000</v>
          </cell>
          <cell r="C61" t="str">
            <v>ｽﾃﾝﾚｽ管</v>
          </cell>
          <cell r="D61" t="str">
            <v>φ250*4000</v>
          </cell>
          <cell r="E61" t="str">
            <v>本</v>
          </cell>
          <cell r="F61">
            <v>74500</v>
          </cell>
          <cell r="G61" t="str">
            <v>見積×0.9</v>
          </cell>
        </row>
        <row r="62">
          <cell r="B62">
            <v>2001</v>
          </cell>
          <cell r="C62" t="str">
            <v>ｽﾃﾝﾚｽ異形管</v>
          </cell>
          <cell r="D62" t="str">
            <v>φ250*45°両Ｆ付曲管</v>
          </cell>
          <cell r="E62" t="str">
            <v>個</v>
          </cell>
          <cell r="F62">
            <v>173000</v>
          </cell>
          <cell r="G62" t="str">
            <v>見積×0.9</v>
          </cell>
        </row>
        <row r="63">
          <cell r="B63">
            <v>2002</v>
          </cell>
          <cell r="C63" t="str">
            <v>ｽﾃﾝﾚｽ異形管</v>
          </cell>
          <cell r="D63" t="str">
            <v>φ250*10K ｽﾀﾌﾞｴﾝﾄﾞ</v>
          </cell>
          <cell r="E63" t="str">
            <v>個</v>
          </cell>
          <cell r="F63">
            <v>19800</v>
          </cell>
          <cell r="G63" t="str">
            <v>見積×0.9</v>
          </cell>
        </row>
        <row r="64">
          <cell r="B64">
            <v>2003</v>
          </cell>
          <cell r="C64" t="str">
            <v>ｽﾃﾝﾚｽ異形管</v>
          </cell>
          <cell r="D64" t="str">
            <v>φ250*10K ﾌﾗﾝｼﾞ</v>
          </cell>
          <cell r="E64" t="str">
            <v>個</v>
          </cell>
          <cell r="F64">
            <v>18800</v>
          </cell>
          <cell r="G64" t="str">
            <v>見積×0.9</v>
          </cell>
        </row>
        <row r="65">
          <cell r="B65">
            <v>2004</v>
          </cell>
          <cell r="C65" t="str">
            <v>ﾌﾗﾝｼﾞ付属品</v>
          </cell>
          <cell r="D65" t="str">
            <v>φ250*10K SUS-B.N,ﾊﾟｯｷﾝ</v>
          </cell>
          <cell r="E65" t="str">
            <v>組</v>
          </cell>
          <cell r="F65">
            <v>9090</v>
          </cell>
          <cell r="G65" t="str">
            <v>見積×0.9</v>
          </cell>
        </row>
        <row r="66">
          <cell r="B66">
            <v>2005</v>
          </cell>
          <cell r="C66" t="str">
            <v>ﾌﾗﾝｼﾞ付属品</v>
          </cell>
          <cell r="D66" t="str">
            <v>φ300*7.5K SUS-B.N,ﾊﾟｯｷﾝ</v>
          </cell>
          <cell r="E66" t="str">
            <v>組</v>
          </cell>
          <cell r="F66">
            <v>13000</v>
          </cell>
          <cell r="G66" t="str">
            <v>見積×0.9</v>
          </cell>
        </row>
        <row r="67">
          <cell r="B67">
            <v>2006</v>
          </cell>
          <cell r="C67" t="str">
            <v>両F付ﾌﾚｷｼﾌﾞﾙ管</v>
          </cell>
          <cell r="D67" t="str">
            <v>φ250*1000</v>
          </cell>
          <cell r="E67" t="str">
            <v>個</v>
          </cell>
          <cell r="F67">
            <v>572400</v>
          </cell>
          <cell r="G67" t="str">
            <v>見積×0.9</v>
          </cell>
        </row>
        <row r="68">
          <cell r="B68">
            <v>2007</v>
          </cell>
          <cell r="C68" t="str">
            <v>ﾌﾗﾝｼﾞｶﾊﾞ-</v>
          </cell>
          <cell r="D68" t="str">
            <v>φ300*7.5K</v>
          </cell>
          <cell r="E68" t="str">
            <v>個</v>
          </cell>
          <cell r="F68">
            <v>14100</v>
          </cell>
          <cell r="G68" t="str">
            <v>見積×0.9</v>
          </cell>
        </row>
        <row r="69">
          <cell r="B69">
            <v>2008</v>
          </cell>
          <cell r="C69" t="str">
            <v>弁ﾎﾞｯｸｽ</v>
          </cell>
          <cell r="D69" t="str">
            <v>32蓋付K枠</v>
          </cell>
          <cell r="E69" t="str">
            <v>個</v>
          </cell>
          <cell r="F69">
            <v>25500</v>
          </cell>
          <cell r="G69" t="str">
            <v>見積×0.9</v>
          </cell>
        </row>
        <row r="70">
          <cell r="B70">
            <v>2009</v>
          </cell>
          <cell r="C70" t="str">
            <v>弁ﾎﾞｯｸｽ</v>
          </cell>
          <cell r="D70" t="str">
            <v>32B10</v>
          </cell>
          <cell r="E70" t="str">
            <v>個</v>
          </cell>
          <cell r="F70">
            <v>2700</v>
          </cell>
          <cell r="G70" t="str">
            <v>見積×0.9</v>
          </cell>
        </row>
        <row r="71">
          <cell r="B71">
            <v>2010</v>
          </cell>
          <cell r="C71" t="str">
            <v>弁ﾎﾞｯｸｽ</v>
          </cell>
          <cell r="D71" t="str">
            <v>32C</v>
          </cell>
          <cell r="E71" t="str">
            <v>個</v>
          </cell>
          <cell r="F71">
            <v>6400</v>
          </cell>
          <cell r="G71" t="str">
            <v>見積×0.9</v>
          </cell>
        </row>
        <row r="72">
          <cell r="B72">
            <v>2011</v>
          </cell>
          <cell r="C72" t="str">
            <v>弁ﾎﾞｯｸｽ</v>
          </cell>
          <cell r="D72" t="str">
            <v>45C</v>
          </cell>
          <cell r="E72" t="str">
            <v>個</v>
          </cell>
          <cell r="F72">
            <v>10400</v>
          </cell>
          <cell r="G72" t="str">
            <v>見積×0.9</v>
          </cell>
        </row>
        <row r="73">
          <cell r="B73">
            <v>2012</v>
          </cell>
          <cell r="C73" t="str">
            <v>弁ﾎﾞｯｸｽ</v>
          </cell>
          <cell r="D73" t="str">
            <v>ｽﾗﾌﾞ100</v>
          </cell>
          <cell r="E73" t="str">
            <v>個</v>
          </cell>
          <cell r="F73">
            <v>9400</v>
          </cell>
          <cell r="G73" t="str">
            <v>見積×0.9</v>
          </cell>
        </row>
        <row r="74">
          <cell r="B74">
            <v>2013</v>
          </cell>
        </row>
        <row r="75">
          <cell r="B75">
            <v>2014</v>
          </cell>
        </row>
      </sheetData>
      <sheetData sheetId="5" refreshError="1">
        <row r="4">
          <cell r="L4">
            <v>1</v>
          </cell>
          <cell r="M4" t="str">
            <v>舗装切断工（夜間）</v>
          </cell>
          <cell r="N4" t="str">
            <v>ｱｽﾌｧﾙﾄ版   ｔ＝10ｃｍまで</v>
          </cell>
          <cell r="O4" t="str">
            <v>m</v>
          </cell>
          <cell r="P4">
            <v>387</v>
          </cell>
          <cell r="Q4" t="str">
            <v>No.1-8</v>
          </cell>
        </row>
        <row r="5">
          <cell r="L5">
            <v>2</v>
          </cell>
          <cell r="M5" t="str">
            <v>ﾄﾗｯｸ運転（夜間）</v>
          </cell>
          <cell r="N5" t="str">
            <v>２ｔ</v>
          </cell>
          <cell r="O5" t="str">
            <v>h</v>
          </cell>
          <cell r="P5">
            <v>7180</v>
          </cell>
          <cell r="Q5" t="str">
            <v>No.1-12</v>
          </cell>
        </row>
        <row r="6">
          <cell r="L6">
            <v>3</v>
          </cell>
          <cell r="M6" t="str">
            <v>埋　　　戻（夜間）</v>
          </cell>
          <cell r="N6" t="str">
            <v>土砂</v>
          </cell>
          <cell r="O6" t="str">
            <v>m3</v>
          </cell>
          <cell r="P6">
            <v>3284</v>
          </cell>
          <cell r="Q6" t="str">
            <v>No.1-10</v>
          </cell>
        </row>
        <row r="7">
          <cell r="L7">
            <v>4</v>
          </cell>
          <cell r="M7" t="str">
            <v>残土処理（夜間）</v>
          </cell>
          <cell r="N7" t="str">
            <v>土砂　　</v>
          </cell>
          <cell r="O7" t="str">
            <v>m3</v>
          </cell>
          <cell r="P7">
            <v>1412</v>
          </cell>
          <cell r="Q7" t="str">
            <v>No.1-11</v>
          </cell>
        </row>
        <row r="8">
          <cell r="L8">
            <v>5</v>
          </cell>
          <cell r="M8" t="str">
            <v>ｱｽﾌｧﾙﾄ殻処理（夜間）</v>
          </cell>
          <cell r="N8" t="str">
            <v xml:space="preserve"> </v>
          </cell>
          <cell r="O8" t="str">
            <v>m3</v>
          </cell>
          <cell r="P8">
            <v>3418</v>
          </cell>
          <cell r="Q8" t="str">
            <v>No.1-9</v>
          </cell>
        </row>
        <row r="9">
          <cell r="L9">
            <v>6</v>
          </cell>
          <cell r="M9" t="str">
            <v>埋　　　戻（夜間）</v>
          </cell>
          <cell r="N9" t="str">
            <v>ｸﾗｯｼｬ-ﾗﾝ</v>
          </cell>
          <cell r="O9" t="str">
            <v>m3</v>
          </cell>
          <cell r="P9">
            <v>6011</v>
          </cell>
          <cell r="Q9" t="str">
            <v>No.1-13</v>
          </cell>
        </row>
        <row r="10">
          <cell r="L10">
            <v>7</v>
          </cell>
          <cell r="M10" t="str">
            <v>埋　　　戻（夜間）</v>
          </cell>
          <cell r="N10" t="str">
            <v>砂</v>
          </cell>
          <cell r="O10" t="str">
            <v>m3</v>
          </cell>
          <cell r="P10">
            <v>7141</v>
          </cell>
          <cell r="Q10" t="str">
            <v>No.1-14</v>
          </cell>
        </row>
        <row r="11">
          <cell r="L11">
            <v>8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  <cell r="O7" t="str">
            <v>未満</v>
          </cell>
          <cell r="P7">
            <v>0</v>
          </cell>
        </row>
        <row r="8">
          <cell r="L8">
            <v>3</v>
          </cell>
          <cell r="M8" t="str">
            <v>～</v>
          </cell>
          <cell r="N8">
            <v>4</v>
          </cell>
          <cell r="O8" t="str">
            <v>未満</v>
          </cell>
          <cell r="P8">
            <v>3</v>
          </cell>
        </row>
        <row r="9">
          <cell r="L9">
            <v>4</v>
          </cell>
          <cell r="M9" t="str">
            <v>～</v>
          </cell>
          <cell r="N9">
            <v>5</v>
          </cell>
          <cell r="O9" t="str">
            <v>未満</v>
          </cell>
          <cell r="P9">
            <v>4</v>
          </cell>
        </row>
        <row r="10">
          <cell r="L10">
            <v>5</v>
          </cell>
          <cell r="M10" t="str">
            <v>～</v>
          </cell>
          <cell r="N10">
            <v>6</v>
          </cell>
          <cell r="O10" t="str">
            <v>未満</v>
          </cell>
          <cell r="P10">
            <v>5</v>
          </cell>
        </row>
        <row r="11">
          <cell r="L11">
            <v>6</v>
          </cell>
          <cell r="M11" t="str">
            <v>～</v>
          </cell>
          <cell r="N11">
            <v>7</v>
          </cell>
          <cell r="O11" t="str">
            <v>未満</v>
          </cell>
          <cell r="P11">
            <v>6</v>
          </cell>
        </row>
        <row r="12">
          <cell r="L12">
            <v>7</v>
          </cell>
          <cell r="M12" t="str">
            <v>～</v>
          </cell>
          <cell r="N12">
            <v>8.5</v>
          </cell>
          <cell r="O12" t="str">
            <v>未満</v>
          </cell>
          <cell r="P12">
            <v>7</v>
          </cell>
        </row>
        <row r="13">
          <cell r="L13">
            <v>8.5</v>
          </cell>
          <cell r="M13" t="str">
            <v>～</v>
          </cell>
          <cell r="N13">
            <v>10</v>
          </cell>
          <cell r="O13" t="str">
            <v>未満</v>
          </cell>
          <cell r="P13">
            <v>8</v>
          </cell>
        </row>
        <row r="14">
          <cell r="L14">
            <v>10</v>
          </cell>
          <cell r="M14" t="str">
            <v>～</v>
          </cell>
          <cell r="N14">
            <v>13</v>
          </cell>
          <cell r="O14" t="str">
            <v>未満</v>
          </cell>
          <cell r="P14">
            <v>10</v>
          </cell>
        </row>
        <row r="15">
          <cell r="L15">
            <v>13</v>
          </cell>
          <cell r="M15" t="str">
            <v>～</v>
          </cell>
          <cell r="N15">
            <v>16</v>
          </cell>
          <cell r="O15" t="str">
            <v>未満</v>
          </cell>
          <cell r="P15">
            <v>11</v>
          </cell>
        </row>
        <row r="16">
          <cell r="L16">
            <v>16</v>
          </cell>
          <cell r="M16" t="str">
            <v>～</v>
          </cell>
          <cell r="N16">
            <v>19</v>
          </cell>
          <cell r="O16" t="str">
            <v>未満</v>
          </cell>
          <cell r="P16">
            <v>12</v>
          </cell>
        </row>
        <row r="17">
          <cell r="L17">
            <v>19</v>
          </cell>
          <cell r="M17" t="str">
            <v>～</v>
          </cell>
          <cell r="N17">
            <v>22</v>
          </cell>
          <cell r="O17" t="str">
            <v>未満</v>
          </cell>
          <cell r="P17">
            <v>15</v>
          </cell>
        </row>
        <row r="18">
          <cell r="L18">
            <v>22</v>
          </cell>
          <cell r="M18" t="str">
            <v>～</v>
          </cell>
          <cell r="N18">
            <v>26</v>
          </cell>
          <cell r="O18" t="str">
            <v>未満</v>
          </cell>
          <cell r="P18">
            <v>18</v>
          </cell>
        </row>
        <row r="19">
          <cell r="L19">
            <v>26</v>
          </cell>
          <cell r="M19" t="str">
            <v>～</v>
          </cell>
          <cell r="N19">
            <v>30</v>
          </cell>
          <cell r="O19" t="str">
            <v>未満</v>
          </cell>
          <cell r="P19">
            <v>21</v>
          </cell>
        </row>
        <row r="20">
          <cell r="L20">
            <v>30</v>
          </cell>
          <cell r="M20" t="str">
            <v>～</v>
          </cell>
          <cell r="N20">
            <v>35</v>
          </cell>
          <cell r="O20" t="str">
            <v>未満</v>
          </cell>
          <cell r="P20">
            <v>24</v>
          </cell>
        </row>
        <row r="21">
          <cell r="L21">
            <v>35</v>
          </cell>
          <cell r="M21" t="str">
            <v>～</v>
          </cell>
          <cell r="N21">
            <v>41</v>
          </cell>
          <cell r="O21" t="str">
            <v>未満</v>
          </cell>
          <cell r="P21">
            <v>28</v>
          </cell>
        </row>
        <row r="22">
          <cell r="L22">
            <v>41</v>
          </cell>
          <cell r="M22" t="str">
            <v>～</v>
          </cell>
          <cell r="N22">
            <v>48</v>
          </cell>
          <cell r="O22" t="str">
            <v>未満</v>
          </cell>
          <cell r="P22">
            <v>33</v>
          </cell>
        </row>
        <row r="97">
          <cell r="N97">
            <v>2.5</v>
          </cell>
          <cell r="O97" t="str">
            <v>未満</v>
          </cell>
          <cell r="P97">
            <v>0</v>
          </cell>
        </row>
        <row r="98">
          <cell r="L98">
            <v>2.5</v>
          </cell>
          <cell r="M98" t="str">
            <v>～</v>
          </cell>
          <cell r="N98">
            <v>3.5</v>
          </cell>
          <cell r="O98" t="str">
            <v>未満</v>
          </cell>
          <cell r="P98">
            <v>3</v>
          </cell>
        </row>
        <row r="99">
          <cell r="L99">
            <v>3.5</v>
          </cell>
          <cell r="M99" t="str">
            <v>～</v>
          </cell>
          <cell r="N99">
            <v>4.5</v>
          </cell>
          <cell r="O99" t="str">
            <v>未満</v>
          </cell>
          <cell r="P99">
            <v>4</v>
          </cell>
        </row>
        <row r="100">
          <cell r="L100">
            <v>4.5</v>
          </cell>
          <cell r="M100" t="str">
            <v>～</v>
          </cell>
          <cell r="N100">
            <v>5.5</v>
          </cell>
          <cell r="O100" t="str">
            <v>未満</v>
          </cell>
          <cell r="P100">
            <v>5</v>
          </cell>
        </row>
        <row r="101">
          <cell r="L101">
            <v>5.5</v>
          </cell>
          <cell r="M101" t="str">
            <v>～</v>
          </cell>
          <cell r="N101">
            <v>7</v>
          </cell>
          <cell r="O101" t="str">
            <v>未満</v>
          </cell>
          <cell r="P101">
            <v>6</v>
          </cell>
        </row>
        <row r="102">
          <cell r="L102">
            <v>7</v>
          </cell>
          <cell r="M102" t="str">
            <v>～</v>
          </cell>
          <cell r="N102">
            <v>8.5</v>
          </cell>
          <cell r="O102" t="str">
            <v>未満</v>
          </cell>
          <cell r="P102">
            <v>7</v>
          </cell>
        </row>
        <row r="103">
          <cell r="L103">
            <v>8.5</v>
          </cell>
          <cell r="M103" t="str">
            <v>～</v>
          </cell>
          <cell r="N103">
            <v>10</v>
          </cell>
          <cell r="O103" t="str">
            <v>未満</v>
          </cell>
          <cell r="P103">
            <v>8</v>
          </cell>
        </row>
        <row r="104">
          <cell r="L104">
            <v>10</v>
          </cell>
          <cell r="M104" t="str">
            <v>～</v>
          </cell>
          <cell r="N104">
            <v>11.5</v>
          </cell>
          <cell r="O104" t="str">
            <v>未満</v>
          </cell>
          <cell r="P104">
            <v>9</v>
          </cell>
        </row>
        <row r="105">
          <cell r="L105">
            <v>11.5</v>
          </cell>
          <cell r="M105" t="str">
            <v>～</v>
          </cell>
          <cell r="N105">
            <v>13</v>
          </cell>
          <cell r="O105" t="str">
            <v>未満</v>
          </cell>
          <cell r="P105">
            <v>10</v>
          </cell>
        </row>
        <row r="106">
          <cell r="L106">
            <v>13</v>
          </cell>
          <cell r="M106" t="str">
            <v>～</v>
          </cell>
          <cell r="N106">
            <v>15</v>
          </cell>
          <cell r="O106" t="str">
            <v>未満</v>
          </cell>
          <cell r="P106">
            <v>11</v>
          </cell>
        </row>
        <row r="107">
          <cell r="L107">
            <v>15</v>
          </cell>
          <cell r="M107" t="str">
            <v>～</v>
          </cell>
          <cell r="N107">
            <v>17</v>
          </cell>
          <cell r="O107" t="str">
            <v>未満</v>
          </cell>
          <cell r="P107">
            <v>12</v>
          </cell>
        </row>
        <row r="108">
          <cell r="L108">
            <v>17</v>
          </cell>
          <cell r="M108" t="str">
            <v>～</v>
          </cell>
          <cell r="N108">
            <v>19</v>
          </cell>
          <cell r="O108" t="str">
            <v>未満</v>
          </cell>
          <cell r="P108">
            <v>13</v>
          </cell>
        </row>
        <row r="109">
          <cell r="L109">
            <v>19</v>
          </cell>
          <cell r="M109" t="str">
            <v>～</v>
          </cell>
          <cell r="N109">
            <v>24</v>
          </cell>
          <cell r="O109" t="str">
            <v>未満</v>
          </cell>
          <cell r="P109">
            <v>14</v>
          </cell>
        </row>
        <row r="110">
          <cell r="L110">
            <v>24</v>
          </cell>
          <cell r="M110" t="str">
            <v>～</v>
          </cell>
          <cell r="N110">
            <v>40</v>
          </cell>
          <cell r="O110" t="str">
            <v>未満</v>
          </cell>
        </row>
        <row r="111">
          <cell r="L111">
            <v>40</v>
          </cell>
          <cell r="M111" t="str">
            <v>～</v>
          </cell>
          <cell r="N111">
            <v>44</v>
          </cell>
          <cell r="O111" t="str">
            <v>未満</v>
          </cell>
          <cell r="P111">
            <v>24</v>
          </cell>
        </row>
        <row r="112">
          <cell r="L112">
            <v>44</v>
          </cell>
          <cell r="M112" t="str">
            <v>～</v>
          </cell>
          <cell r="N112">
            <v>69</v>
          </cell>
          <cell r="O112" t="str">
            <v>未満</v>
          </cell>
        </row>
        <row r="113">
          <cell r="L113">
            <v>69</v>
          </cell>
          <cell r="M113" t="str">
            <v>～</v>
          </cell>
          <cell r="N113">
            <v>76</v>
          </cell>
          <cell r="O113" t="str">
            <v>未満</v>
          </cell>
          <cell r="P113">
            <v>38</v>
          </cell>
        </row>
        <row r="114">
          <cell r="L114">
            <v>76</v>
          </cell>
          <cell r="M114" t="str">
            <v>～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内訳書 (2)"/>
      <sheetName val="明細書 (1)"/>
      <sheetName val="明細書 (2)"/>
      <sheetName val="明細書 (3)"/>
      <sheetName val="明細書 (4)"/>
      <sheetName val="明細書 (5)"/>
      <sheetName val="明細書 (6)"/>
      <sheetName val="明細書 (7)"/>
      <sheetName val="明細書 (8)"/>
      <sheetName val="見積比較表"/>
      <sheetName val="単価比較表"/>
      <sheetName val="諸経費"/>
      <sheetName val="メモリ"/>
      <sheetName val="明細書 (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勾"/>
      <sheetName val="不"/>
      <sheetName val="図"/>
      <sheetName val="満"/>
      <sheetName val="本土"/>
      <sheetName val="管渠"/>
      <sheetName val="管計"/>
      <sheetName val="ﾏ"/>
      <sheetName val="立"/>
      <sheetName val="取計"/>
      <sheetName val="取土"/>
      <sheetName val="管集"/>
      <sheetName val="ﾏ 集"/>
      <sheetName val="基"/>
      <sheetName val="A"/>
      <sheetName val="B"/>
      <sheetName val="F"/>
      <sheetName val="代"/>
      <sheetName val="設"/>
      <sheetName val="報告"/>
      <sheetName val="T"/>
      <sheetName val="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B4">
            <v>1</v>
          </cell>
          <cell r="C4" t="str">
            <v>下水道用硬質塩化ビニル管 RR φ150</v>
          </cell>
          <cell r="F4" t="str">
            <v>本</v>
          </cell>
          <cell r="G4">
            <v>4750</v>
          </cell>
          <cell r="H4">
            <v>4750</v>
          </cell>
          <cell r="I4">
            <v>8200</v>
          </cell>
          <cell r="J4">
            <v>9150</v>
          </cell>
          <cell r="K4">
            <v>8690</v>
          </cell>
          <cell r="L4" t="str">
            <v>建設物価</v>
          </cell>
          <cell r="M4" t="str">
            <v>12月</v>
          </cell>
          <cell r="N4" t="str">
            <v>P.222</v>
          </cell>
        </row>
        <row r="5">
          <cell r="B5">
            <v>2</v>
          </cell>
          <cell r="C5" t="str">
            <v>マンホール</v>
          </cell>
          <cell r="D5" t="str">
            <v>起点</v>
          </cell>
          <cell r="F5" t="str">
            <v>個</v>
          </cell>
          <cell r="G5">
            <v>30600</v>
          </cell>
          <cell r="I5">
            <v>30600</v>
          </cell>
          <cell r="J5">
            <v>34000</v>
          </cell>
          <cell r="K5">
            <v>32300</v>
          </cell>
          <cell r="L5" t="str">
            <v>見積</v>
          </cell>
          <cell r="M5">
            <v>0</v>
          </cell>
        </row>
        <row r="6">
          <cell r="B6">
            <v>3</v>
          </cell>
          <cell r="C6" t="str">
            <v>マンホール</v>
          </cell>
          <cell r="D6" t="str">
            <v>15°曲 右</v>
          </cell>
          <cell r="F6" t="str">
            <v>個</v>
          </cell>
          <cell r="G6">
            <v>30600</v>
          </cell>
          <cell r="I6">
            <v>30600</v>
          </cell>
          <cell r="J6">
            <v>34000</v>
          </cell>
          <cell r="K6">
            <v>32300</v>
          </cell>
          <cell r="L6" t="str">
            <v>見積</v>
          </cell>
          <cell r="M6">
            <v>0</v>
          </cell>
        </row>
        <row r="7">
          <cell r="B7">
            <v>4</v>
          </cell>
          <cell r="C7" t="str">
            <v>マンホール</v>
          </cell>
          <cell r="D7" t="str">
            <v>15°曲 左</v>
          </cell>
          <cell r="F7" t="str">
            <v>個</v>
          </cell>
          <cell r="G7">
            <v>30600</v>
          </cell>
          <cell r="I7">
            <v>30600</v>
          </cell>
          <cell r="J7">
            <v>34000</v>
          </cell>
          <cell r="K7">
            <v>32300</v>
          </cell>
          <cell r="L7" t="str">
            <v>見積</v>
          </cell>
          <cell r="M7">
            <v>0</v>
          </cell>
        </row>
        <row r="8">
          <cell r="B8">
            <v>5</v>
          </cell>
          <cell r="C8" t="str">
            <v>マンホール</v>
          </cell>
          <cell r="D8" t="str">
            <v>60°曲 右</v>
          </cell>
          <cell r="F8" t="str">
            <v>個</v>
          </cell>
          <cell r="G8">
            <v>30600</v>
          </cell>
          <cell r="I8">
            <v>30600</v>
          </cell>
          <cell r="J8">
            <v>34000</v>
          </cell>
          <cell r="K8">
            <v>32300</v>
          </cell>
          <cell r="L8" t="str">
            <v>見積</v>
          </cell>
          <cell r="M8">
            <v>0</v>
          </cell>
        </row>
        <row r="9">
          <cell r="B9">
            <v>6</v>
          </cell>
          <cell r="C9" t="str">
            <v>マンホール</v>
          </cell>
          <cell r="D9" t="str">
            <v>ﾏﾙﾁ</v>
          </cell>
          <cell r="F9" t="str">
            <v>個</v>
          </cell>
          <cell r="G9">
            <v>43200</v>
          </cell>
          <cell r="I9">
            <v>43200</v>
          </cell>
          <cell r="J9">
            <v>48000</v>
          </cell>
          <cell r="K9">
            <v>45600</v>
          </cell>
          <cell r="L9" t="str">
            <v>見積</v>
          </cell>
          <cell r="M9">
            <v>0</v>
          </cell>
        </row>
        <row r="10">
          <cell r="B10">
            <v>7</v>
          </cell>
          <cell r="C10" t="str">
            <v>ﾏﾙﾁｲﾝﾊﾞｰﾄ用支管</v>
          </cell>
          <cell r="D10" t="str">
            <v>φ150</v>
          </cell>
          <cell r="F10" t="str">
            <v>個</v>
          </cell>
          <cell r="G10">
            <v>6430</v>
          </cell>
          <cell r="I10">
            <v>6430</v>
          </cell>
          <cell r="J10">
            <v>7140</v>
          </cell>
          <cell r="K10">
            <v>6790</v>
          </cell>
          <cell r="L10" t="str">
            <v>見積</v>
          </cell>
          <cell r="M10">
            <v>0</v>
          </cell>
        </row>
        <row r="11">
          <cell r="B11">
            <v>8</v>
          </cell>
          <cell r="C11" t="str">
            <v>ﾏﾙﾁｲﾝﾊﾞｰﾄ用支管 CU CDS</v>
          </cell>
          <cell r="D11" t="str">
            <v>φ100</v>
          </cell>
          <cell r="F11" t="str">
            <v>個</v>
          </cell>
          <cell r="G11">
            <v>2520</v>
          </cell>
          <cell r="I11">
            <v>2520</v>
          </cell>
          <cell r="J11">
            <v>2800</v>
          </cell>
          <cell r="K11">
            <v>2660</v>
          </cell>
          <cell r="L11" t="str">
            <v>見積</v>
          </cell>
          <cell r="M11">
            <v>0</v>
          </cell>
        </row>
        <row r="12">
          <cell r="B12">
            <v>9</v>
          </cell>
          <cell r="C12" t="str">
            <v>ﾏﾙﾁｲﾝﾊﾞｰﾄ用立管</v>
          </cell>
          <cell r="D12" t="str">
            <v>H</v>
          </cell>
          <cell r="E12">
            <v>300</v>
          </cell>
          <cell r="F12" t="str">
            <v>個</v>
          </cell>
          <cell r="G12">
            <v>3780</v>
          </cell>
          <cell r="I12">
            <v>3780</v>
          </cell>
          <cell r="J12">
            <v>4200</v>
          </cell>
          <cell r="K12">
            <v>3990</v>
          </cell>
          <cell r="L12" t="str">
            <v>見積</v>
          </cell>
          <cell r="M12">
            <v>0</v>
          </cell>
        </row>
        <row r="13">
          <cell r="B13">
            <v>10</v>
          </cell>
          <cell r="C13" t="str">
            <v>ﾏﾙﾁｲﾝﾊﾞｰﾄ用立管</v>
          </cell>
          <cell r="D13" t="str">
            <v>H</v>
          </cell>
          <cell r="E13">
            <v>600</v>
          </cell>
          <cell r="F13" t="str">
            <v>個</v>
          </cell>
          <cell r="G13">
            <v>5400</v>
          </cell>
          <cell r="I13">
            <v>5400</v>
          </cell>
          <cell r="J13">
            <v>6000</v>
          </cell>
          <cell r="K13">
            <v>5700</v>
          </cell>
          <cell r="L13" t="str">
            <v>見積</v>
          </cell>
          <cell r="M13">
            <v>0</v>
          </cell>
        </row>
        <row r="14">
          <cell r="B14">
            <v>11</v>
          </cell>
          <cell r="C14" t="str">
            <v>ﾏﾙﾁｲﾝﾊﾞｰﾄ用立管</v>
          </cell>
          <cell r="D14" t="str">
            <v>H</v>
          </cell>
          <cell r="E14">
            <v>900</v>
          </cell>
          <cell r="F14" t="str">
            <v>個</v>
          </cell>
          <cell r="G14">
            <v>7020</v>
          </cell>
          <cell r="I14">
            <v>7020</v>
          </cell>
          <cell r="J14">
            <v>7800</v>
          </cell>
          <cell r="K14">
            <v>7410</v>
          </cell>
          <cell r="L14" t="str">
            <v>見積</v>
          </cell>
          <cell r="M14">
            <v>0</v>
          </cell>
        </row>
        <row r="15">
          <cell r="B15">
            <v>12</v>
          </cell>
          <cell r="C15" t="str">
            <v>ﾏﾙﾁｲﾝﾊﾞｰﾄ用立管</v>
          </cell>
          <cell r="D15" t="str">
            <v>H</v>
          </cell>
          <cell r="E15">
            <v>1200</v>
          </cell>
          <cell r="F15" t="str">
            <v>個</v>
          </cell>
          <cell r="G15">
            <v>8640</v>
          </cell>
          <cell r="I15">
            <v>8640</v>
          </cell>
          <cell r="J15">
            <v>9600</v>
          </cell>
          <cell r="K15">
            <v>9120</v>
          </cell>
          <cell r="L15" t="str">
            <v>見積</v>
          </cell>
          <cell r="M15">
            <v>0</v>
          </cell>
        </row>
        <row r="16">
          <cell r="B16">
            <v>13</v>
          </cell>
          <cell r="C16" t="str">
            <v>ﾏﾙﾁｲﾝﾊﾞｰﾄ用立管</v>
          </cell>
          <cell r="D16" t="str">
            <v>H</v>
          </cell>
          <cell r="E16">
            <v>1500</v>
          </cell>
          <cell r="F16" t="str">
            <v>個</v>
          </cell>
          <cell r="G16">
            <v>10260</v>
          </cell>
          <cell r="I16">
            <v>10260</v>
          </cell>
          <cell r="J16">
            <v>11400</v>
          </cell>
          <cell r="K16">
            <v>10830</v>
          </cell>
          <cell r="L16" t="str">
            <v>見積</v>
          </cell>
          <cell r="M16">
            <v>0</v>
          </cell>
        </row>
        <row r="17">
          <cell r="B17">
            <v>14</v>
          </cell>
          <cell r="C17" t="str">
            <v>ﾏﾙﾁｲﾝﾊﾞｰﾄ用立管</v>
          </cell>
          <cell r="D17" t="str">
            <v>H</v>
          </cell>
          <cell r="E17">
            <v>3850</v>
          </cell>
          <cell r="F17" t="str">
            <v>個</v>
          </cell>
          <cell r="G17">
            <v>22950</v>
          </cell>
          <cell r="I17">
            <v>22950</v>
          </cell>
          <cell r="J17">
            <v>25500</v>
          </cell>
          <cell r="K17">
            <v>24230</v>
          </cell>
          <cell r="L17" t="str">
            <v>見積</v>
          </cell>
          <cell r="M17">
            <v>0</v>
          </cell>
        </row>
        <row r="18">
          <cell r="B18">
            <v>15</v>
          </cell>
          <cell r="C18" t="str">
            <v>蓋</v>
          </cell>
          <cell r="D18">
            <v>300</v>
          </cell>
          <cell r="F18" t="str">
            <v>枚</v>
          </cell>
          <cell r="G18">
            <v>2700</v>
          </cell>
          <cell r="I18">
            <v>2700</v>
          </cell>
          <cell r="J18">
            <v>3000</v>
          </cell>
          <cell r="K18">
            <v>2850</v>
          </cell>
          <cell r="L18" t="str">
            <v>見積</v>
          </cell>
          <cell r="M18">
            <v>0</v>
          </cell>
        </row>
        <row r="19">
          <cell r="B19">
            <v>16</v>
          </cell>
          <cell r="C19" t="str">
            <v>下水道用硬質塩化ﾋﾞﾆﾙ管 RR φ100</v>
          </cell>
          <cell r="F19" t="str">
            <v>本</v>
          </cell>
          <cell r="G19">
            <v>2040</v>
          </cell>
          <cell r="H19">
            <v>2040</v>
          </cell>
          <cell r="I19">
            <v>3530</v>
          </cell>
          <cell r="J19">
            <v>3920</v>
          </cell>
          <cell r="K19">
            <v>3730</v>
          </cell>
          <cell r="L19" t="str">
            <v>建設物価</v>
          </cell>
          <cell r="M19" t="str">
            <v>12月</v>
          </cell>
          <cell r="N19" t="str">
            <v>P.222</v>
          </cell>
        </row>
        <row r="20">
          <cell r="B20">
            <v>17</v>
          </cell>
          <cell r="C20" t="str">
            <v>塩ﾋﾞ製小口径公共桝</v>
          </cell>
          <cell r="D20" t="str">
            <v>100×100×150</v>
          </cell>
          <cell r="F20" t="str">
            <v>個</v>
          </cell>
          <cell r="G20">
            <v>8010</v>
          </cell>
          <cell r="I20">
            <v>8010</v>
          </cell>
          <cell r="J20">
            <v>8900</v>
          </cell>
          <cell r="K20">
            <v>8460</v>
          </cell>
          <cell r="L20" t="str">
            <v>見積</v>
          </cell>
          <cell r="M20">
            <v>0</v>
          </cell>
        </row>
        <row r="21">
          <cell r="B21">
            <v>18</v>
          </cell>
          <cell r="C21" t="str">
            <v>プレーンエンド管</v>
          </cell>
          <cell r="D21" t="str">
            <v>VU 100</v>
          </cell>
          <cell r="F21" t="str">
            <v>本</v>
          </cell>
          <cell r="G21">
            <v>2700</v>
          </cell>
          <cell r="I21">
            <v>2700</v>
          </cell>
          <cell r="J21">
            <v>3000</v>
          </cell>
          <cell r="K21">
            <v>2850</v>
          </cell>
          <cell r="L21" t="str">
            <v>見積</v>
          </cell>
          <cell r="M21">
            <v>0</v>
          </cell>
        </row>
        <row r="22">
          <cell r="B22">
            <v>19</v>
          </cell>
          <cell r="C22" t="str">
            <v>硬質塩ﾋﾞ製蓋</v>
          </cell>
          <cell r="D22">
            <v>150</v>
          </cell>
          <cell r="F22" t="str">
            <v>枚</v>
          </cell>
          <cell r="G22">
            <v>1620</v>
          </cell>
          <cell r="I22">
            <v>1620</v>
          </cell>
          <cell r="J22">
            <v>1800</v>
          </cell>
          <cell r="K22">
            <v>1710</v>
          </cell>
          <cell r="L22" t="str">
            <v>見積</v>
          </cell>
          <cell r="M22">
            <v>0</v>
          </cell>
        </row>
        <row r="23">
          <cell r="B23">
            <v>20</v>
          </cell>
          <cell r="C23" t="str">
            <v>９０°支管</v>
          </cell>
          <cell r="D23" t="str">
            <v>φ150×φ100</v>
          </cell>
          <cell r="F23" t="str">
            <v>個</v>
          </cell>
          <cell r="G23">
            <v>2330</v>
          </cell>
          <cell r="H23">
            <v>2330</v>
          </cell>
          <cell r="I23">
            <v>3380</v>
          </cell>
          <cell r="J23">
            <v>3750</v>
          </cell>
          <cell r="K23">
            <v>3570</v>
          </cell>
          <cell r="L23" t="str">
            <v>建設物価</v>
          </cell>
          <cell r="M23" t="str">
            <v>12月</v>
          </cell>
          <cell r="N23" t="str">
            <v>P.225</v>
          </cell>
        </row>
        <row r="24">
          <cell r="B24">
            <v>21</v>
          </cell>
          <cell r="C24" t="str">
            <v>ゴム輪受口曲管</v>
          </cell>
          <cell r="D24" t="str">
            <v>φ100×45°</v>
          </cell>
          <cell r="F24" t="str">
            <v>個</v>
          </cell>
          <cell r="G24">
            <v>1700</v>
          </cell>
          <cell r="H24">
            <v>1700</v>
          </cell>
          <cell r="I24">
            <v>2470</v>
          </cell>
          <cell r="J24">
            <v>2740</v>
          </cell>
          <cell r="K24">
            <v>2610</v>
          </cell>
          <cell r="L24" t="str">
            <v>建設物価</v>
          </cell>
          <cell r="M24" t="str">
            <v>12月</v>
          </cell>
          <cell r="N24" t="str">
            <v>P.225</v>
          </cell>
        </row>
        <row r="25">
          <cell r="B25">
            <v>22</v>
          </cell>
          <cell r="C25" t="str">
            <v>埋設シート</v>
          </cell>
          <cell r="D25" t="str">
            <v>下水用 １巻き50m</v>
          </cell>
          <cell r="F25" t="str">
            <v>ｍ</v>
          </cell>
          <cell r="G25">
            <v>240</v>
          </cell>
          <cell r="I25">
            <v>240</v>
          </cell>
          <cell r="J25">
            <v>300</v>
          </cell>
          <cell r="K25">
            <v>260</v>
          </cell>
          <cell r="L25" t="str">
            <v>見積</v>
          </cell>
          <cell r="M25">
            <v>0</v>
          </cell>
        </row>
      </sheetData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  <cell r="C6">
            <v>3</v>
          </cell>
        </row>
        <row r="7">
          <cell r="B7">
            <v>3.99</v>
          </cell>
          <cell r="C7">
            <v>4</v>
          </cell>
        </row>
        <row r="8">
          <cell r="B8">
            <v>4.99</v>
          </cell>
          <cell r="C8">
            <v>5</v>
          </cell>
        </row>
        <row r="9">
          <cell r="B9">
            <v>5.99</v>
          </cell>
          <cell r="C9">
            <v>6</v>
          </cell>
        </row>
        <row r="10">
          <cell r="B10">
            <v>6.99</v>
          </cell>
          <cell r="C10">
            <v>7</v>
          </cell>
        </row>
        <row r="11">
          <cell r="B11">
            <v>8.49</v>
          </cell>
          <cell r="C11">
            <v>8</v>
          </cell>
        </row>
        <row r="12">
          <cell r="B12">
            <v>9.99</v>
          </cell>
          <cell r="C12">
            <v>10</v>
          </cell>
        </row>
        <row r="13">
          <cell r="B13">
            <v>12.99</v>
          </cell>
          <cell r="C13">
            <v>11</v>
          </cell>
        </row>
        <row r="14">
          <cell r="B14">
            <v>15.99</v>
          </cell>
          <cell r="C14">
            <v>12</v>
          </cell>
        </row>
        <row r="15">
          <cell r="B15">
            <v>18.989999999999998</v>
          </cell>
          <cell r="C15">
            <v>15</v>
          </cell>
        </row>
        <row r="16">
          <cell r="B16">
            <v>21.99</v>
          </cell>
          <cell r="C16">
            <v>18</v>
          </cell>
        </row>
        <row r="17">
          <cell r="B17">
            <v>25.99</v>
          </cell>
          <cell r="C17">
            <v>21</v>
          </cell>
        </row>
        <row r="18">
          <cell r="B18">
            <v>29.99</v>
          </cell>
          <cell r="C18">
            <v>24</v>
          </cell>
        </row>
        <row r="19">
          <cell r="B19">
            <v>34.99</v>
          </cell>
          <cell r="C19">
            <v>28</v>
          </cell>
        </row>
        <row r="20">
          <cell r="B20">
            <v>40.99</v>
          </cell>
          <cell r="C20">
            <v>33</v>
          </cell>
        </row>
        <row r="21">
          <cell r="B21">
            <v>48</v>
          </cell>
          <cell r="C21">
            <v>33</v>
          </cell>
        </row>
        <row r="22">
          <cell r="B22">
            <v>48</v>
          </cell>
          <cell r="C22">
            <v>33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棟総括"/>
      <sheetName val="管理棟内訳"/>
      <sheetName val="代価表 "/>
      <sheetName val="低減率"/>
      <sheetName val="機器単価比較表"/>
      <sheetName val="動力盤工数表"/>
      <sheetName val="分電盤工数表"/>
    </sheetNames>
    <sheetDataSet>
      <sheetData sheetId="0"/>
      <sheetData sheetId="1"/>
      <sheetData sheetId="2"/>
      <sheetData sheetId="3"/>
      <sheetData sheetId="4"/>
      <sheetData sheetId="5">
        <row r="5">
          <cell r="AA5" t="str">
            <v>修正表2</v>
          </cell>
          <cell r="AB5" t="str">
            <v>省P182</v>
          </cell>
        </row>
        <row r="6">
          <cell r="AA6" t="str">
            <v>人以上</v>
          </cell>
          <cell r="AB6" t="str">
            <v>人以下</v>
          </cell>
          <cell r="AC6" t="str">
            <v>適用人員</v>
          </cell>
        </row>
        <row r="7">
          <cell r="AA7">
            <v>0</v>
          </cell>
          <cell r="AB7">
            <v>2.5</v>
          </cell>
          <cell r="AC7" t="str">
            <v>実数値</v>
          </cell>
        </row>
        <row r="8">
          <cell r="AA8">
            <v>2.5</v>
          </cell>
          <cell r="AB8">
            <v>3.5</v>
          </cell>
          <cell r="AC8">
            <v>3</v>
          </cell>
        </row>
        <row r="9">
          <cell r="AA9">
            <v>3.5</v>
          </cell>
          <cell r="AB9">
            <v>4.5</v>
          </cell>
          <cell r="AC9">
            <v>4</v>
          </cell>
        </row>
        <row r="10">
          <cell r="AA10">
            <v>4.5</v>
          </cell>
          <cell r="AB10">
            <v>5.5</v>
          </cell>
          <cell r="AC10">
            <v>5</v>
          </cell>
        </row>
        <row r="11">
          <cell r="AA11">
            <v>5.5</v>
          </cell>
          <cell r="AB11">
            <v>7</v>
          </cell>
          <cell r="AC11">
            <v>6</v>
          </cell>
        </row>
        <row r="12">
          <cell r="AA12">
            <v>7</v>
          </cell>
          <cell r="AB12">
            <v>8.5</v>
          </cell>
          <cell r="AC12">
            <v>7</v>
          </cell>
        </row>
        <row r="13">
          <cell r="AA13">
            <v>8.5</v>
          </cell>
          <cell r="AB13">
            <v>10</v>
          </cell>
          <cell r="AC13">
            <v>8</v>
          </cell>
        </row>
        <row r="14">
          <cell r="AA14">
            <v>10</v>
          </cell>
          <cell r="AB14">
            <v>11.5</v>
          </cell>
          <cell r="AC14">
            <v>9</v>
          </cell>
        </row>
        <row r="15">
          <cell r="AA15">
            <v>11.5</v>
          </cell>
          <cell r="AB15">
            <v>13</v>
          </cell>
          <cell r="AC15">
            <v>10</v>
          </cell>
        </row>
        <row r="16">
          <cell r="AA16">
            <v>13</v>
          </cell>
          <cell r="AB16">
            <v>15</v>
          </cell>
          <cell r="AC16">
            <v>11</v>
          </cell>
        </row>
        <row r="17">
          <cell r="AA17">
            <v>15</v>
          </cell>
          <cell r="AB17">
            <v>17</v>
          </cell>
          <cell r="AC17">
            <v>12</v>
          </cell>
        </row>
        <row r="18">
          <cell r="AA18">
            <v>17</v>
          </cell>
          <cell r="AB18">
            <v>19</v>
          </cell>
          <cell r="AC18">
            <v>13</v>
          </cell>
        </row>
        <row r="19">
          <cell r="AA19">
            <v>19</v>
          </cell>
          <cell r="AB19">
            <v>24</v>
          </cell>
          <cell r="AC19">
            <v>14</v>
          </cell>
        </row>
        <row r="20">
          <cell r="AA20">
            <v>24</v>
          </cell>
          <cell r="AB20">
            <v>40</v>
          </cell>
          <cell r="AC20">
            <v>6</v>
          </cell>
        </row>
        <row r="21">
          <cell r="AA21">
            <v>40</v>
          </cell>
          <cell r="AB21">
            <v>44</v>
          </cell>
          <cell r="AC21">
            <v>24</v>
          </cell>
        </row>
        <row r="22">
          <cell r="AA22">
            <v>44</v>
          </cell>
          <cell r="AB22">
            <v>69</v>
          </cell>
          <cell r="AC22" t="str">
            <v>BIX*0.55</v>
          </cell>
        </row>
        <row r="23">
          <cell r="AA23">
            <v>69</v>
          </cell>
          <cell r="AB23">
            <v>76</v>
          </cell>
          <cell r="AC23">
            <v>38</v>
          </cell>
        </row>
        <row r="24">
          <cell r="AA24">
            <v>76</v>
          </cell>
          <cell r="AC24" t="str">
            <v>BIX*0.5</v>
          </cell>
        </row>
      </sheetData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>
        <row r="2">
          <cell r="AA2" t="str">
            <v>{MENU}PT{MENU}PPOP33~{ESC}RA1..X33~AGQ</v>
          </cell>
        </row>
        <row r="4">
          <cell r="AA4" t="str">
            <v>{MENU}PT{MENU}PPOP33~{ESC}RA34..X66~AGQ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>
        <row r="10">
          <cell r="B10" t="str">
            <v>小便器</v>
          </cell>
          <cell r="C10" t="str">
            <v>UFS610CE</v>
          </cell>
        </row>
        <row r="12">
          <cell r="B12" t="str">
            <v>洗面器</v>
          </cell>
          <cell r="C12" t="str">
            <v>L331RA</v>
          </cell>
        </row>
        <row r="14">
          <cell r="B14" t="str">
            <v>掃除流し</v>
          </cell>
          <cell r="C14" t="str">
            <v>SK22A</v>
          </cell>
        </row>
        <row r="16">
          <cell r="B16" t="str">
            <v>化粧鏡</v>
          </cell>
          <cell r="C16" t="str">
            <v>TS119ASR5</v>
          </cell>
        </row>
        <row r="18">
          <cell r="B18" t="str">
            <v>混合水栓</v>
          </cell>
          <cell r="C18" t="str">
            <v>TKJ31UFX</v>
          </cell>
        </row>
        <row r="19">
          <cell r="B19" t="str">
            <v>和風大便器用</v>
          </cell>
        </row>
        <row r="20">
          <cell r="B20" t="str">
            <v>耐火カバー</v>
          </cell>
          <cell r="C20" t="str">
            <v>HGS755VC</v>
          </cell>
        </row>
        <row r="23">
          <cell r="C23" t="str">
            <v>JIS5K</v>
          </cell>
        </row>
        <row r="24">
          <cell r="B24" t="str">
            <v>仕切弁</v>
          </cell>
          <cell r="C24" t="str">
            <v>40A</v>
          </cell>
        </row>
        <row r="25">
          <cell r="C25" t="str">
            <v>JIS5K</v>
          </cell>
        </row>
        <row r="26">
          <cell r="B26" t="str">
            <v>仕切弁</v>
          </cell>
          <cell r="C26" t="str">
            <v>20A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賃金表"/>
      <sheetName val="共通資材単価，省単"/>
      <sheetName val="地区資材単価,建物,見積"/>
      <sheetName val="機械損料"/>
      <sheetName val="総括表"/>
      <sheetName val="土工"/>
      <sheetName val="舗装,運転工"/>
      <sheetName val="配管"/>
      <sheetName val="その他"/>
      <sheetName val="その他 (2)"/>
      <sheetName val="追加"/>
      <sheetName val="Sheet2"/>
      <sheetName val="追加 (2)"/>
      <sheetName val="Sheet1"/>
      <sheetName val="ポリスリーブ計算表"/>
      <sheetName val="コード"/>
    </sheetNames>
    <sheetDataSet>
      <sheetData sheetId="0" refreshError="1"/>
      <sheetData sheetId="1">
        <row r="13">
          <cell r="E13">
            <v>18300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墨だし"/>
      <sheetName val="A-2枠組本足場900"/>
      <sheetName val="A-3枠組本足場600"/>
      <sheetName val="A-4単管足場"/>
      <sheetName val="A-5手すり（本足場）"/>
      <sheetName val="A-6手すり（単管足場）"/>
      <sheetName val="A-7型枠支保工5.0"/>
      <sheetName val="A-8型枠支保工9.1"/>
      <sheetName val="A-9型枠支保工10.8"/>
      <sheetName val="A-10型枠支保工12.5"/>
      <sheetName val="A-11型枠鉄筋足場"/>
      <sheetName val="A-12脚立足場"/>
      <sheetName val="A-13階段仕上足場"/>
      <sheetName val="A-14脚立足場（直列）"/>
      <sheetName val="A-15仕上支保工3.5"/>
      <sheetName val="A-16仕上支保工4.7"/>
      <sheetName val="A-17仕上支保工8.1"/>
      <sheetName val="A-18仕上支保工9.8"/>
      <sheetName val="A-19ネット養生シート"/>
      <sheetName val="A-20養生"/>
      <sheetName val="A-21整理清掃"/>
      <sheetName val="A-22目地棒"/>
      <sheetName val="A-23面木"/>
      <sheetName val="A-24打放面補修B"/>
      <sheetName val="A-25打放面補修C"/>
      <sheetName val="A-26シーリングPU20"/>
      <sheetName val="A-27シーリングMS10以下"/>
      <sheetName val="A-28シーリングMS10"/>
      <sheetName val="A-29シーリングMS25"/>
      <sheetName val="A-30床タイル"/>
      <sheetName val="A-31床タイル(階段）"/>
      <sheetName val="A-32ルーフドレン"/>
      <sheetName val="A-33中継ドレン"/>
      <sheetName val="A-34竪樋"/>
      <sheetName val="A-35軽鉄天井下地225"/>
      <sheetName val="A-36軽鉄天井下地300"/>
      <sheetName val="A-37ノンスリップ"/>
      <sheetName val="A-38天井点検口"/>
      <sheetName val="A-39床ﾓﾙﾀﾙ"/>
      <sheetName val="A-40ｷｬｽﾀﾌﾞﾙ"/>
      <sheetName val="A-41階段ﾓﾙﾀﾙ"/>
      <sheetName val="A-42型板ガラス"/>
      <sheetName val="A-43網入ガラス"/>
      <sheetName val="A-44ガラス押えシーリング"/>
      <sheetName val="A-45ガラス清掃"/>
      <sheetName val="A-46EP"/>
      <sheetName val="A-47VP"/>
      <sheetName val="A-48OP"/>
      <sheetName val="A-49炭ｶﾙ板"/>
      <sheetName val="A-50木毛板"/>
      <sheetName val="A-51ﾋﾞﾆﾙ床ｼｰﾄ"/>
      <sheetName val="A-52フローリング"/>
      <sheetName val="A-53ﾋﾞﾆﾙ巾木"/>
      <sheetName val="A-54壁石こうボード"/>
      <sheetName val="A-55壁石こうボード（直張り）"/>
      <sheetName val="A-56耐水石こうボード"/>
      <sheetName val="A-57耐水石こうボード（直張り）"/>
      <sheetName val="A-58壁ﾋﾞﾆﾙｸﾛｽ"/>
      <sheetName val="A-59天井化粧ボード"/>
      <sheetName val="A-60木目化粧ボード"/>
      <sheetName val="A-61天井ｹｲｶﾙ板"/>
      <sheetName val="A-62廻り縁"/>
      <sheetName val="A-63ｺｰﾅｰﾋﾞｰﾄ"/>
      <sheetName val="A-64"/>
      <sheetName val="A-65"/>
      <sheetName val="A-66"/>
      <sheetName val="A-67"/>
      <sheetName val="A-68"/>
      <sheetName val="A-69"/>
      <sheetName val="A-70"/>
      <sheetName val="A-71"/>
      <sheetName val="A-72"/>
      <sheetName val="A-73"/>
      <sheetName val="A-74"/>
      <sheetName val="A-75"/>
      <sheetName val="A-76"/>
      <sheetName val="A-77"/>
      <sheetName val="A-78"/>
      <sheetName val="A-79"/>
      <sheetName val="A-80"/>
      <sheetName val="A-81"/>
      <sheetName val="A-82"/>
      <sheetName val="A-83"/>
      <sheetName val="A-84"/>
      <sheetName val="A-85"/>
      <sheetName val="A-86"/>
      <sheetName val="A-87"/>
      <sheetName val="A-88"/>
      <sheetName val="A-89"/>
      <sheetName val="A-90"/>
      <sheetName val="A-91"/>
      <sheetName val="A-92"/>
      <sheetName val="A-93"/>
      <sheetName val="A-94・95"/>
      <sheetName val="A-96～99"/>
      <sheetName val="A-100"/>
      <sheetName val="A-101・102"/>
      <sheetName val="A-●98"/>
      <sheetName val="A-●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</sheetNames>
    <sheetDataSet>
      <sheetData sheetId="0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工事総括表"/>
      <sheetName val="1号内訳書"/>
      <sheetName val="1-2号内訳書"/>
      <sheetName val="材料調書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3"/>
  <sheetViews>
    <sheetView tabSelected="1" zoomScale="70" zoomScaleNormal="70" workbookViewId="0"/>
  </sheetViews>
  <sheetFormatPr defaultRowHeight="17.25"/>
  <cols>
    <col min="1" max="1" width="3.5" style="39" customWidth="1"/>
    <col min="2" max="2" width="2.125" style="39" customWidth="1"/>
    <col min="3" max="4" width="10.875" style="39" customWidth="1"/>
    <col min="5" max="5" width="18.5" style="39" customWidth="1"/>
    <col min="6" max="6" width="13.5" style="39" customWidth="1"/>
    <col min="7" max="7" width="9.5" style="39" customWidth="1"/>
    <col min="8" max="8" width="5.875" style="39" customWidth="1"/>
    <col min="9" max="9" width="15.875" style="39" customWidth="1"/>
    <col min="10" max="10" width="18.5" style="39" customWidth="1"/>
    <col min="11" max="11" width="2.125" style="39" customWidth="1"/>
    <col min="12" max="12" width="8.5" style="39" customWidth="1"/>
    <col min="13" max="13" width="7.125" style="39" customWidth="1"/>
    <col min="14" max="14" width="17.125" style="39" customWidth="1"/>
    <col min="15" max="15" width="3.5" style="39" customWidth="1"/>
    <col min="16" max="16" width="12.125" style="39" customWidth="1"/>
    <col min="17" max="16384" width="9" style="39"/>
  </cols>
  <sheetData>
    <row r="2" spans="1:17">
      <c r="B2" s="124" t="s">
        <v>110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7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50"/>
    </row>
    <row r="4" spans="1:17">
      <c r="A4" s="50"/>
      <c r="B4" s="50"/>
      <c r="C4" s="50"/>
      <c r="D4" s="50"/>
      <c r="E4" s="50"/>
      <c r="F4" s="55"/>
      <c r="G4" s="50"/>
      <c r="H4" s="50"/>
      <c r="I4" s="50"/>
      <c r="J4" s="50"/>
      <c r="K4" s="50"/>
      <c r="L4" s="55"/>
      <c r="M4" s="50"/>
      <c r="N4" s="50"/>
      <c r="O4" s="50"/>
      <c r="P4" s="50"/>
      <c r="Q4" s="50"/>
    </row>
    <row r="5" spans="1:17" ht="33.75" customHeight="1">
      <c r="B5" s="125" t="s">
        <v>111</v>
      </c>
      <c r="C5" s="125"/>
      <c r="D5" s="125"/>
      <c r="E5" s="126" t="s">
        <v>112</v>
      </c>
      <c r="F5" s="126"/>
      <c r="G5" s="126"/>
      <c r="H5" s="126"/>
      <c r="I5" s="123"/>
      <c r="J5" s="123"/>
      <c r="K5" s="123"/>
      <c r="L5" s="123"/>
      <c r="M5" s="123"/>
      <c r="N5" s="123"/>
      <c r="O5" s="123"/>
      <c r="P5" s="123"/>
      <c r="Q5" s="50"/>
    </row>
    <row r="6" spans="1:17">
      <c r="B6" s="41"/>
      <c r="C6" s="41"/>
      <c r="D6" s="41"/>
      <c r="E6" s="42" t="s">
        <v>22</v>
      </c>
      <c r="F6" s="42"/>
      <c r="G6" s="41"/>
      <c r="H6" s="41"/>
      <c r="I6" s="43"/>
      <c r="J6" s="43"/>
      <c r="K6" s="41"/>
      <c r="L6" s="44"/>
      <c r="M6" s="41"/>
      <c r="N6" s="43"/>
      <c r="O6" s="41"/>
      <c r="P6" s="41"/>
    </row>
    <row r="7" spans="1:17">
      <c r="B7" s="40"/>
      <c r="C7" s="41"/>
      <c r="D7" s="44" t="s">
        <v>23</v>
      </c>
      <c r="E7" s="41"/>
      <c r="F7" s="41"/>
      <c r="G7" s="46" t="s">
        <v>24</v>
      </c>
      <c r="H7" s="47" t="s">
        <v>25</v>
      </c>
      <c r="I7" s="48" t="s">
        <v>26</v>
      </c>
      <c r="J7" s="48" t="s">
        <v>27</v>
      </c>
      <c r="K7" s="40"/>
      <c r="L7" s="41"/>
      <c r="M7" s="41"/>
      <c r="N7" s="44" t="s">
        <v>28</v>
      </c>
      <c r="O7" s="41"/>
      <c r="P7" s="45"/>
    </row>
    <row r="8" spans="1:17">
      <c r="B8" s="49"/>
      <c r="C8" s="50"/>
      <c r="D8" s="55"/>
      <c r="E8" s="52"/>
      <c r="F8" s="52"/>
      <c r="G8" s="51"/>
      <c r="H8" s="62"/>
      <c r="I8" s="63"/>
      <c r="J8" s="54"/>
      <c r="K8" s="52"/>
      <c r="L8" s="50"/>
      <c r="M8" s="50"/>
      <c r="N8" s="55"/>
      <c r="O8" s="52"/>
      <c r="P8" s="64"/>
    </row>
    <row r="9" spans="1:17">
      <c r="B9" s="40" t="s">
        <v>84</v>
      </c>
      <c r="C9" s="88"/>
      <c r="D9" s="44"/>
      <c r="E9" s="41"/>
      <c r="F9" s="41"/>
      <c r="G9" s="65"/>
      <c r="H9" s="66"/>
      <c r="I9" s="67"/>
      <c r="J9" s="68"/>
      <c r="K9" s="41"/>
      <c r="L9" s="44"/>
      <c r="M9" s="41"/>
      <c r="N9" s="44"/>
      <c r="O9" s="41"/>
      <c r="P9" s="45"/>
    </row>
    <row r="10" spans="1:17">
      <c r="B10" s="49"/>
      <c r="C10" s="50" t="s">
        <v>71</v>
      </c>
      <c r="D10" s="50"/>
      <c r="E10" s="50"/>
      <c r="F10" s="50"/>
      <c r="G10" s="51"/>
      <c r="H10" s="52"/>
      <c r="I10" s="53"/>
      <c r="J10" s="54"/>
      <c r="K10" s="52"/>
      <c r="L10" s="50" t="s">
        <v>69</v>
      </c>
      <c r="M10" s="55"/>
      <c r="N10" s="50"/>
      <c r="O10" s="50"/>
      <c r="P10" s="56"/>
    </row>
    <row r="11" spans="1:17">
      <c r="B11" s="40"/>
      <c r="C11" s="121" t="s">
        <v>72</v>
      </c>
      <c r="D11" s="44"/>
      <c r="E11" s="44"/>
      <c r="F11" s="41"/>
      <c r="G11" s="57">
        <v>1</v>
      </c>
      <c r="H11" s="58" t="s">
        <v>29</v>
      </c>
      <c r="I11" s="59"/>
      <c r="J11" s="60"/>
      <c r="K11" s="41"/>
      <c r="L11" s="88" t="s">
        <v>70</v>
      </c>
      <c r="M11" s="61"/>
      <c r="N11" s="41"/>
      <c r="O11" s="41"/>
      <c r="P11" s="45"/>
    </row>
    <row r="12" spans="1:17">
      <c r="B12" s="37"/>
      <c r="C12" s="38" t="s">
        <v>82</v>
      </c>
      <c r="D12" s="116"/>
      <c r="E12" s="117"/>
      <c r="F12" s="117"/>
      <c r="G12" s="51"/>
      <c r="H12" s="76"/>
      <c r="I12" s="63"/>
      <c r="J12" s="54"/>
      <c r="K12" s="117"/>
      <c r="L12" s="50" t="s">
        <v>69</v>
      </c>
      <c r="M12" s="38"/>
      <c r="N12" s="116"/>
      <c r="O12" s="117"/>
      <c r="P12" s="118"/>
    </row>
    <row r="13" spans="1:17">
      <c r="B13" s="40"/>
      <c r="C13" s="121" t="s">
        <v>74</v>
      </c>
      <c r="D13" s="44"/>
      <c r="E13" s="41"/>
      <c r="F13" s="41"/>
      <c r="G13" s="57">
        <v>1</v>
      </c>
      <c r="H13" s="66" t="s">
        <v>30</v>
      </c>
      <c r="I13" s="70"/>
      <c r="J13" s="60"/>
      <c r="K13" s="41"/>
      <c r="L13" s="88" t="s">
        <v>73</v>
      </c>
      <c r="M13" s="41"/>
      <c r="N13" s="44"/>
      <c r="O13" s="41"/>
      <c r="P13" s="45"/>
    </row>
    <row r="14" spans="1:17">
      <c r="B14" s="37"/>
      <c r="C14" s="38"/>
      <c r="D14" s="116"/>
      <c r="E14" s="117"/>
      <c r="F14" s="117"/>
      <c r="G14" s="51"/>
      <c r="H14" s="76"/>
      <c r="I14" s="63"/>
      <c r="J14" s="54"/>
      <c r="K14" s="117"/>
      <c r="L14" s="38"/>
      <c r="M14" s="38"/>
      <c r="N14" s="116"/>
      <c r="O14" s="117"/>
      <c r="P14" s="118"/>
    </row>
    <row r="15" spans="1:17">
      <c r="B15" s="40" t="s">
        <v>85</v>
      </c>
      <c r="C15" s="88"/>
      <c r="D15" s="44"/>
      <c r="E15" s="41"/>
      <c r="F15" s="41"/>
      <c r="G15" s="57"/>
      <c r="H15" s="66"/>
      <c r="I15" s="70"/>
      <c r="J15" s="60"/>
      <c r="K15" s="41"/>
      <c r="L15" s="120"/>
      <c r="M15" s="41"/>
      <c r="N15" s="44"/>
      <c r="O15" s="41"/>
      <c r="P15" s="45"/>
    </row>
    <row r="16" spans="1:17">
      <c r="B16" s="49"/>
      <c r="C16" s="50" t="s">
        <v>83</v>
      </c>
      <c r="D16" s="50"/>
      <c r="E16" s="50"/>
      <c r="F16" s="50"/>
      <c r="G16" s="51"/>
      <c r="H16" s="76"/>
      <c r="I16" s="63"/>
      <c r="J16" s="54"/>
      <c r="K16" s="117"/>
      <c r="L16" s="50" t="s">
        <v>69</v>
      </c>
      <c r="M16" s="38"/>
      <c r="N16" s="116"/>
      <c r="O16" s="117"/>
      <c r="P16" s="118"/>
    </row>
    <row r="17" spans="2:16">
      <c r="B17" s="40"/>
      <c r="C17" s="121" t="s">
        <v>72</v>
      </c>
      <c r="D17" s="44"/>
      <c r="E17" s="41"/>
      <c r="F17" s="41"/>
      <c r="G17" s="57">
        <v>1</v>
      </c>
      <c r="H17" s="66" t="s">
        <v>30</v>
      </c>
      <c r="I17" s="70"/>
      <c r="J17" s="60"/>
      <c r="K17" s="41"/>
      <c r="L17" s="88" t="s">
        <v>73</v>
      </c>
      <c r="M17" s="41"/>
      <c r="N17" s="44"/>
      <c r="O17" s="41"/>
      <c r="P17" s="45"/>
    </row>
    <row r="18" spans="2:16">
      <c r="B18" s="49"/>
      <c r="C18" s="52"/>
      <c r="D18" s="55"/>
      <c r="E18" s="52"/>
      <c r="F18" s="52"/>
      <c r="G18" s="51"/>
      <c r="H18" s="62"/>
      <c r="I18" s="63"/>
      <c r="J18" s="54"/>
      <c r="K18" s="52"/>
      <c r="L18" s="50"/>
      <c r="M18" s="50"/>
      <c r="N18" s="55"/>
      <c r="O18" s="52"/>
      <c r="P18" s="64"/>
    </row>
    <row r="19" spans="2:16">
      <c r="B19" s="40"/>
      <c r="C19" s="44" t="s">
        <v>37</v>
      </c>
      <c r="D19" s="44"/>
      <c r="E19" s="41"/>
      <c r="F19" s="41"/>
      <c r="G19" s="57"/>
      <c r="H19" s="66"/>
      <c r="I19" s="70"/>
      <c r="J19" s="60"/>
      <c r="K19" s="41"/>
      <c r="L19" s="75"/>
      <c r="M19" s="44"/>
      <c r="N19" s="44"/>
      <c r="O19" s="41"/>
      <c r="P19" s="45"/>
    </row>
    <row r="20" spans="2:16">
      <c r="B20" s="37"/>
      <c r="C20" s="38"/>
      <c r="D20" s="116"/>
      <c r="E20" s="117"/>
      <c r="F20" s="117"/>
      <c r="G20" s="51"/>
      <c r="H20" s="76"/>
      <c r="I20" s="63"/>
      <c r="J20" s="54"/>
      <c r="K20" s="117"/>
      <c r="L20" s="38"/>
      <c r="M20" s="38"/>
      <c r="N20" s="116"/>
      <c r="O20" s="117"/>
      <c r="P20" s="118"/>
    </row>
    <row r="21" spans="2:16">
      <c r="B21" s="40"/>
      <c r="C21" s="88"/>
      <c r="D21" s="44"/>
      <c r="E21" s="41"/>
      <c r="F21" s="41"/>
      <c r="G21" s="57"/>
      <c r="H21" s="66"/>
      <c r="I21" s="70"/>
      <c r="J21" s="60"/>
      <c r="K21" s="41"/>
      <c r="L21" s="44"/>
      <c r="M21" s="41"/>
      <c r="N21" s="44"/>
      <c r="O21" s="41"/>
      <c r="P21" s="45"/>
    </row>
    <row r="22" spans="2:16">
      <c r="B22" s="49"/>
      <c r="C22" s="55"/>
      <c r="D22" s="55"/>
      <c r="E22" s="52"/>
      <c r="F22" s="52"/>
      <c r="G22" s="51"/>
      <c r="H22" s="62"/>
      <c r="I22" s="63"/>
      <c r="J22" s="54"/>
      <c r="K22" s="52"/>
      <c r="L22" s="50"/>
      <c r="M22" s="50"/>
      <c r="N22" s="50"/>
      <c r="O22" s="52"/>
      <c r="P22" s="64"/>
    </row>
    <row r="23" spans="2:16">
      <c r="B23" s="40"/>
      <c r="C23" s="44"/>
      <c r="D23" s="44"/>
      <c r="E23" s="41"/>
      <c r="F23" s="41"/>
      <c r="G23" s="57"/>
      <c r="H23" s="58"/>
      <c r="I23" s="70"/>
      <c r="J23" s="60"/>
      <c r="K23" s="41"/>
      <c r="L23" s="44"/>
      <c r="M23" s="43"/>
      <c r="N23" s="44"/>
      <c r="O23" s="41"/>
      <c r="P23" s="45"/>
    </row>
    <row r="24" spans="2:16">
      <c r="B24" s="49"/>
      <c r="C24" s="73"/>
      <c r="D24" s="55"/>
      <c r="E24" s="52"/>
      <c r="F24" s="52"/>
      <c r="G24" s="51"/>
      <c r="H24" s="62"/>
      <c r="I24" s="63"/>
      <c r="J24" s="54"/>
      <c r="K24" s="52"/>
      <c r="L24" s="62"/>
      <c r="M24" s="50"/>
      <c r="N24" s="55"/>
      <c r="O24" s="52"/>
      <c r="P24" s="64"/>
    </row>
    <row r="25" spans="2:16">
      <c r="B25" s="40"/>
      <c r="C25" s="74"/>
      <c r="D25" s="44"/>
      <c r="E25" s="41"/>
      <c r="F25" s="41"/>
      <c r="G25" s="57"/>
      <c r="H25" s="71"/>
      <c r="I25" s="70"/>
      <c r="J25" s="60"/>
      <c r="K25" s="41"/>
      <c r="L25" s="44"/>
      <c r="M25" s="69"/>
      <c r="N25" s="44"/>
      <c r="O25" s="41"/>
      <c r="P25" s="45"/>
    </row>
    <row r="26" spans="2:16">
      <c r="B26" s="49"/>
      <c r="C26" s="52"/>
      <c r="D26" s="55"/>
      <c r="E26" s="52"/>
      <c r="F26" s="52"/>
      <c r="G26" s="51"/>
      <c r="H26" s="62"/>
      <c r="I26" s="63"/>
      <c r="J26" s="54"/>
      <c r="K26" s="52"/>
      <c r="L26" s="50"/>
      <c r="M26" s="50"/>
      <c r="N26" s="50"/>
      <c r="O26" s="52"/>
      <c r="P26" s="64"/>
    </row>
    <row r="27" spans="2:16">
      <c r="B27" s="40"/>
      <c r="C27" s="44"/>
      <c r="D27" s="44"/>
      <c r="E27" s="41"/>
      <c r="F27" s="41"/>
      <c r="G27" s="57"/>
      <c r="H27" s="71"/>
      <c r="I27" s="70"/>
      <c r="J27" s="60"/>
      <c r="K27" s="41"/>
      <c r="L27" s="41"/>
      <c r="M27" s="41"/>
      <c r="N27" s="44"/>
      <c r="O27" s="41"/>
      <c r="P27" s="72"/>
    </row>
    <row r="28" spans="2:16" hidden="1">
      <c r="B28" s="49"/>
      <c r="C28" s="52"/>
      <c r="D28" s="55"/>
      <c r="E28" s="52"/>
      <c r="F28" s="52"/>
      <c r="G28" s="51"/>
      <c r="H28" s="62"/>
      <c r="I28" s="63"/>
      <c r="J28" s="54"/>
      <c r="K28" s="52"/>
      <c r="L28" s="50"/>
      <c r="M28" s="50"/>
      <c r="N28" s="55"/>
      <c r="O28" s="52"/>
      <c r="P28" s="64"/>
    </row>
    <row r="29" spans="2:16" hidden="1">
      <c r="B29" s="40"/>
      <c r="C29" s="44"/>
      <c r="D29" s="44"/>
      <c r="E29" s="41"/>
      <c r="F29" s="41"/>
      <c r="G29" s="65"/>
      <c r="H29" s="66"/>
      <c r="I29" s="67"/>
      <c r="J29" s="68"/>
      <c r="K29" s="41"/>
      <c r="L29" s="75"/>
      <c r="M29" s="44"/>
      <c r="N29" s="44"/>
      <c r="O29" s="41"/>
      <c r="P29" s="45"/>
    </row>
    <row r="30" spans="2:16" hidden="1">
      <c r="B30" s="49"/>
      <c r="C30" s="52"/>
      <c r="D30" s="55"/>
      <c r="E30" s="52"/>
      <c r="F30" s="52"/>
      <c r="G30" s="51"/>
      <c r="H30" s="76"/>
      <c r="I30" s="63"/>
      <c r="J30" s="54"/>
      <c r="K30" s="52"/>
      <c r="L30" s="50"/>
      <c r="M30" s="50"/>
      <c r="N30" s="55"/>
      <c r="O30" s="52"/>
      <c r="P30" s="64"/>
    </row>
    <row r="31" spans="2:16" hidden="1">
      <c r="B31" s="40"/>
      <c r="C31" s="44"/>
      <c r="D31" s="44"/>
      <c r="E31" s="41"/>
      <c r="F31" s="41"/>
      <c r="G31" s="57"/>
      <c r="H31" s="71"/>
      <c r="I31" s="70"/>
      <c r="J31" s="60"/>
      <c r="K31" s="41"/>
      <c r="L31" s="41"/>
      <c r="M31" s="41"/>
      <c r="N31" s="44"/>
      <c r="O31" s="41"/>
      <c r="P31" s="45"/>
    </row>
    <row r="32" spans="2:16" hidden="1">
      <c r="B32" s="49"/>
      <c r="C32" s="52"/>
      <c r="D32" s="55"/>
      <c r="E32" s="52"/>
      <c r="F32" s="52"/>
      <c r="G32" s="51"/>
      <c r="H32" s="76"/>
      <c r="I32" s="63"/>
      <c r="J32" s="54"/>
      <c r="K32" s="52"/>
      <c r="L32" s="50"/>
      <c r="M32" s="50"/>
      <c r="N32" s="55"/>
      <c r="O32" s="52"/>
      <c r="P32" s="64"/>
    </row>
    <row r="33" spans="2:16" hidden="1">
      <c r="B33" s="40"/>
      <c r="C33" s="44"/>
      <c r="D33" s="44"/>
      <c r="E33" s="41"/>
      <c r="F33" s="41"/>
      <c r="G33" s="57"/>
      <c r="H33" s="71"/>
      <c r="I33" s="70"/>
      <c r="J33" s="60"/>
      <c r="K33" s="41"/>
      <c r="L33" s="41"/>
      <c r="M33" s="41"/>
      <c r="N33" s="44"/>
      <c r="O33" s="41"/>
      <c r="P33" s="45"/>
    </row>
    <row r="34" spans="2:16">
      <c r="B34" s="49"/>
      <c r="C34" s="50"/>
      <c r="D34" s="55"/>
      <c r="E34" s="52"/>
      <c r="F34" s="52"/>
      <c r="G34" s="65"/>
      <c r="H34" s="62"/>
      <c r="I34" s="67"/>
      <c r="J34" s="77"/>
      <c r="K34" s="52"/>
      <c r="L34" s="55"/>
      <c r="M34" s="78"/>
      <c r="N34" s="55"/>
      <c r="O34" s="52"/>
      <c r="P34" s="64"/>
    </row>
    <row r="35" spans="2:16">
      <c r="B35" s="40"/>
      <c r="C35" s="71"/>
      <c r="D35" s="44"/>
      <c r="E35" s="41"/>
      <c r="F35" s="41"/>
      <c r="G35" s="57"/>
      <c r="H35" s="71"/>
      <c r="I35" s="70"/>
      <c r="J35" s="60"/>
      <c r="K35" s="41"/>
      <c r="L35" s="44"/>
      <c r="M35" s="43"/>
      <c r="N35" s="44"/>
      <c r="O35" s="41"/>
      <c r="P35" s="45"/>
    </row>
    <row r="36" spans="2:16">
      <c r="B36" s="49"/>
      <c r="C36" s="50"/>
      <c r="D36" s="55"/>
      <c r="E36" s="50"/>
      <c r="F36" s="50"/>
      <c r="G36" s="65"/>
      <c r="H36" s="52"/>
      <c r="I36" s="79"/>
      <c r="J36" s="68"/>
      <c r="K36" s="52"/>
      <c r="L36" s="50"/>
      <c r="M36" s="55"/>
      <c r="N36" s="50"/>
      <c r="O36" s="50"/>
      <c r="P36" s="56"/>
    </row>
    <row r="37" spans="2:16">
      <c r="B37" s="40"/>
      <c r="C37" s="71"/>
      <c r="D37" s="44"/>
      <c r="E37" s="41"/>
      <c r="F37" s="41"/>
      <c r="G37" s="57"/>
      <c r="H37" s="71"/>
      <c r="I37" s="59"/>
      <c r="J37" s="60"/>
      <c r="K37" s="41"/>
      <c r="L37" s="44"/>
      <c r="M37" s="43"/>
      <c r="N37" s="44"/>
      <c r="O37" s="41"/>
      <c r="P37" s="45"/>
    </row>
    <row r="38" spans="2:16">
      <c r="C38" s="80"/>
      <c r="I38" s="81"/>
      <c r="J38" s="81"/>
      <c r="N38" s="39">
        <v>1</v>
      </c>
      <c r="O38" s="82" t="s">
        <v>31</v>
      </c>
      <c r="P38" s="83"/>
    </row>
    <row r="40" spans="2:16">
      <c r="I40" s="84"/>
      <c r="J40" s="85"/>
    </row>
    <row r="41" spans="2:16">
      <c r="I41" s="84"/>
      <c r="J41" s="85"/>
    </row>
    <row r="42" spans="2:16">
      <c r="I42" s="84"/>
      <c r="J42" s="86"/>
    </row>
    <row r="43" spans="2:16">
      <c r="I43" s="84"/>
      <c r="J43" s="87"/>
    </row>
  </sheetData>
  <mergeCells count="3">
    <mergeCell ref="B2:P3"/>
    <mergeCell ref="B5:D5"/>
    <mergeCell ref="E5:H5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view="pageBreakPreview" zoomScale="80" zoomScaleNormal="50" zoomScaleSheetLayoutView="80" workbookViewId="0">
      <selection sqref="A1:N1"/>
    </sheetView>
  </sheetViews>
  <sheetFormatPr defaultRowHeight="13.5"/>
  <cols>
    <col min="1" max="1" width="24.25" style="1" customWidth="1"/>
    <col min="2" max="2" width="15.5" style="2" customWidth="1"/>
    <col min="3" max="3" width="10.5" style="2" customWidth="1"/>
    <col min="4" max="4" width="10.5" style="4" customWidth="1"/>
    <col min="5" max="5" width="19.5" style="1" customWidth="1"/>
    <col min="6" max="6" width="15.5" style="2" customWidth="1"/>
    <col min="7" max="7" width="10.5" style="2" customWidth="1"/>
    <col min="8" max="8" width="19.5" style="1" customWidth="1"/>
    <col min="9" max="9" width="7.5" style="1" bestFit="1" customWidth="1"/>
    <col min="10" max="11" width="15.5" style="3" customWidth="1"/>
    <col min="12" max="12" width="20" style="3" customWidth="1"/>
    <col min="13" max="14" width="20.5" style="3" customWidth="1"/>
    <col min="15" max="15" width="6.875" style="3" customWidth="1"/>
    <col min="16" max="16384" width="9" style="3"/>
  </cols>
  <sheetData>
    <row r="1" spans="1:14" ht="38.25" customHeight="1">
      <c r="A1" s="156" t="s">
        <v>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39.75" customHeight="1">
      <c r="A2" s="158" t="s">
        <v>111</v>
      </c>
      <c r="B2" s="158"/>
      <c r="C2" s="126" t="str">
        <f>総括!E5</f>
        <v xml:space="preserve"> </v>
      </c>
      <c r="D2" s="126"/>
      <c r="E2" s="126"/>
      <c r="F2" s="126"/>
      <c r="G2" s="126"/>
      <c r="H2" s="126"/>
      <c r="I2" s="27"/>
      <c r="J2" s="93" t="s">
        <v>36</v>
      </c>
      <c r="K2" s="102" t="s">
        <v>35</v>
      </c>
      <c r="L2" s="27"/>
      <c r="M2" s="27"/>
      <c r="N2" s="27"/>
    </row>
    <row r="3" spans="1:14" ht="20.100000000000001" customHeight="1" thickBot="1">
      <c r="A3" s="21"/>
      <c r="B3" s="159" t="s">
        <v>1</v>
      </c>
      <c r="C3" s="160"/>
      <c r="D3" s="160"/>
      <c r="E3" s="160"/>
      <c r="F3" s="161" t="s">
        <v>68</v>
      </c>
      <c r="G3" s="162"/>
      <c r="H3" s="162"/>
      <c r="I3" s="159" t="s">
        <v>2</v>
      </c>
      <c r="J3" s="163"/>
      <c r="K3" s="163"/>
      <c r="L3" s="163"/>
      <c r="M3" s="163"/>
      <c r="N3" s="164" t="s">
        <v>3</v>
      </c>
    </row>
    <row r="4" spans="1:14" ht="54" customHeight="1">
      <c r="A4" s="22" t="s">
        <v>0</v>
      </c>
      <c r="B4" s="16" t="s">
        <v>14</v>
      </c>
      <c r="C4" s="16" t="s">
        <v>17</v>
      </c>
      <c r="D4" s="97" t="s">
        <v>65</v>
      </c>
      <c r="E4" s="31" t="s">
        <v>1</v>
      </c>
      <c r="F4" s="34" t="s">
        <v>14</v>
      </c>
      <c r="G4" s="16" t="s">
        <v>17</v>
      </c>
      <c r="H4" s="31" t="s">
        <v>16</v>
      </c>
      <c r="I4" s="166" t="s">
        <v>21</v>
      </c>
      <c r="J4" s="17" t="s">
        <v>14</v>
      </c>
      <c r="K4" s="6" t="s">
        <v>34</v>
      </c>
      <c r="L4" s="169" t="s">
        <v>33</v>
      </c>
      <c r="M4" s="170"/>
      <c r="N4" s="165"/>
    </row>
    <row r="5" spans="1:14" ht="20.100000000000001" customHeight="1">
      <c r="A5" s="23"/>
      <c r="B5" s="5" t="s">
        <v>5</v>
      </c>
      <c r="C5" s="5" t="s">
        <v>38</v>
      </c>
      <c r="D5" s="98"/>
      <c r="E5" s="19" t="s">
        <v>6</v>
      </c>
      <c r="F5" s="35" t="s">
        <v>5</v>
      </c>
      <c r="G5" s="5" t="s">
        <v>4</v>
      </c>
      <c r="H5" s="19" t="s">
        <v>6</v>
      </c>
      <c r="I5" s="167"/>
      <c r="J5" s="15" t="s">
        <v>6</v>
      </c>
      <c r="K5" s="96" t="s">
        <v>7</v>
      </c>
      <c r="L5" s="171" t="s">
        <v>6</v>
      </c>
      <c r="M5" s="172"/>
      <c r="N5" s="15" t="s">
        <v>6</v>
      </c>
    </row>
    <row r="6" spans="1:14" ht="49.7" customHeight="1" thickBot="1">
      <c r="A6" s="28" t="s">
        <v>32</v>
      </c>
      <c r="B6" s="5" t="s">
        <v>39</v>
      </c>
      <c r="C6" s="5" t="s">
        <v>40</v>
      </c>
      <c r="D6" s="96" t="s">
        <v>8</v>
      </c>
      <c r="E6" s="20" t="s">
        <v>9</v>
      </c>
      <c r="F6" s="35" t="s">
        <v>12</v>
      </c>
      <c r="G6" s="5" t="s">
        <v>75</v>
      </c>
      <c r="H6" s="20" t="s">
        <v>76</v>
      </c>
      <c r="I6" s="168"/>
      <c r="J6" s="15" t="s">
        <v>51</v>
      </c>
      <c r="K6" s="96" t="s">
        <v>52</v>
      </c>
      <c r="L6" s="175" t="s">
        <v>53</v>
      </c>
      <c r="M6" s="176"/>
      <c r="N6" s="17" t="s">
        <v>54</v>
      </c>
    </row>
    <row r="7" spans="1:14" ht="20.100000000000001" customHeight="1">
      <c r="A7" s="139" t="s">
        <v>86</v>
      </c>
      <c r="B7" s="142"/>
      <c r="C7" s="145">
        <v>1840</v>
      </c>
      <c r="D7" s="173">
        <v>0.85</v>
      </c>
      <c r="E7" s="130">
        <f>C7*B7*D7</f>
        <v>0</v>
      </c>
      <c r="F7" s="151"/>
      <c r="G7" s="136">
        <v>970</v>
      </c>
      <c r="H7" s="130">
        <f>F7*G7</f>
        <v>0</v>
      </c>
      <c r="I7" s="36" t="s">
        <v>18</v>
      </c>
      <c r="J7" s="30"/>
      <c r="K7" s="7">
        <v>335202</v>
      </c>
      <c r="L7" s="100">
        <f>J7*K7</f>
        <v>0</v>
      </c>
      <c r="M7" s="130">
        <f>L7+L8</f>
        <v>0</v>
      </c>
      <c r="N7" s="133">
        <f>ROUNDDOWN(E7+H7+M7,0)</f>
        <v>0</v>
      </c>
    </row>
    <row r="8" spans="1:14" ht="20.100000000000001" customHeight="1">
      <c r="A8" s="141"/>
      <c r="B8" s="144"/>
      <c r="C8" s="147"/>
      <c r="D8" s="174"/>
      <c r="E8" s="132"/>
      <c r="F8" s="153"/>
      <c r="G8" s="137"/>
      <c r="H8" s="132"/>
      <c r="I8" s="36" t="s">
        <v>19</v>
      </c>
      <c r="J8" s="30"/>
      <c r="K8" s="7">
        <v>372552</v>
      </c>
      <c r="L8" s="101">
        <f t="shared" ref="L8:L34" si="0">J8*K8</f>
        <v>0</v>
      </c>
      <c r="M8" s="132"/>
      <c r="N8" s="135"/>
    </row>
    <row r="9" spans="1:14" ht="20.100000000000001" customHeight="1">
      <c r="A9" s="139" t="s">
        <v>87</v>
      </c>
      <c r="B9" s="142"/>
      <c r="C9" s="145">
        <v>1840</v>
      </c>
      <c r="D9" s="173">
        <v>0.85</v>
      </c>
      <c r="E9" s="130">
        <f>C9*B9*D9</f>
        <v>0</v>
      </c>
      <c r="F9" s="151"/>
      <c r="G9" s="136">
        <v>970</v>
      </c>
      <c r="H9" s="130">
        <f>F9*G9</f>
        <v>0</v>
      </c>
      <c r="I9" s="36" t="s">
        <v>18</v>
      </c>
      <c r="J9" s="30"/>
      <c r="K9" s="7">
        <v>280749</v>
      </c>
      <c r="L9" s="101">
        <f t="shared" si="0"/>
        <v>0</v>
      </c>
      <c r="M9" s="130">
        <f>L9+L10</f>
        <v>0</v>
      </c>
      <c r="N9" s="133">
        <f>ROUNDDOWN(E9+H9+M9,0)</f>
        <v>0</v>
      </c>
    </row>
    <row r="10" spans="1:14" ht="20.100000000000001" customHeight="1">
      <c r="A10" s="141"/>
      <c r="B10" s="144"/>
      <c r="C10" s="147"/>
      <c r="D10" s="174"/>
      <c r="E10" s="132"/>
      <c r="F10" s="153"/>
      <c r="G10" s="137"/>
      <c r="H10" s="132"/>
      <c r="I10" s="36" t="s">
        <v>19</v>
      </c>
      <c r="J10" s="30"/>
      <c r="K10" s="7">
        <v>359074</v>
      </c>
      <c r="L10" s="101">
        <f t="shared" si="0"/>
        <v>0</v>
      </c>
      <c r="M10" s="132"/>
      <c r="N10" s="135"/>
    </row>
    <row r="11" spans="1:14" ht="20.100000000000001" customHeight="1">
      <c r="A11" s="139" t="s">
        <v>88</v>
      </c>
      <c r="B11" s="142"/>
      <c r="C11" s="145">
        <v>1840</v>
      </c>
      <c r="D11" s="173">
        <v>0.85</v>
      </c>
      <c r="E11" s="130">
        <f>C11*B11*D11</f>
        <v>0</v>
      </c>
      <c r="F11" s="151"/>
      <c r="G11" s="136">
        <v>970</v>
      </c>
      <c r="H11" s="130">
        <f>F11*G11</f>
        <v>0</v>
      </c>
      <c r="I11" s="36" t="s">
        <v>18</v>
      </c>
      <c r="J11" s="30"/>
      <c r="K11" s="7">
        <v>321108</v>
      </c>
      <c r="L11" s="101">
        <f t="shared" si="0"/>
        <v>0</v>
      </c>
      <c r="M11" s="130">
        <f>L11+L12</f>
        <v>0</v>
      </c>
      <c r="N11" s="133">
        <f>ROUNDDOWN(E11+H11+M11,0)</f>
        <v>0</v>
      </c>
    </row>
    <row r="12" spans="1:14" ht="20.100000000000001" customHeight="1">
      <c r="A12" s="141"/>
      <c r="B12" s="144"/>
      <c r="C12" s="147"/>
      <c r="D12" s="174"/>
      <c r="E12" s="132"/>
      <c r="F12" s="153"/>
      <c r="G12" s="137"/>
      <c r="H12" s="132"/>
      <c r="I12" s="36" t="s">
        <v>19</v>
      </c>
      <c r="J12" s="30"/>
      <c r="K12" s="7">
        <v>387463</v>
      </c>
      <c r="L12" s="101">
        <f t="shared" si="0"/>
        <v>0</v>
      </c>
      <c r="M12" s="132"/>
      <c r="N12" s="135"/>
    </row>
    <row r="13" spans="1:14" ht="20.100000000000001" customHeight="1">
      <c r="A13" s="139" t="s">
        <v>89</v>
      </c>
      <c r="B13" s="142"/>
      <c r="C13" s="145">
        <v>1840</v>
      </c>
      <c r="D13" s="173">
        <v>0.85</v>
      </c>
      <c r="E13" s="130">
        <f>C13*B13*D13</f>
        <v>0</v>
      </c>
      <c r="F13" s="151"/>
      <c r="G13" s="136">
        <v>970</v>
      </c>
      <c r="H13" s="130">
        <f>F13*G13</f>
        <v>0</v>
      </c>
      <c r="I13" s="36" t="s">
        <v>18</v>
      </c>
      <c r="J13" s="30"/>
      <c r="K13" s="7">
        <v>292611</v>
      </c>
      <c r="L13" s="101">
        <f t="shared" si="0"/>
        <v>0</v>
      </c>
      <c r="M13" s="130">
        <f>L13+L14</f>
        <v>0</v>
      </c>
      <c r="N13" s="133">
        <f>ROUNDDOWN(E13+H13+M13,0)</f>
        <v>0</v>
      </c>
    </row>
    <row r="14" spans="1:14" ht="20.100000000000001" customHeight="1">
      <c r="A14" s="141"/>
      <c r="B14" s="144"/>
      <c r="C14" s="147"/>
      <c r="D14" s="174"/>
      <c r="E14" s="132"/>
      <c r="F14" s="153"/>
      <c r="G14" s="137"/>
      <c r="H14" s="132"/>
      <c r="I14" s="36" t="s">
        <v>19</v>
      </c>
      <c r="J14" s="30"/>
      <c r="K14" s="7">
        <v>404292</v>
      </c>
      <c r="L14" s="101">
        <f t="shared" si="0"/>
        <v>0</v>
      </c>
      <c r="M14" s="132"/>
      <c r="N14" s="135"/>
    </row>
    <row r="15" spans="1:14" ht="20.100000000000001" customHeight="1">
      <c r="A15" s="139" t="s">
        <v>90</v>
      </c>
      <c r="B15" s="142"/>
      <c r="C15" s="145">
        <v>1840</v>
      </c>
      <c r="D15" s="173">
        <v>0.85</v>
      </c>
      <c r="E15" s="130">
        <f>C15*B15*D15</f>
        <v>0</v>
      </c>
      <c r="F15" s="151"/>
      <c r="G15" s="136">
        <v>970</v>
      </c>
      <c r="H15" s="130">
        <f>F15*G15</f>
        <v>0</v>
      </c>
      <c r="I15" s="36" t="s">
        <v>18</v>
      </c>
      <c r="J15" s="30"/>
      <c r="K15" s="7">
        <v>280223</v>
      </c>
      <c r="L15" s="101">
        <f t="shared" si="0"/>
        <v>0</v>
      </c>
      <c r="M15" s="130">
        <f>L15+L16</f>
        <v>0</v>
      </c>
      <c r="N15" s="133">
        <f>ROUNDDOWN(E15+H15+M15,0)</f>
        <v>0</v>
      </c>
    </row>
    <row r="16" spans="1:14" ht="20.100000000000001" customHeight="1">
      <c r="A16" s="141"/>
      <c r="B16" s="144"/>
      <c r="C16" s="147"/>
      <c r="D16" s="174"/>
      <c r="E16" s="132"/>
      <c r="F16" s="153"/>
      <c r="G16" s="137"/>
      <c r="H16" s="132"/>
      <c r="I16" s="36" t="s">
        <v>19</v>
      </c>
      <c r="J16" s="30"/>
      <c r="K16" s="7">
        <v>347489</v>
      </c>
      <c r="L16" s="101">
        <f t="shared" si="0"/>
        <v>0</v>
      </c>
      <c r="M16" s="132"/>
      <c r="N16" s="135"/>
    </row>
    <row r="17" spans="1:14" ht="20.100000000000001" customHeight="1">
      <c r="A17" s="139" t="s">
        <v>91</v>
      </c>
      <c r="B17" s="142"/>
      <c r="C17" s="145">
        <v>1840</v>
      </c>
      <c r="D17" s="173">
        <v>0.85</v>
      </c>
      <c r="E17" s="130">
        <f>C17*B17*D17</f>
        <v>0</v>
      </c>
      <c r="F17" s="151"/>
      <c r="G17" s="136">
        <v>970</v>
      </c>
      <c r="H17" s="130">
        <f>F17*G17</f>
        <v>0</v>
      </c>
      <c r="I17" s="36" t="s">
        <v>18</v>
      </c>
      <c r="J17" s="30"/>
      <c r="K17" s="7">
        <v>311230</v>
      </c>
      <c r="L17" s="101">
        <f t="shared" si="0"/>
        <v>0</v>
      </c>
      <c r="M17" s="130">
        <f>L17+L18</f>
        <v>0</v>
      </c>
      <c r="N17" s="133">
        <f>ROUNDDOWN(E17+H17+M17,0)</f>
        <v>0</v>
      </c>
    </row>
    <row r="18" spans="1:14" ht="20.100000000000001" customHeight="1">
      <c r="A18" s="141"/>
      <c r="B18" s="144"/>
      <c r="C18" s="147"/>
      <c r="D18" s="174"/>
      <c r="E18" s="132"/>
      <c r="F18" s="153"/>
      <c r="G18" s="137"/>
      <c r="H18" s="132"/>
      <c r="I18" s="36" t="s">
        <v>19</v>
      </c>
      <c r="J18" s="30"/>
      <c r="K18" s="7">
        <v>379447</v>
      </c>
      <c r="L18" s="101">
        <f t="shared" si="0"/>
        <v>0</v>
      </c>
      <c r="M18" s="132"/>
      <c r="N18" s="135"/>
    </row>
    <row r="19" spans="1:14" ht="20.100000000000001" customHeight="1">
      <c r="A19" s="139" t="s">
        <v>92</v>
      </c>
      <c r="B19" s="142"/>
      <c r="C19" s="145">
        <v>1840</v>
      </c>
      <c r="D19" s="173">
        <v>0.85</v>
      </c>
      <c r="E19" s="130">
        <f>C19*B19*D19</f>
        <v>0</v>
      </c>
      <c r="F19" s="151"/>
      <c r="G19" s="136">
        <v>970</v>
      </c>
      <c r="H19" s="130">
        <f>F19*G19</f>
        <v>0</v>
      </c>
      <c r="I19" s="36" t="s">
        <v>18</v>
      </c>
      <c r="J19" s="30"/>
      <c r="K19" s="7">
        <v>305267</v>
      </c>
      <c r="L19" s="101">
        <f t="shared" si="0"/>
        <v>0</v>
      </c>
      <c r="M19" s="130">
        <f>L19+L20</f>
        <v>0</v>
      </c>
      <c r="N19" s="133">
        <f>ROUNDDOWN(E19+H19+M19,0)</f>
        <v>0</v>
      </c>
    </row>
    <row r="20" spans="1:14" ht="20.100000000000001" customHeight="1">
      <c r="A20" s="141"/>
      <c r="B20" s="144"/>
      <c r="C20" s="147"/>
      <c r="D20" s="174"/>
      <c r="E20" s="132"/>
      <c r="F20" s="153"/>
      <c r="G20" s="137"/>
      <c r="H20" s="132"/>
      <c r="I20" s="36" t="s">
        <v>19</v>
      </c>
      <c r="J20" s="30"/>
      <c r="K20" s="7">
        <v>380073</v>
      </c>
      <c r="L20" s="101">
        <f t="shared" si="0"/>
        <v>0</v>
      </c>
      <c r="M20" s="132"/>
      <c r="N20" s="135"/>
    </row>
    <row r="21" spans="1:14" ht="20.100000000000001" customHeight="1">
      <c r="A21" s="139" t="s">
        <v>93</v>
      </c>
      <c r="B21" s="142"/>
      <c r="C21" s="145">
        <v>1840</v>
      </c>
      <c r="D21" s="173">
        <v>0.85</v>
      </c>
      <c r="E21" s="130">
        <f>C21*B21*D21</f>
        <v>0</v>
      </c>
      <c r="F21" s="151"/>
      <c r="G21" s="136">
        <v>970</v>
      </c>
      <c r="H21" s="130">
        <f>F21*G21</f>
        <v>0</v>
      </c>
      <c r="I21" s="36" t="s">
        <v>18</v>
      </c>
      <c r="J21" s="30"/>
      <c r="K21" s="7">
        <v>291754</v>
      </c>
      <c r="L21" s="101">
        <f t="shared" si="0"/>
        <v>0</v>
      </c>
      <c r="M21" s="130">
        <f>L21+L22</f>
        <v>0</v>
      </c>
      <c r="N21" s="133">
        <f>ROUNDDOWN(E21+H21+M21,0)</f>
        <v>0</v>
      </c>
    </row>
    <row r="22" spans="1:14" ht="20.100000000000001" customHeight="1">
      <c r="A22" s="141"/>
      <c r="B22" s="144"/>
      <c r="C22" s="147"/>
      <c r="D22" s="174"/>
      <c r="E22" s="132"/>
      <c r="F22" s="153"/>
      <c r="G22" s="137"/>
      <c r="H22" s="132"/>
      <c r="I22" s="36" t="s">
        <v>19</v>
      </c>
      <c r="J22" s="30"/>
      <c r="K22" s="7">
        <v>416432</v>
      </c>
      <c r="L22" s="101">
        <f t="shared" si="0"/>
        <v>0</v>
      </c>
      <c r="M22" s="132"/>
      <c r="N22" s="135"/>
    </row>
    <row r="23" spans="1:14" ht="20.100000000000001" customHeight="1">
      <c r="A23" s="139" t="s">
        <v>94</v>
      </c>
      <c r="B23" s="142"/>
      <c r="C23" s="145">
        <v>1840</v>
      </c>
      <c r="D23" s="148">
        <v>0.85</v>
      </c>
      <c r="E23" s="130">
        <f>C23*B23*D23</f>
        <v>0</v>
      </c>
      <c r="F23" s="151"/>
      <c r="G23" s="127">
        <v>970</v>
      </c>
      <c r="H23" s="130">
        <f>F23*G23</f>
        <v>0</v>
      </c>
      <c r="I23" s="36" t="s">
        <v>18</v>
      </c>
      <c r="J23" s="30"/>
      <c r="K23" s="7">
        <v>315456</v>
      </c>
      <c r="L23" s="101">
        <f t="shared" si="0"/>
        <v>0</v>
      </c>
      <c r="M23" s="130">
        <f>L23+L24+L25</f>
        <v>0</v>
      </c>
      <c r="N23" s="133">
        <f>ROUNDDOWN(E23+H23+M23,0)</f>
        <v>0</v>
      </c>
    </row>
    <row r="24" spans="1:14" ht="20.100000000000001" customHeight="1">
      <c r="A24" s="140"/>
      <c r="B24" s="143"/>
      <c r="C24" s="146"/>
      <c r="D24" s="149"/>
      <c r="E24" s="131"/>
      <c r="F24" s="152"/>
      <c r="G24" s="128"/>
      <c r="H24" s="131"/>
      <c r="I24" s="36" t="s">
        <v>19</v>
      </c>
      <c r="J24" s="30"/>
      <c r="K24" s="7">
        <v>367732</v>
      </c>
      <c r="L24" s="101">
        <f>J24*K24</f>
        <v>0</v>
      </c>
      <c r="M24" s="131"/>
      <c r="N24" s="134"/>
    </row>
    <row r="25" spans="1:14" ht="20.100000000000001" customHeight="1">
      <c r="A25" s="141"/>
      <c r="B25" s="144"/>
      <c r="C25" s="147"/>
      <c r="D25" s="150"/>
      <c r="E25" s="132"/>
      <c r="F25" s="153"/>
      <c r="G25" s="129"/>
      <c r="H25" s="132"/>
      <c r="I25" s="36" t="s">
        <v>20</v>
      </c>
      <c r="J25" s="30"/>
      <c r="K25" s="7">
        <v>26048</v>
      </c>
      <c r="L25" s="101">
        <f>J25*K25</f>
        <v>0</v>
      </c>
      <c r="M25" s="132"/>
      <c r="N25" s="135"/>
    </row>
    <row r="26" spans="1:14" ht="20.100000000000001" customHeight="1">
      <c r="A26" s="139" t="s">
        <v>95</v>
      </c>
      <c r="B26" s="142"/>
      <c r="C26" s="145">
        <v>1840</v>
      </c>
      <c r="D26" s="173">
        <v>0.85</v>
      </c>
      <c r="E26" s="130">
        <f>C26*B26*D26</f>
        <v>0</v>
      </c>
      <c r="F26" s="151"/>
      <c r="G26" s="136">
        <v>970</v>
      </c>
      <c r="H26" s="130">
        <f>F26*G26</f>
        <v>0</v>
      </c>
      <c r="I26" s="36" t="s">
        <v>18</v>
      </c>
      <c r="J26" s="30"/>
      <c r="K26" s="7">
        <v>186796</v>
      </c>
      <c r="L26" s="101">
        <f t="shared" si="0"/>
        <v>0</v>
      </c>
      <c r="M26" s="130">
        <f>L26+L27+L28</f>
        <v>0</v>
      </c>
      <c r="N26" s="133">
        <f>ROUNDDOWN(E26+H26+M26,0)</f>
        <v>0</v>
      </c>
    </row>
    <row r="27" spans="1:14" ht="20.100000000000001" customHeight="1">
      <c r="A27" s="140"/>
      <c r="B27" s="143"/>
      <c r="C27" s="146"/>
      <c r="D27" s="177"/>
      <c r="E27" s="131"/>
      <c r="F27" s="152"/>
      <c r="G27" s="138"/>
      <c r="H27" s="131"/>
      <c r="I27" s="36" t="s">
        <v>19</v>
      </c>
      <c r="J27" s="30"/>
      <c r="K27" s="7">
        <v>385090</v>
      </c>
      <c r="L27" s="101">
        <f t="shared" si="0"/>
        <v>0</v>
      </c>
      <c r="M27" s="131"/>
      <c r="N27" s="134"/>
    </row>
    <row r="28" spans="1:14" ht="20.100000000000001" customHeight="1">
      <c r="A28" s="141"/>
      <c r="B28" s="144"/>
      <c r="C28" s="147"/>
      <c r="D28" s="174"/>
      <c r="E28" s="132"/>
      <c r="F28" s="153"/>
      <c r="G28" s="137"/>
      <c r="H28" s="132"/>
      <c r="I28" s="36" t="s">
        <v>20</v>
      </c>
      <c r="J28" s="30"/>
      <c r="K28" s="7">
        <v>176533</v>
      </c>
      <c r="L28" s="101">
        <f t="shared" si="0"/>
        <v>0</v>
      </c>
      <c r="M28" s="132"/>
      <c r="N28" s="135"/>
    </row>
    <row r="29" spans="1:14" ht="20.100000000000001" customHeight="1">
      <c r="A29" s="139" t="s">
        <v>96</v>
      </c>
      <c r="B29" s="142"/>
      <c r="C29" s="145">
        <v>1840</v>
      </c>
      <c r="D29" s="173">
        <v>0.85</v>
      </c>
      <c r="E29" s="130">
        <f>C29*B29*D29</f>
        <v>0</v>
      </c>
      <c r="F29" s="151"/>
      <c r="G29" s="136">
        <v>970</v>
      </c>
      <c r="H29" s="130">
        <f>F29*G29</f>
        <v>0</v>
      </c>
      <c r="I29" s="36" t="s">
        <v>18</v>
      </c>
      <c r="J29" s="30"/>
      <c r="K29" s="7">
        <v>175434</v>
      </c>
      <c r="L29" s="101">
        <f t="shared" si="0"/>
        <v>0</v>
      </c>
      <c r="M29" s="130">
        <f>L29+L30+L31</f>
        <v>0</v>
      </c>
      <c r="N29" s="133">
        <f>ROUNDDOWN(E29+H29+M29,0)</f>
        <v>0</v>
      </c>
    </row>
    <row r="30" spans="1:14" ht="20.100000000000001" customHeight="1">
      <c r="A30" s="140"/>
      <c r="B30" s="143"/>
      <c r="C30" s="146"/>
      <c r="D30" s="177"/>
      <c r="E30" s="131"/>
      <c r="F30" s="152"/>
      <c r="G30" s="138"/>
      <c r="H30" s="131"/>
      <c r="I30" s="36" t="s">
        <v>19</v>
      </c>
      <c r="J30" s="30"/>
      <c r="K30" s="7">
        <v>388657</v>
      </c>
      <c r="L30" s="101">
        <f t="shared" si="0"/>
        <v>0</v>
      </c>
      <c r="M30" s="131"/>
      <c r="N30" s="134"/>
    </row>
    <row r="31" spans="1:14" ht="20.100000000000001" customHeight="1">
      <c r="A31" s="141"/>
      <c r="B31" s="144"/>
      <c r="C31" s="147"/>
      <c r="D31" s="174"/>
      <c r="E31" s="132"/>
      <c r="F31" s="153"/>
      <c r="G31" s="137"/>
      <c r="H31" s="132"/>
      <c r="I31" s="36" t="s">
        <v>20</v>
      </c>
      <c r="J31" s="30"/>
      <c r="K31" s="7">
        <v>160469</v>
      </c>
      <c r="L31" s="101">
        <f t="shared" si="0"/>
        <v>0</v>
      </c>
      <c r="M31" s="132"/>
      <c r="N31" s="135"/>
    </row>
    <row r="32" spans="1:14" ht="20.100000000000001" customHeight="1">
      <c r="A32" s="139" t="s">
        <v>97</v>
      </c>
      <c r="B32" s="142"/>
      <c r="C32" s="145">
        <v>1840</v>
      </c>
      <c r="D32" s="173">
        <v>0.85</v>
      </c>
      <c r="E32" s="130">
        <f>C32*B32*D32</f>
        <v>0</v>
      </c>
      <c r="F32" s="151"/>
      <c r="G32" s="136">
        <v>970</v>
      </c>
      <c r="H32" s="130">
        <f>F32*G32</f>
        <v>0</v>
      </c>
      <c r="I32" s="36" t="s">
        <v>18</v>
      </c>
      <c r="J32" s="30"/>
      <c r="K32" s="7">
        <v>184494</v>
      </c>
      <c r="L32" s="101">
        <f t="shared" si="0"/>
        <v>0</v>
      </c>
      <c r="M32" s="130">
        <f>L32+L33+L34</f>
        <v>0</v>
      </c>
      <c r="N32" s="133">
        <f>ROUNDDOWN(E32+H32+M32,0)</f>
        <v>0</v>
      </c>
    </row>
    <row r="33" spans="1:15" ht="20.100000000000001" customHeight="1">
      <c r="A33" s="140"/>
      <c r="B33" s="143"/>
      <c r="C33" s="146"/>
      <c r="D33" s="177"/>
      <c r="E33" s="131"/>
      <c r="F33" s="152"/>
      <c r="G33" s="138"/>
      <c r="H33" s="131"/>
      <c r="I33" s="36" t="s">
        <v>19</v>
      </c>
      <c r="J33" s="30"/>
      <c r="K33" s="7">
        <v>364286</v>
      </c>
      <c r="L33" s="101">
        <f t="shared" si="0"/>
        <v>0</v>
      </c>
      <c r="M33" s="131"/>
      <c r="N33" s="134"/>
    </row>
    <row r="34" spans="1:15" ht="20.100000000000001" customHeight="1" thickBot="1">
      <c r="A34" s="141"/>
      <c r="B34" s="144"/>
      <c r="C34" s="147"/>
      <c r="D34" s="174"/>
      <c r="E34" s="178"/>
      <c r="F34" s="153"/>
      <c r="G34" s="137"/>
      <c r="H34" s="178"/>
      <c r="I34" s="36" t="s">
        <v>20</v>
      </c>
      <c r="J34" s="30"/>
      <c r="K34" s="7">
        <v>126708</v>
      </c>
      <c r="L34" s="101">
        <f t="shared" si="0"/>
        <v>0</v>
      </c>
      <c r="M34" s="178"/>
      <c r="N34" s="135"/>
    </row>
    <row r="35" spans="1:15" ht="20.100000000000001" customHeight="1" thickBot="1">
      <c r="A35" s="26" t="s">
        <v>15</v>
      </c>
      <c r="B35" s="179"/>
      <c r="C35" s="180"/>
      <c r="D35" s="180"/>
      <c r="E35" s="180"/>
      <c r="F35" s="180"/>
      <c r="G35" s="180"/>
      <c r="H35" s="180"/>
      <c r="I35" s="180"/>
      <c r="J35" s="181"/>
      <c r="K35" s="32">
        <f>SUM(K7:K34)</f>
        <v>8322669</v>
      </c>
      <c r="L35" s="154"/>
      <c r="M35" s="155"/>
      <c r="N35" s="33">
        <f>SUM(N7:N34)</f>
        <v>0</v>
      </c>
      <c r="O35" s="3" t="s">
        <v>41</v>
      </c>
    </row>
    <row r="36" spans="1:15" ht="20.100000000000001" customHeight="1" thickTop="1">
      <c r="A36" s="24"/>
      <c r="B36" s="9"/>
      <c r="C36" s="25"/>
      <c r="D36" s="25"/>
      <c r="E36" s="25"/>
      <c r="F36" s="9"/>
      <c r="G36" s="25"/>
      <c r="H36" s="25"/>
      <c r="I36" s="25"/>
      <c r="J36" s="25"/>
      <c r="K36" s="12"/>
      <c r="L36" s="12"/>
      <c r="M36" s="10"/>
      <c r="N36" s="12"/>
    </row>
    <row r="37" spans="1:15" ht="20.100000000000001" customHeight="1">
      <c r="A37" s="13" t="s">
        <v>13</v>
      </c>
      <c r="B37" s="103" t="s">
        <v>55</v>
      </c>
      <c r="C37" s="14"/>
      <c r="D37" s="10"/>
      <c r="E37" s="11"/>
      <c r="F37" s="13"/>
      <c r="G37" s="14"/>
      <c r="H37" s="11"/>
      <c r="I37" s="11"/>
      <c r="J37" s="10"/>
      <c r="K37" s="10"/>
      <c r="L37" s="10"/>
      <c r="M37" s="10"/>
      <c r="N37" s="12"/>
    </row>
    <row r="38" spans="1:15" ht="20.100000000000001" customHeight="1">
      <c r="A38" s="8"/>
      <c r="B38" s="103" t="s">
        <v>56</v>
      </c>
      <c r="C38" s="14"/>
      <c r="D38" s="10"/>
      <c r="E38" s="11"/>
      <c r="F38" s="13"/>
      <c r="G38" s="14"/>
      <c r="H38" s="11"/>
      <c r="I38" s="104" t="s">
        <v>58</v>
      </c>
      <c r="J38" s="104"/>
      <c r="K38" s="14"/>
      <c r="L38" s="10"/>
      <c r="M38" s="10"/>
      <c r="N38" s="12"/>
    </row>
    <row r="39" spans="1:15" ht="20.100000000000001" customHeight="1">
      <c r="A39" s="8"/>
      <c r="B39" s="103" t="s">
        <v>77</v>
      </c>
      <c r="C39" s="14"/>
      <c r="D39" s="10"/>
      <c r="E39" s="11"/>
      <c r="F39" s="13"/>
      <c r="G39" s="14"/>
      <c r="H39" s="11"/>
      <c r="I39" s="104" t="s">
        <v>59</v>
      </c>
      <c r="J39" s="104"/>
      <c r="K39" s="14"/>
      <c r="L39" s="10"/>
      <c r="M39" s="10"/>
      <c r="N39" s="12"/>
    </row>
    <row r="40" spans="1:15" ht="20.100000000000001" customHeight="1">
      <c r="B40" s="103" t="s">
        <v>57</v>
      </c>
      <c r="C40" s="14"/>
      <c r="F40" s="13"/>
      <c r="G40" s="14"/>
      <c r="I40" s="3"/>
    </row>
    <row r="41" spans="1:15" ht="20.100000000000001" customHeight="1">
      <c r="B41" s="13"/>
      <c r="C41" s="104" t="s">
        <v>42</v>
      </c>
      <c r="F41" s="13"/>
      <c r="G41" s="104"/>
      <c r="I41" s="105" t="s">
        <v>43</v>
      </c>
      <c r="J41" s="105"/>
    </row>
    <row r="42" spans="1:15" ht="20.100000000000001" customHeight="1">
      <c r="B42" s="13"/>
      <c r="C42" s="104" t="s">
        <v>44</v>
      </c>
      <c r="F42" s="13"/>
      <c r="G42" s="104"/>
      <c r="I42" s="105" t="s">
        <v>45</v>
      </c>
      <c r="J42" s="105"/>
    </row>
    <row r="43" spans="1:15" ht="20.100000000000001" customHeight="1">
      <c r="B43" s="13"/>
      <c r="C43" s="104" t="s">
        <v>50</v>
      </c>
      <c r="F43" s="13"/>
      <c r="G43" s="104"/>
      <c r="I43" s="105" t="s">
        <v>46</v>
      </c>
      <c r="J43" s="105"/>
    </row>
  </sheetData>
  <mergeCells count="133">
    <mergeCell ref="C2:H2"/>
    <mergeCell ref="B35:J35"/>
    <mergeCell ref="H32:H34"/>
    <mergeCell ref="M32:M34"/>
    <mergeCell ref="N32:N34"/>
    <mergeCell ref="N29:N31"/>
    <mergeCell ref="H29:H31"/>
    <mergeCell ref="M29:M31"/>
    <mergeCell ref="E29:E31"/>
    <mergeCell ref="C32:C34"/>
    <mergeCell ref="D26:D28"/>
    <mergeCell ref="E26:E28"/>
    <mergeCell ref="F26:F28"/>
    <mergeCell ref="G26:G28"/>
    <mergeCell ref="D32:D34"/>
    <mergeCell ref="E32:E34"/>
    <mergeCell ref="F29:F31"/>
    <mergeCell ref="A29:A31"/>
    <mergeCell ref="B29:B31"/>
    <mergeCell ref="C29:C31"/>
    <mergeCell ref="D29:D31"/>
    <mergeCell ref="F32:F34"/>
    <mergeCell ref="M19:M20"/>
    <mergeCell ref="A19:A20"/>
    <mergeCell ref="B19:B20"/>
    <mergeCell ref="C19:C20"/>
    <mergeCell ref="D19:D20"/>
    <mergeCell ref="E19:E20"/>
    <mergeCell ref="N19:N20"/>
    <mergeCell ref="A21:A22"/>
    <mergeCell ref="B21:B22"/>
    <mergeCell ref="C21:C22"/>
    <mergeCell ref="D21:D22"/>
    <mergeCell ref="E21:E22"/>
    <mergeCell ref="F19:F20"/>
    <mergeCell ref="H19:H20"/>
    <mergeCell ref="N21:N22"/>
    <mergeCell ref="F21:F22"/>
    <mergeCell ref="H17:H18"/>
    <mergeCell ref="M17:M18"/>
    <mergeCell ref="N17:N18"/>
    <mergeCell ref="N15:N16"/>
    <mergeCell ref="A17:A18"/>
    <mergeCell ref="B17:B18"/>
    <mergeCell ref="C17:C18"/>
    <mergeCell ref="D17:D18"/>
    <mergeCell ref="E17:E18"/>
    <mergeCell ref="F17:F18"/>
    <mergeCell ref="H15:H16"/>
    <mergeCell ref="M15:M16"/>
    <mergeCell ref="N13:N14"/>
    <mergeCell ref="A15:A16"/>
    <mergeCell ref="B15:B16"/>
    <mergeCell ref="C15:C16"/>
    <mergeCell ref="D15:D16"/>
    <mergeCell ref="E15:E16"/>
    <mergeCell ref="F13:F14"/>
    <mergeCell ref="M11:M12"/>
    <mergeCell ref="A11:A12"/>
    <mergeCell ref="B11:B12"/>
    <mergeCell ref="C11:C12"/>
    <mergeCell ref="D11:D12"/>
    <mergeCell ref="E11:E12"/>
    <mergeCell ref="H13:H14"/>
    <mergeCell ref="M13:M14"/>
    <mergeCell ref="N11:N12"/>
    <mergeCell ref="A13:A14"/>
    <mergeCell ref="B13:B14"/>
    <mergeCell ref="C13:C14"/>
    <mergeCell ref="D13:D14"/>
    <mergeCell ref="E13:E14"/>
    <mergeCell ref="F11:F12"/>
    <mergeCell ref="H11:H12"/>
    <mergeCell ref="L35:M35"/>
    <mergeCell ref="A1:N1"/>
    <mergeCell ref="A2:B2"/>
    <mergeCell ref="B3:E3"/>
    <mergeCell ref="F3:H3"/>
    <mergeCell ref="I3:M3"/>
    <mergeCell ref="N3:N4"/>
    <mergeCell ref="I4:I6"/>
    <mergeCell ref="F7:F8"/>
    <mergeCell ref="H7:H8"/>
    <mergeCell ref="M7:M8"/>
    <mergeCell ref="L4:M4"/>
    <mergeCell ref="L5:M5"/>
    <mergeCell ref="A7:A8"/>
    <mergeCell ref="B7:B8"/>
    <mergeCell ref="C7:C8"/>
    <mergeCell ref="D7:D8"/>
    <mergeCell ref="E7:E8"/>
    <mergeCell ref="L6:M6"/>
    <mergeCell ref="G7:G8"/>
    <mergeCell ref="H9:H10"/>
    <mergeCell ref="M9:M10"/>
    <mergeCell ref="N9:N10"/>
    <mergeCell ref="N7:N8"/>
    <mergeCell ref="A23:A25"/>
    <mergeCell ref="B23:B25"/>
    <mergeCell ref="C23:C25"/>
    <mergeCell ref="D23:D25"/>
    <mergeCell ref="E23:E25"/>
    <mergeCell ref="A32:A34"/>
    <mergeCell ref="B32:B34"/>
    <mergeCell ref="F23:F25"/>
    <mergeCell ref="G9:G10"/>
    <mergeCell ref="G11:G12"/>
    <mergeCell ref="G13:G14"/>
    <mergeCell ref="G15:G16"/>
    <mergeCell ref="G17:G18"/>
    <mergeCell ref="G19:G20"/>
    <mergeCell ref="A9:A10"/>
    <mergeCell ref="B9:B10"/>
    <mergeCell ref="C9:C10"/>
    <mergeCell ref="D9:D10"/>
    <mergeCell ref="E9:E10"/>
    <mergeCell ref="F9:F10"/>
    <mergeCell ref="F15:F16"/>
    <mergeCell ref="A26:A28"/>
    <mergeCell ref="B26:B28"/>
    <mergeCell ref="C26:C28"/>
    <mergeCell ref="G23:G25"/>
    <mergeCell ref="H23:H25"/>
    <mergeCell ref="M23:M25"/>
    <mergeCell ref="N23:N25"/>
    <mergeCell ref="G21:G22"/>
    <mergeCell ref="H21:H22"/>
    <mergeCell ref="M21:M22"/>
    <mergeCell ref="G29:G31"/>
    <mergeCell ref="G32:G34"/>
    <mergeCell ref="H26:H28"/>
    <mergeCell ref="M26:M28"/>
    <mergeCell ref="N26:N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59" orientation="landscape" r:id="rId1"/>
  <headerFooter>
    <oddFooter>&amp;R2項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BreakPreview" zoomScale="80" zoomScaleNormal="50" zoomScaleSheetLayoutView="80" workbookViewId="0">
      <selection activeCell="E24" sqref="E24"/>
    </sheetView>
  </sheetViews>
  <sheetFormatPr defaultRowHeight="13.5"/>
  <cols>
    <col min="1" max="1" width="24.25" style="1" customWidth="1"/>
    <col min="2" max="3" width="15.5" style="2" customWidth="1"/>
    <col min="4" max="4" width="15.5" style="4" customWidth="1"/>
    <col min="5" max="5" width="20" style="1" customWidth="1"/>
    <col min="6" max="7" width="15.5" style="3" customWidth="1"/>
    <col min="8" max="9" width="20.5" style="3" customWidth="1"/>
    <col min="10" max="10" width="6.875" style="3" customWidth="1"/>
    <col min="11" max="11" width="55" style="3" customWidth="1"/>
    <col min="12" max="16384" width="9" style="3"/>
  </cols>
  <sheetData>
    <row r="1" spans="1:9" ht="38.25" customHeight="1">
      <c r="A1" s="156" t="s">
        <v>80</v>
      </c>
      <c r="B1" s="157"/>
      <c r="C1" s="157"/>
      <c r="D1" s="157"/>
      <c r="E1" s="157"/>
      <c r="F1" s="157"/>
      <c r="G1" s="157"/>
      <c r="H1" s="157"/>
      <c r="I1" s="157"/>
    </row>
    <row r="2" spans="1:9" ht="39.75" customHeight="1">
      <c r="A2" s="158" t="s">
        <v>111</v>
      </c>
      <c r="B2" s="158"/>
      <c r="C2" s="126" t="str">
        <f>総括!E5</f>
        <v xml:space="preserve"> </v>
      </c>
      <c r="D2" s="182"/>
      <c r="E2" s="182"/>
      <c r="F2" s="93" t="s">
        <v>36</v>
      </c>
      <c r="G2" s="102" t="s">
        <v>35</v>
      </c>
      <c r="H2" s="27"/>
      <c r="I2" s="27"/>
    </row>
    <row r="3" spans="1:9" ht="20.100000000000001" customHeight="1" thickBot="1">
      <c r="A3" s="21"/>
      <c r="B3" s="159" t="s">
        <v>1</v>
      </c>
      <c r="C3" s="160"/>
      <c r="D3" s="160"/>
      <c r="E3" s="183"/>
      <c r="F3" s="163" t="s">
        <v>60</v>
      </c>
      <c r="G3" s="163"/>
      <c r="H3" s="163"/>
      <c r="I3" s="164" t="s">
        <v>3</v>
      </c>
    </row>
    <row r="4" spans="1:9" ht="54" customHeight="1">
      <c r="A4" s="22" t="s">
        <v>0</v>
      </c>
      <c r="B4" s="16" t="s">
        <v>14</v>
      </c>
      <c r="C4" s="16" t="s">
        <v>17</v>
      </c>
      <c r="D4" s="97" t="s">
        <v>65</v>
      </c>
      <c r="E4" s="31" t="s">
        <v>1</v>
      </c>
      <c r="F4" s="17" t="s">
        <v>14</v>
      </c>
      <c r="G4" s="6" t="s">
        <v>34</v>
      </c>
      <c r="H4" s="18" t="s">
        <v>33</v>
      </c>
      <c r="I4" s="165"/>
    </row>
    <row r="5" spans="1:9" ht="20.100000000000001" customHeight="1">
      <c r="A5" s="23"/>
      <c r="B5" s="5" t="s">
        <v>5</v>
      </c>
      <c r="C5" s="5" t="s">
        <v>48</v>
      </c>
      <c r="D5" s="98"/>
      <c r="E5" s="19" t="s">
        <v>6</v>
      </c>
      <c r="F5" s="15" t="s">
        <v>6</v>
      </c>
      <c r="G5" s="96" t="s">
        <v>47</v>
      </c>
      <c r="H5" s="111" t="s">
        <v>6</v>
      </c>
      <c r="I5" s="15" t="s">
        <v>6</v>
      </c>
    </row>
    <row r="6" spans="1:9" ht="49.7" customHeight="1">
      <c r="A6" s="28" t="s">
        <v>32</v>
      </c>
      <c r="B6" s="5" t="s">
        <v>10</v>
      </c>
      <c r="C6" s="5" t="s">
        <v>11</v>
      </c>
      <c r="D6" s="96" t="s">
        <v>8</v>
      </c>
      <c r="E6" s="20" t="s">
        <v>9</v>
      </c>
      <c r="F6" s="15" t="s">
        <v>51</v>
      </c>
      <c r="G6" s="96" t="s">
        <v>52</v>
      </c>
      <c r="H6" s="112" t="s">
        <v>61</v>
      </c>
      <c r="I6" s="17" t="s">
        <v>62</v>
      </c>
    </row>
    <row r="7" spans="1:9" ht="45" customHeight="1">
      <c r="A7" s="119" t="s">
        <v>98</v>
      </c>
      <c r="B7" s="94"/>
      <c r="C7" s="90">
        <v>162</v>
      </c>
      <c r="D7" s="99">
        <v>0.85</v>
      </c>
      <c r="E7" s="113">
        <f>C7*B7*D7</f>
        <v>0</v>
      </c>
      <c r="F7" s="115"/>
      <c r="G7" s="108">
        <v>12149</v>
      </c>
      <c r="H7" s="89">
        <f>G7*F7</f>
        <v>0</v>
      </c>
      <c r="I7" s="109">
        <f>ROUNDDOWN(E7+H7,0)</f>
        <v>0</v>
      </c>
    </row>
    <row r="8" spans="1:9" ht="45" customHeight="1">
      <c r="A8" s="119" t="s">
        <v>99</v>
      </c>
      <c r="B8" s="94"/>
      <c r="C8" s="90">
        <v>162</v>
      </c>
      <c r="D8" s="99">
        <v>0.85</v>
      </c>
      <c r="E8" s="113">
        <f t="shared" ref="E8:E18" si="0">C8*B8*D8</f>
        <v>0</v>
      </c>
      <c r="F8" s="115"/>
      <c r="G8" s="108">
        <v>12011</v>
      </c>
      <c r="H8" s="89">
        <f t="shared" ref="H8:H18" si="1">G8*F8</f>
        <v>0</v>
      </c>
      <c r="I8" s="109">
        <f t="shared" ref="I8:I18" si="2">ROUNDDOWN(E8+H8,0)</f>
        <v>0</v>
      </c>
    </row>
    <row r="9" spans="1:9" ht="45" customHeight="1">
      <c r="A9" s="119" t="s">
        <v>100</v>
      </c>
      <c r="B9" s="94"/>
      <c r="C9" s="90">
        <v>162</v>
      </c>
      <c r="D9" s="99">
        <v>0.85</v>
      </c>
      <c r="E9" s="113">
        <f t="shared" si="0"/>
        <v>0</v>
      </c>
      <c r="F9" s="115"/>
      <c r="G9" s="108">
        <v>18653</v>
      </c>
      <c r="H9" s="89">
        <f t="shared" si="1"/>
        <v>0</v>
      </c>
      <c r="I9" s="109">
        <f t="shared" si="2"/>
        <v>0</v>
      </c>
    </row>
    <row r="10" spans="1:9" ht="45" customHeight="1">
      <c r="A10" s="119" t="s">
        <v>101</v>
      </c>
      <c r="B10" s="94"/>
      <c r="C10" s="90">
        <v>162</v>
      </c>
      <c r="D10" s="99">
        <v>0.85</v>
      </c>
      <c r="E10" s="113">
        <f t="shared" si="0"/>
        <v>0</v>
      </c>
      <c r="F10" s="115"/>
      <c r="G10" s="108">
        <v>21714</v>
      </c>
      <c r="H10" s="89">
        <f t="shared" si="1"/>
        <v>0</v>
      </c>
      <c r="I10" s="109">
        <f t="shared" si="2"/>
        <v>0</v>
      </c>
    </row>
    <row r="11" spans="1:9" ht="45" customHeight="1">
      <c r="A11" s="119" t="s">
        <v>102</v>
      </c>
      <c r="B11" s="94"/>
      <c r="C11" s="90">
        <v>162</v>
      </c>
      <c r="D11" s="99">
        <v>0.85</v>
      </c>
      <c r="E11" s="113">
        <f t="shared" si="0"/>
        <v>0</v>
      </c>
      <c r="F11" s="115"/>
      <c r="G11" s="108">
        <v>20973</v>
      </c>
      <c r="H11" s="89">
        <f t="shared" si="1"/>
        <v>0</v>
      </c>
      <c r="I11" s="109">
        <f t="shared" si="2"/>
        <v>0</v>
      </c>
    </row>
    <row r="12" spans="1:9" ht="45" customHeight="1">
      <c r="A12" s="119" t="s">
        <v>103</v>
      </c>
      <c r="B12" s="94"/>
      <c r="C12" s="90">
        <v>162</v>
      </c>
      <c r="D12" s="99">
        <v>0.85</v>
      </c>
      <c r="E12" s="113">
        <f t="shared" si="0"/>
        <v>0</v>
      </c>
      <c r="F12" s="115"/>
      <c r="G12" s="108">
        <v>19023</v>
      </c>
      <c r="H12" s="89">
        <f t="shared" si="1"/>
        <v>0</v>
      </c>
      <c r="I12" s="109">
        <f t="shared" si="2"/>
        <v>0</v>
      </c>
    </row>
    <row r="13" spans="1:9" ht="45" customHeight="1">
      <c r="A13" s="119" t="s">
        <v>104</v>
      </c>
      <c r="B13" s="94"/>
      <c r="C13" s="90">
        <v>162</v>
      </c>
      <c r="D13" s="99">
        <v>0.85</v>
      </c>
      <c r="E13" s="113">
        <f t="shared" si="0"/>
        <v>0</v>
      </c>
      <c r="F13" s="115"/>
      <c r="G13" s="108">
        <v>12097</v>
      </c>
      <c r="H13" s="89">
        <f t="shared" si="1"/>
        <v>0</v>
      </c>
      <c r="I13" s="109">
        <f t="shared" si="2"/>
        <v>0</v>
      </c>
    </row>
    <row r="14" spans="1:9" ht="45" customHeight="1">
      <c r="A14" s="119" t="s">
        <v>105</v>
      </c>
      <c r="B14" s="94"/>
      <c r="C14" s="90">
        <v>162</v>
      </c>
      <c r="D14" s="99">
        <v>0.85</v>
      </c>
      <c r="E14" s="113">
        <f t="shared" si="0"/>
        <v>0</v>
      </c>
      <c r="F14" s="115"/>
      <c r="G14" s="108">
        <v>10844</v>
      </c>
      <c r="H14" s="89">
        <f t="shared" si="1"/>
        <v>0</v>
      </c>
      <c r="I14" s="109">
        <f t="shared" si="2"/>
        <v>0</v>
      </c>
    </row>
    <row r="15" spans="1:9" ht="45" customHeight="1">
      <c r="A15" s="119" t="s">
        <v>106</v>
      </c>
      <c r="B15" s="94"/>
      <c r="C15" s="90">
        <v>162</v>
      </c>
      <c r="D15" s="99">
        <v>0.85</v>
      </c>
      <c r="E15" s="113">
        <f t="shared" si="0"/>
        <v>0</v>
      </c>
      <c r="F15" s="115"/>
      <c r="G15" s="108">
        <v>14896</v>
      </c>
      <c r="H15" s="89">
        <f t="shared" si="1"/>
        <v>0</v>
      </c>
      <c r="I15" s="109">
        <f t="shared" si="2"/>
        <v>0</v>
      </c>
    </row>
    <row r="16" spans="1:9" ht="45" customHeight="1">
      <c r="A16" s="119" t="s">
        <v>107</v>
      </c>
      <c r="B16" s="94"/>
      <c r="C16" s="90">
        <v>162</v>
      </c>
      <c r="D16" s="99">
        <v>0.85</v>
      </c>
      <c r="E16" s="113">
        <f t="shared" si="0"/>
        <v>0</v>
      </c>
      <c r="F16" s="30"/>
      <c r="G16" s="108">
        <v>23022</v>
      </c>
      <c r="H16" s="89">
        <f t="shared" si="1"/>
        <v>0</v>
      </c>
      <c r="I16" s="109">
        <f t="shared" si="2"/>
        <v>0</v>
      </c>
    </row>
    <row r="17" spans="1:10" ht="45" customHeight="1">
      <c r="A17" s="119" t="s">
        <v>108</v>
      </c>
      <c r="B17" s="94"/>
      <c r="C17" s="90">
        <v>162</v>
      </c>
      <c r="D17" s="99">
        <v>0.85</v>
      </c>
      <c r="E17" s="113">
        <f t="shared" si="0"/>
        <v>0</v>
      </c>
      <c r="F17" s="30"/>
      <c r="G17" s="108">
        <v>22050</v>
      </c>
      <c r="H17" s="89">
        <f t="shared" si="1"/>
        <v>0</v>
      </c>
      <c r="I17" s="109">
        <f t="shared" si="2"/>
        <v>0</v>
      </c>
    </row>
    <row r="18" spans="1:10" ht="45" customHeight="1" thickBot="1">
      <c r="A18" s="119" t="s">
        <v>109</v>
      </c>
      <c r="B18" s="29"/>
      <c r="C18" s="92">
        <v>162</v>
      </c>
      <c r="D18" s="106">
        <v>0.85</v>
      </c>
      <c r="E18" s="114">
        <f t="shared" si="0"/>
        <v>0</v>
      </c>
      <c r="F18" s="30"/>
      <c r="G18" s="108">
        <v>18682</v>
      </c>
      <c r="H18" s="107">
        <f t="shared" si="1"/>
        <v>0</v>
      </c>
      <c r="I18" s="110">
        <f t="shared" si="2"/>
        <v>0</v>
      </c>
    </row>
    <row r="19" spans="1:10" ht="20.100000000000001" customHeight="1" thickBot="1">
      <c r="A19" s="91" t="s">
        <v>15</v>
      </c>
      <c r="B19" s="179"/>
      <c r="C19" s="180"/>
      <c r="D19" s="180"/>
      <c r="E19" s="180"/>
      <c r="F19" s="181"/>
      <c r="G19" s="32">
        <f>SUM(G7:G18)</f>
        <v>206114</v>
      </c>
      <c r="H19" s="95"/>
      <c r="I19" s="33">
        <f>SUM(I7:I18)</f>
        <v>0</v>
      </c>
      <c r="J19" s="3" t="s">
        <v>49</v>
      </c>
    </row>
    <row r="20" spans="1:10" ht="20.100000000000001" customHeight="1" thickTop="1">
      <c r="A20" s="24"/>
      <c r="B20" s="9"/>
      <c r="C20" s="25"/>
      <c r="D20" s="25"/>
      <c r="E20" s="25"/>
      <c r="F20" s="25"/>
      <c r="G20" s="12"/>
      <c r="H20" s="10"/>
      <c r="I20" s="12"/>
    </row>
    <row r="21" spans="1:10" ht="20.100000000000001" customHeight="1">
      <c r="A21" s="13" t="s">
        <v>13</v>
      </c>
      <c r="B21" s="103" t="s">
        <v>64</v>
      </c>
      <c r="D21" s="10"/>
      <c r="E21" s="11"/>
      <c r="F21" s="10"/>
      <c r="G21" s="10"/>
      <c r="H21" s="10"/>
      <c r="I21" s="12"/>
    </row>
    <row r="22" spans="1:10" ht="20.100000000000001" customHeight="1">
      <c r="A22" s="103"/>
      <c r="B22" s="103" t="s">
        <v>63</v>
      </c>
      <c r="D22" s="10"/>
      <c r="E22" s="11"/>
      <c r="F22" s="10"/>
      <c r="G22" s="10"/>
      <c r="H22" s="10"/>
      <c r="I22" s="12"/>
    </row>
    <row r="23" spans="1:10" ht="20.100000000000001" customHeight="1">
      <c r="A23" s="103"/>
      <c r="B23" s="103" t="s">
        <v>66</v>
      </c>
      <c r="D23" s="10"/>
      <c r="E23" s="11"/>
      <c r="F23" s="10"/>
      <c r="G23" s="10"/>
      <c r="H23" s="10"/>
      <c r="I23" s="12"/>
    </row>
    <row r="24" spans="1:10" ht="20.100000000000001" customHeight="1">
      <c r="A24" s="103"/>
      <c r="B24" s="103" t="s">
        <v>78</v>
      </c>
      <c r="D24" s="10"/>
      <c r="E24" s="11"/>
      <c r="F24" s="10"/>
      <c r="G24" s="10"/>
      <c r="H24" s="10"/>
      <c r="I24" s="12"/>
    </row>
    <row r="25" spans="1:10" ht="20.100000000000001" customHeight="1">
      <c r="A25" s="103"/>
      <c r="B25" s="103" t="s">
        <v>67</v>
      </c>
      <c r="D25" s="10"/>
      <c r="E25" s="11"/>
      <c r="F25" s="10"/>
      <c r="G25" s="10"/>
      <c r="H25" s="10"/>
      <c r="I25" s="12"/>
    </row>
    <row r="26" spans="1:10" ht="20.100000000000001" customHeight="1">
      <c r="A26" s="103"/>
      <c r="B26" s="14"/>
      <c r="D26" s="10"/>
      <c r="E26" s="11"/>
      <c r="F26" s="10"/>
      <c r="G26" s="10"/>
      <c r="H26" s="10"/>
      <c r="I26" s="12"/>
    </row>
    <row r="27" spans="1:10" ht="13.7" customHeight="1"/>
    <row r="30" spans="1:10" ht="13.7" customHeight="1"/>
  </sheetData>
  <mergeCells count="7">
    <mergeCell ref="B19:F19"/>
    <mergeCell ref="A2:B2"/>
    <mergeCell ref="A1:I1"/>
    <mergeCell ref="C2:E2"/>
    <mergeCell ref="B3:E3"/>
    <mergeCell ref="F3:H3"/>
    <mergeCell ref="I3:I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63" orientation="landscape" r:id="rId1"/>
  <headerFooter>
    <oddFooter>&amp;R3項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BreakPreview" zoomScale="80" zoomScaleNormal="50" zoomScaleSheetLayoutView="80" workbookViewId="0">
      <selection activeCell="I7" sqref="I7"/>
    </sheetView>
  </sheetViews>
  <sheetFormatPr defaultRowHeight="13.5"/>
  <cols>
    <col min="1" max="1" width="24.25" style="1" customWidth="1"/>
    <col min="2" max="3" width="15.5" style="2" customWidth="1"/>
    <col min="4" max="4" width="15.5" style="4" customWidth="1"/>
    <col min="5" max="5" width="20" style="1" customWidth="1"/>
    <col min="6" max="7" width="15.5" style="3" customWidth="1"/>
    <col min="8" max="9" width="20.5" style="3" customWidth="1"/>
    <col min="10" max="10" width="6.875" style="3" customWidth="1"/>
    <col min="11" max="11" width="55" style="3" customWidth="1"/>
    <col min="12" max="16384" width="9" style="3"/>
  </cols>
  <sheetData>
    <row r="1" spans="1:9" ht="38.25" customHeight="1">
      <c r="A1" s="156" t="s">
        <v>81</v>
      </c>
      <c r="B1" s="157"/>
      <c r="C1" s="157"/>
      <c r="D1" s="157"/>
      <c r="E1" s="157"/>
      <c r="F1" s="157"/>
      <c r="G1" s="157"/>
      <c r="H1" s="157"/>
      <c r="I1" s="157"/>
    </row>
    <row r="2" spans="1:9" ht="24.75" customHeight="1">
      <c r="A2" s="158" t="s">
        <v>111</v>
      </c>
      <c r="B2" s="158"/>
      <c r="C2" s="126" t="str">
        <f>総括!E5</f>
        <v xml:space="preserve"> </v>
      </c>
      <c r="D2" s="182"/>
      <c r="E2" s="182"/>
      <c r="F2" s="93" t="s">
        <v>36</v>
      </c>
      <c r="G2" s="102" t="s">
        <v>35</v>
      </c>
      <c r="H2" s="27"/>
      <c r="I2" s="27"/>
    </row>
    <row r="3" spans="1:9" ht="20.100000000000001" customHeight="1" thickBot="1">
      <c r="A3" s="21"/>
      <c r="B3" s="159" t="s">
        <v>1</v>
      </c>
      <c r="C3" s="160"/>
      <c r="D3" s="160"/>
      <c r="E3" s="183"/>
      <c r="F3" s="163" t="s">
        <v>60</v>
      </c>
      <c r="G3" s="163"/>
      <c r="H3" s="163"/>
      <c r="I3" s="164" t="s">
        <v>3</v>
      </c>
    </row>
    <row r="4" spans="1:9" ht="54" customHeight="1">
      <c r="A4" s="22" t="s">
        <v>0</v>
      </c>
      <c r="B4" s="16" t="s">
        <v>14</v>
      </c>
      <c r="C4" s="16" t="s">
        <v>17</v>
      </c>
      <c r="D4" s="97" t="s">
        <v>65</v>
      </c>
      <c r="E4" s="31" t="s">
        <v>1</v>
      </c>
      <c r="F4" s="17" t="s">
        <v>14</v>
      </c>
      <c r="G4" s="6" t="s">
        <v>34</v>
      </c>
      <c r="H4" s="18" t="s">
        <v>33</v>
      </c>
      <c r="I4" s="165"/>
    </row>
    <row r="5" spans="1:9" ht="20.100000000000001" customHeight="1">
      <c r="A5" s="23"/>
      <c r="B5" s="5" t="s">
        <v>5</v>
      </c>
      <c r="C5" s="5" t="s">
        <v>4</v>
      </c>
      <c r="D5" s="98"/>
      <c r="E5" s="19" t="s">
        <v>6</v>
      </c>
      <c r="F5" s="15" t="s">
        <v>6</v>
      </c>
      <c r="G5" s="96" t="s">
        <v>7</v>
      </c>
      <c r="H5" s="111" t="s">
        <v>6</v>
      </c>
      <c r="I5" s="15" t="s">
        <v>6</v>
      </c>
    </row>
    <row r="6" spans="1:9" ht="49.7" customHeight="1">
      <c r="A6" s="28" t="s">
        <v>32</v>
      </c>
      <c r="B6" s="5" t="s">
        <v>10</v>
      </c>
      <c r="C6" s="5" t="s">
        <v>11</v>
      </c>
      <c r="D6" s="96" t="s">
        <v>8</v>
      </c>
      <c r="E6" s="20" t="s">
        <v>9</v>
      </c>
      <c r="F6" s="15" t="s">
        <v>51</v>
      </c>
      <c r="G6" s="96" t="s">
        <v>52</v>
      </c>
      <c r="H6" s="112" t="s">
        <v>53</v>
      </c>
      <c r="I6" s="17" t="s">
        <v>62</v>
      </c>
    </row>
    <row r="7" spans="1:9" ht="33.75" customHeight="1">
      <c r="A7" s="119" t="s">
        <v>98</v>
      </c>
      <c r="B7" s="122"/>
      <c r="C7" s="90">
        <v>82</v>
      </c>
      <c r="D7" s="99">
        <v>0.85</v>
      </c>
      <c r="E7" s="113">
        <f>C7*B7*D7</f>
        <v>0</v>
      </c>
      <c r="F7" s="115"/>
      <c r="G7" s="108">
        <v>25948</v>
      </c>
      <c r="H7" s="89">
        <f>G7*F7</f>
        <v>0</v>
      </c>
      <c r="I7" s="109">
        <f>ROUNDDOWN(E7+H7,0)</f>
        <v>0</v>
      </c>
    </row>
    <row r="8" spans="1:9" ht="33.75" customHeight="1">
      <c r="A8" s="119" t="s">
        <v>99</v>
      </c>
      <c r="B8" s="122"/>
      <c r="C8" s="90">
        <v>82</v>
      </c>
      <c r="D8" s="99">
        <v>0.85</v>
      </c>
      <c r="E8" s="113">
        <f t="shared" ref="E8:E18" si="0">C8*B8*D8</f>
        <v>0</v>
      </c>
      <c r="F8" s="115"/>
      <c r="G8" s="108">
        <v>27840</v>
      </c>
      <c r="H8" s="89">
        <f t="shared" ref="H8:H18" si="1">G8*F8</f>
        <v>0</v>
      </c>
      <c r="I8" s="109">
        <f t="shared" ref="I8:I18" si="2">ROUNDDOWN(E8+H8,0)</f>
        <v>0</v>
      </c>
    </row>
    <row r="9" spans="1:9" ht="33.75" customHeight="1">
      <c r="A9" s="119" t="s">
        <v>100</v>
      </c>
      <c r="B9" s="122"/>
      <c r="C9" s="90">
        <v>82</v>
      </c>
      <c r="D9" s="99">
        <v>0.85</v>
      </c>
      <c r="E9" s="113">
        <f t="shared" si="0"/>
        <v>0</v>
      </c>
      <c r="F9" s="115"/>
      <c r="G9" s="108">
        <v>30331</v>
      </c>
      <c r="H9" s="89">
        <f t="shared" si="1"/>
        <v>0</v>
      </c>
      <c r="I9" s="109">
        <f t="shared" si="2"/>
        <v>0</v>
      </c>
    </row>
    <row r="10" spans="1:9" ht="33.75" customHeight="1">
      <c r="A10" s="119" t="s">
        <v>101</v>
      </c>
      <c r="B10" s="122"/>
      <c r="C10" s="90">
        <v>82</v>
      </c>
      <c r="D10" s="99">
        <v>0.85</v>
      </c>
      <c r="E10" s="113">
        <f t="shared" si="0"/>
        <v>0</v>
      </c>
      <c r="F10" s="115"/>
      <c r="G10" s="108">
        <v>29793</v>
      </c>
      <c r="H10" s="89">
        <f t="shared" si="1"/>
        <v>0</v>
      </c>
      <c r="I10" s="109">
        <f t="shared" si="2"/>
        <v>0</v>
      </c>
    </row>
    <row r="11" spans="1:9" ht="33.75" customHeight="1">
      <c r="A11" s="119" t="s">
        <v>102</v>
      </c>
      <c r="B11" s="122"/>
      <c r="C11" s="90">
        <v>82</v>
      </c>
      <c r="D11" s="99">
        <v>0.85</v>
      </c>
      <c r="E11" s="113">
        <f t="shared" si="0"/>
        <v>0</v>
      </c>
      <c r="F11" s="115"/>
      <c r="G11" s="108">
        <v>21541</v>
      </c>
      <c r="H11" s="89">
        <f t="shared" si="1"/>
        <v>0</v>
      </c>
      <c r="I11" s="109">
        <f t="shared" si="2"/>
        <v>0</v>
      </c>
    </row>
    <row r="12" spans="1:9" ht="33.75" customHeight="1">
      <c r="A12" s="119" t="s">
        <v>103</v>
      </c>
      <c r="B12" s="122"/>
      <c r="C12" s="90">
        <v>82</v>
      </c>
      <c r="D12" s="99">
        <v>0.85</v>
      </c>
      <c r="E12" s="113">
        <f t="shared" si="0"/>
        <v>0</v>
      </c>
      <c r="F12" s="115"/>
      <c r="G12" s="108">
        <v>19757</v>
      </c>
      <c r="H12" s="89">
        <f t="shared" si="1"/>
        <v>0</v>
      </c>
      <c r="I12" s="109">
        <f t="shared" si="2"/>
        <v>0</v>
      </c>
    </row>
    <row r="13" spans="1:9" ht="33.75" customHeight="1">
      <c r="A13" s="119" t="s">
        <v>104</v>
      </c>
      <c r="B13" s="122"/>
      <c r="C13" s="90">
        <v>82</v>
      </c>
      <c r="D13" s="99">
        <v>0.85</v>
      </c>
      <c r="E13" s="113">
        <f t="shared" si="0"/>
        <v>0</v>
      </c>
      <c r="F13" s="115"/>
      <c r="G13" s="108">
        <v>22950</v>
      </c>
      <c r="H13" s="89">
        <f t="shared" si="1"/>
        <v>0</v>
      </c>
      <c r="I13" s="109">
        <f t="shared" si="2"/>
        <v>0</v>
      </c>
    </row>
    <row r="14" spans="1:9" ht="33.75" customHeight="1">
      <c r="A14" s="119" t="s">
        <v>105</v>
      </c>
      <c r="B14" s="122"/>
      <c r="C14" s="90">
        <v>82</v>
      </c>
      <c r="D14" s="99">
        <v>0.85</v>
      </c>
      <c r="E14" s="113">
        <f t="shared" si="0"/>
        <v>0</v>
      </c>
      <c r="F14" s="115"/>
      <c r="G14" s="108">
        <v>24973</v>
      </c>
      <c r="H14" s="89">
        <f t="shared" si="1"/>
        <v>0</v>
      </c>
      <c r="I14" s="109">
        <f t="shared" si="2"/>
        <v>0</v>
      </c>
    </row>
    <row r="15" spans="1:9" ht="33.75" customHeight="1">
      <c r="A15" s="119" t="s">
        <v>106</v>
      </c>
      <c r="B15" s="122"/>
      <c r="C15" s="90">
        <v>82</v>
      </c>
      <c r="D15" s="99">
        <v>0.85</v>
      </c>
      <c r="E15" s="113">
        <f t="shared" si="0"/>
        <v>0</v>
      </c>
      <c r="F15" s="115"/>
      <c r="G15" s="108">
        <v>30742</v>
      </c>
      <c r="H15" s="89">
        <f t="shared" si="1"/>
        <v>0</v>
      </c>
      <c r="I15" s="109">
        <f t="shared" si="2"/>
        <v>0</v>
      </c>
    </row>
    <row r="16" spans="1:9" ht="33.75" customHeight="1">
      <c r="A16" s="119" t="s">
        <v>107</v>
      </c>
      <c r="B16" s="122"/>
      <c r="C16" s="90">
        <v>82</v>
      </c>
      <c r="D16" s="99">
        <v>0.85</v>
      </c>
      <c r="E16" s="113">
        <f t="shared" si="0"/>
        <v>0</v>
      </c>
      <c r="F16" s="30"/>
      <c r="G16" s="108">
        <v>33006</v>
      </c>
      <c r="H16" s="89">
        <f t="shared" si="1"/>
        <v>0</v>
      </c>
      <c r="I16" s="109">
        <f t="shared" si="2"/>
        <v>0</v>
      </c>
    </row>
    <row r="17" spans="1:10" ht="33.75" customHeight="1">
      <c r="A17" s="119" t="s">
        <v>108</v>
      </c>
      <c r="B17" s="122"/>
      <c r="C17" s="90">
        <v>82</v>
      </c>
      <c r="D17" s="99">
        <v>0.85</v>
      </c>
      <c r="E17" s="113">
        <f t="shared" si="0"/>
        <v>0</v>
      </c>
      <c r="F17" s="30"/>
      <c r="G17" s="108">
        <v>32424</v>
      </c>
      <c r="H17" s="89">
        <f t="shared" si="1"/>
        <v>0</v>
      </c>
      <c r="I17" s="109">
        <f t="shared" si="2"/>
        <v>0</v>
      </c>
    </row>
    <row r="18" spans="1:10" ht="33.75" customHeight="1" thickBot="1">
      <c r="A18" s="119" t="s">
        <v>109</v>
      </c>
      <c r="B18" s="29"/>
      <c r="C18" s="90">
        <v>82</v>
      </c>
      <c r="D18" s="106">
        <v>0.85</v>
      </c>
      <c r="E18" s="114">
        <f t="shared" si="0"/>
        <v>0</v>
      </c>
      <c r="F18" s="30"/>
      <c r="G18" s="108">
        <v>27080</v>
      </c>
      <c r="H18" s="107">
        <f t="shared" si="1"/>
        <v>0</v>
      </c>
      <c r="I18" s="110">
        <f t="shared" si="2"/>
        <v>0</v>
      </c>
    </row>
    <row r="19" spans="1:10" ht="20.100000000000001" customHeight="1" thickBot="1">
      <c r="A19" s="91" t="s">
        <v>15</v>
      </c>
      <c r="B19" s="179"/>
      <c r="C19" s="180"/>
      <c r="D19" s="180"/>
      <c r="E19" s="180"/>
      <c r="F19" s="181"/>
      <c r="G19" s="32">
        <f>SUM(G7:G18)</f>
        <v>326385</v>
      </c>
      <c r="H19" s="95"/>
      <c r="I19" s="33">
        <f>SUM(I7:I18)</f>
        <v>0</v>
      </c>
      <c r="J19" s="3" t="s">
        <v>41</v>
      </c>
    </row>
    <row r="20" spans="1:10" ht="20.100000000000001" customHeight="1" thickTop="1">
      <c r="A20" s="24"/>
      <c r="B20" s="9"/>
      <c r="C20" s="25"/>
      <c r="D20" s="25"/>
      <c r="E20" s="25"/>
      <c r="F20" s="25"/>
      <c r="G20" s="12"/>
      <c r="H20" s="10"/>
      <c r="I20" s="12"/>
    </row>
    <row r="21" spans="1:10" ht="20.100000000000001" customHeight="1">
      <c r="A21" s="13" t="s">
        <v>13</v>
      </c>
      <c r="B21" s="103" t="s">
        <v>64</v>
      </c>
      <c r="D21" s="10"/>
      <c r="E21" s="11"/>
      <c r="F21" s="10"/>
      <c r="G21" s="10"/>
      <c r="H21" s="10"/>
      <c r="I21" s="12"/>
    </row>
    <row r="22" spans="1:10" ht="20.100000000000001" customHeight="1">
      <c r="A22" s="103"/>
      <c r="B22" s="103" t="s">
        <v>63</v>
      </c>
      <c r="D22" s="10"/>
      <c r="E22" s="11"/>
      <c r="F22" s="10"/>
      <c r="G22" s="10"/>
      <c r="H22" s="10"/>
      <c r="I22" s="12"/>
    </row>
    <row r="23" spans="1:10" ht="20.100000000000001" customHeight="1">
      <c r="A23" s="103"/>
      <c r="B23" s="103" t="s">
        <v>66</v>
      </c>
      <c r="D23" s="10"/>
      <c r="E23" s="11"/>
      <c r="F23" s="10"/>
      <c r="G23" s="10"/>
      <c r="H23" s="10"/>
      <c r="I23" s="12"/>
    </row>
    <row r="24" spans="1:10" ht="20.100000000000001" customHeight="1">
      <c r="A24" s="103"/>
      <c r="B24" s="103" t="s">
        <v>78</v>
      </c>
      <c r="D24" s="10"/>
      <c r="E24" s="11"/>
      <c r="F24" s="10"/>
      <c r="G24" s="10"/>
      <c r="H24" s="10"/>
      <c r="I24" s="12"/>
    </row>
    <row r="25" spans="1:10" ht="20.100000000000001" customHeight="1">
      <c r="A25" s="103"/>
      <c r="B25" s="103" t="s">
        <v>67</v>
      </c>
      <c r="D25" s="10"/>
      <c r="E25" s="11"/>
      <c r="F25" s="10"/>
      <c r="G25" s="10"/>
      <c r="H25" s="10"/>
      <c r="I25" s="12"/>
    </row>
    <row r="26" spans="1:10" ht="20.100000000000001" customHeight="1">
      <c r="A26" s="103"/>
      <c r="B26" s="14"/>
      <c r="D26" s="10"/>
      <c r="E26" s="11"/>
      <c r="F26" s="10"/>
      <c r="G26" s="10"/>
      <c r="H26" s="10"/>
      <c r="I26" s="12"/>
    </row>
    <row r="27" spans="1:10" ht="13.7" customHeight="1"/>
    <row r="30" spans="1:10" ht="13.7" customHeight="1"/>
  </sheetData>
  <mergeCells count="7">
    <mergeCell ref="B19:F19"/>
    <mergeCell ref="A1:I1"/>
    <mergeCell ref="A2:B2"/>
    <mergeCell ref="C2:E2"/>
    <mergeCell ref="B3:E3"/>
    <mergeCell ref="F3:H3"/>
    <mergeCell ref="I3:I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75" orientation="landscape" r:id="rId1"/>
  <headerFooter>
    <oddFooter>&amp;R4項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</vt:lpstr>
      <vt:lpstr>【大冠・清水・奈佐原】積算</vt:lpstr>
      <vt:lpstr>【水道庁舎】積算</vt:lpstr>
      <vt:lpstr>【交通部芝生・緑が丘】積算</vt:lpstr>
      <vt:lpstr>【交通部芝生・緑が丘】積算!Print_Area</vt:lpstr>
      <vt:lpstr>【水道庁舎】積算!Print_Area</vt:lpstr>
      <vt:lpstr>【大冠・清水・奈佐原】積算!Print_Area</vt:lpstr>
      <vt:lpstr>総括!Print_Area</vt:lpstr>
    </vt:vector>
  </TitlesOfParts>
  <Company>高槻市役所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案件</dc:creator>
  <cp:lastModifiedBy>高槻市</cp:lastModifiedBy>
  <cp:lastPrinted>2026-06-02T08:06:24Z</cp:lastPrinted>
  <dcterms:created xsi:type="dcterms:W3CDTF">2018-05-01T02:53:25Z</dcterms:created>
  <dcterms:modified xsi:type="dcterms:W3CDTF">2026-06-04T02:42:06Z</dcterms:modified>
</cp:coreProperties>
</file>