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300" windowHeight="10860" tabRatio="919"/>
  </bookViews>
  <sheets>
    <sheet name="R8 現場閉所(計画・実績報告)(様式1)" sheetId="16" r:id="rId1"/>
    <sheet name="完全週休計画記載例" sheetId="25" r:id="rId2"/>
    <sheet name="完全週休実施記載例" sheetId="26" r:id="rId3"/>
    <sheet name="月単位計画記載例" sheetId="27" r:id="rId4"/>
    <sheet name="月単位実績記載例" sheetId="29" r:id="rId5"/>
    <sheet name="通期計画記載例" sheetId="28" r:id="rId6"/>
    <sheet name="通期実績記載例" sheetId="30" r:id="rId7"/>
    <sheet name="R9 現場閉所(計画・実績報告)(様式1)" sheetId="31" r:id="rId8"/>
  </sheets>
  <definedNames>
    <definedName name="_xlnm.Print_Area" localSheetId="0">'R8 現場閉所(計画・実績報告)(様式1)'!$B$1:$AM$123</definedName>
    <definedName name="_xlnm.Print_Area" localSheetId="7">'R9 現場閉所(計画・実績報告)(様式1)'!$B$1:$AM$123</definedName>
    <definedName name="_xlnm.Print_Area" localSheetId="1">完全週休計画記載例!$B$1:$AM$129</definedName>
    <definedName name="_xlnm.Print_Area" localSheetId="2">完全週休実施記載例!$B$1:$AM$129</definedName>
    <definedName name="_xlnm.Print_Area" localSheetId="3">月単位計画記載例!$B$1:$AM$129</definedName>
    <definedName name="_xlnm.Print_Area" localSheetId="4">月単位実績記載例!$B$1:$AM$129</definedName>
    <definedName name="_xlnm.Print_Area" localSheetId="5">通期計画記載例!$B$1:$AM$123</definedName>
    <definedName name="_xlnm.Print_Area" localSheetId="6">通期実績記載例!$B$1:$AM$123</definedName>
    <definedName name="_xlnm.Print_Titles" localSheetId="0">'R8 現場閉所(計画・実績報告)(様式1)'!$1:$5</definedName>
    <definedName name="_xlnm.Print_Titles" localSheetId="7">'R9 現場閉所(計画・実績報告)(様式1)'!$1:$5</definedName>
    <definedName name="_xlnm.Print_Titles" localSheetId="1">完全週休計画記載例!$1:$5</definedName>
    <definedName name="_xlnm.Print_Titles" localSheetId="2">完全週休実施記載例!$1:$5</definedName>
    <definedName name="_xlnm.Print_Titles" localSheetId="3">月単位計画記載例!$1:$5</definedName>
    <definedName name="_xlnm.Print_Titles" localSheetId="4">月単位実績記載例!$1:$5</definedName>
    <definedName name="_xlnm.Print_Titles" localSheetId="5">通期計画記載例!$1:$5</definedName>
    <definedName name="_xlnm.Print_Titles" localSheetId="6">通期実績記載例!$1:$5</definedName>
  </definedNames>
  <calcPr calcId="162913"/>
</workbook>
</file>

<file path=xl/calcChain.xml><?xml version="1.0" encoding="utf-8"?>
<calcChain xmlns="http://schemas.openxmlformats.org/spreadsheetml/2006/main">
  <c r="AI106" i="31" l="1"/>
  <c r="AI105" i="31"/>
  <c r="AH100" i="31"/>
  <c r="AK100" i="31" s="1"/>
  <c r="AH99" i="31"/>
  <c r="AK99" i="31" s="1"/>
  <c r="D96" i="31"/>
  <c r="E96" i="31" s="1"/>
  <c r="F96" i="31" s="1"/>
  <c r="G96" i="31" s="1"/>
  <c r="H96" i="31" s="1"/>
  <c r="I96" i="31" s="1"/>
  <c r="J96" i="31" s="1"/>
  <c r="K96" i="31" s="1"/>
  <c r="L96" i="31" s="1"/>
  <c r="M96" i="31" s="1"/>
  <c r="N96" i="31" s="1"/>
  <c r="O96" i="31" s="1"/>
  <c r="P96" i="31" s="1"/>
  <c r="Q96" i="31" s="1"/>
  <c r="R96" i="31" s="1"/>
  <c r="S96" i="31" s="1"/>
  <c r="T96" i="31" s="1"/>
  <c r="U96" i="31" s="1"/>
  <c r="V96" i="31" s="1"/>
  <c r="W96" i="31" s="1"/>
  <c r="X96" i="31" s="1"/>
  <c r="Y96" i="31" s="1"/>
  <c r="Z96" i="31" s="1"/>
  <c r="AA96" i="31" s="1"/>
  <c r="AB96" i="31" s="1"/>
  <c r="AC96" i="31" s="1"/>
  <c r="AD96" i="31" s="1"/>
  <c r="AE96" i="31" s="1"/>
  <c r="AF96" i="31" s="1"/>
  <c r="AG96" i="31" s="1"/>
  <c r="AH92" i="31"/>
  <c r="AK92" i="31" s="1"/>
  <c r="AH91" i="31"/>
  <c r="AK91" i="31" s="1"/>
  <c r="E88" i="31"/>
  <c r="F88" i="31" s="1"/>
  <c r="G88" i="31" s="1"/>
  <c r="H88" i="31" s="1"/>
  <c r="I88" i="31" s="1"/>
  <c r="J88" i="31" s="1"/>
  <c r="K88" i="31" s="1"/>
  <c r="L88" i="31" s="1"/>
  <c r="M88" i="31" s="1"/>
  <c r="N88" i="31" s="1"/>
  <c r="O88" i="31" s="1"/>
  <c r="P88" i="31" s="1"/>
  <c r="Q88" i="31" s="1"/>
  <c r="R88" i="31" s="1"/>
  <c r="S88" i="31" s="1"/>
  <c r="T88" i="31" s="1"/>
  <c r="U88" i="31" s="1"/>
  <c r="V88" i="31" s="1"/>
  <c r="W88" i="31" s="1"/>
  <c r="X88" i="31" s="1"/>
  <c r="Y88" i="31" s="1"/>
  <c r="Z88" i="31" s="1"/>
  <c r="AA88" i="31" s="1"/>
  <c r="AB88" i="31" s="1"/>
  <c r="AC88" i="31" s="1"/>
  <c r="AD88" i="31" s="1"/>
  <c r="D88" i="31"/>
  <c r="AH84" i="31"/>
  <c r="AK84" i="31" s="1"/>
  <c r="AH83" i="31"/>
  <c r="AK83" i="31" s="1"/>
  <c r="E80" i="31"/>
  <c r="F80" i="31" s="1"/>
  <c r="G80" i="31" s="1"/>
  <c r="H80" i="31" s="1"/>
  <c r="I80" i="31" s="1"/>
  <c r="J80" i="31" s="1"/>
  <c r="K80" i="31" s="1"/>
  <c r="L80" i="31" s="1"/>
  <c r="M80" i="31" s="1"/>
  <c r="N80" i="31" s="1"/>
  <c r="O80" i="31" s="1"/>
  <c r="P80" i="31" s="1"/>
  <c r="Q80" i="31" s="1"/>
  <c r="R80" i="31" s="1"/>
  <c r="S80" i="31" s="1"/>
  <c r="T80" i="31" s="1"/>
  <c r="U80" i="31" s="1"/>
  <c r="V80" i="31" s="1"/>
  <c r="W80" i="31" s="1"/>
  <c r="X80" i="31" s="1"/>
  <c r="Y80" i="31" s="1"/>
  <c r="Z80" i="31" s="1"/>
  <c r="AA80" i="31" s="1"/>
  <c r="AB80" i="31" s="1"/>
  <c r="AC80" i="31" s="1"/>
  <c r="AD80" i="31" s="1"/>
  <c r="AE80" i="31" s="1"/>
  <c r="AF80" i="31" s="1"/>
  <c r="AG80" i="31" s="1"/>
  <c r="D80" i="31"/>
  <c r="AK76" i="31"/>
  <c r="AH76" i="31"/>
  <c r="AK75" i="31"/>
  <c r="AH75" i="31"/>
  <c r="E72" i="31"/>
  <c r="F72" i="31" s="1"/>
  <c r="G72" i="31" s="1"/>
  <c r="H72" i="31" s="1"/>
  <c r="I72" i="31" s="1"/>
  <c r="J72" i="31" s="1"/>
  <c r="K72" i="31" s="1"/>
  <c r="L72" i="31" s="1"/>
  <c r="M72" i="31" s="1"/>
  <c r="N72" i="31" s="1"/>
  <c r="O72" i="31" s="1"/>
  <c r="P72" i="31" s="1"/>
  <c r="Q72" i="31" s="1"/>
  <c r="R72" i="31" s="1"/>
  <c r="S72" i="31" s="1"/>
  <c r="T72" i="31" s="1"/>
  <c r="U72" i="31" s="1"/>
  <c r="V72" i="31" s="1"/>
  <c r="W72" i="31" s="1"/>
  <c r="X72" i="31" s="1"/>
  <c r="Y72" i="31" s="1"/>
  <c r="Z72" i="31" s="1"/>
  <c r="AA72" i="31" s="1"/>
  <c r="AB72" i="31" s="1"/>
  <c r="AC72" i="31" s="1"/>
  <c r="AD72" i="31" s="1"/>
  <c r="AE72" i="31" s="1"/>
  <c r="AF72" i="31" s="1"/>
  <c r="AG72" i="31" s="1"/>
  <c r="D72" i="31"/>
  <c r="AK68" i="31"/>
  <c r="AH68" i="31"/>
  <c r="AH67" i="31"/>
  <c r="AK67" i="31" s="1"/>
  <c r="D64" i="31"/>
  <c r="E64" i="31" s="1"/>
  <c r="F64" i="31" s="1"/>
  <c r="G64" i="31" s="1"/>
  <c r="H64" i="31" s="1"/>
  <c r="I64" i="31" s="1"/>
  <c r="J64" i="31" s="1"/>
  <c r="K64" i="31" s="1"/>
  <c r="L64" i="31" s="1"/>
  <c r="M64" i="31" s="1"/>
  <c r="N64" i="31" s="1"/>
  <c r="O64" i="31" s="1"/>
  <c r="P64" i="31" s="1"/>
  <c r="Q64" i="31" s="1"/>
  <c r="R64" i="31" s="1"/>
  <c r="S64" i="31" s="1"/>
  <c r="T64" i="31" s="1"/>
  <c r="U64" i="31" s="1"/>
  <c r="V64" i="31" s="1"/>
  <c r="W64" i="31" s="1"/>
  <c r="X64" i="31" s="1"/>
  <c r="Y64" i="31" s="1"/>
  <c r="Z64" i="31" s="1"/>
  <c r="AA64" i="31" s="1"/>
  <c r="AB64" i="31" s="1"/>
  <c r="AC64" i="31" s="1"/>
  <c r="AD64" i="31" s="1"/>
  <c r="AE64" i="31" s="1"/>
  <c r="AF64" i="31" s="1"/>
  <c r="AK60" i="31"/>
  <c r="AH60" i="31"/>
  <c r="AH59" i="31"/>
  <c r="AK59" i="31" s="1"/>
  <c r="D56" i="31"/>
  <c r="E56" i="31" s="1"/>
  <c r="F56" i="31" s="1"/>
  <c r="G56" i="31" s="1"/>
  <c r="H56" i="31" s="1"/>
  <c r="I56" i="31" s="1"/>
  <c r="J56" i="31" s="1"/>
  <c r="K56" i="31" s="1"/>
  <c r="L56" i="31" s="1"/>
  <c r="M56" i="31" s="1"/>
  <c r="N56" i="31" s="1"/>
  <c r="O56" i="31" s="1"/>
  <c r="P56" i="31" s="1"/>
  <c r="Q56" i="31" s="1"/>
  <c r="R56" i="31" s="1"/>
  <c r="S56" i="31" s="1"/>
  <c r="T56" i="31" s="1"/>
  <c r="U56" i="31" s="1"/>
  <c r="V56" i="31" s="1"/>
  <c r="W56" i="31" s="1"/>
  <c r="X56" i="31" s="1"/>
  <c r="Y56" i="31" s="1"/>
  <c r="Z56" i="31" s="1"/>
  <c r="AA56" i="31" s="1"/>
  <c r="AB56" i="31" s="1"/>
  <c r="AC56" i="31" s="1"/>
  <c r="AD56" i="31" s="1"/>
  <c r="AE56" i="31" s="1"/>
  <c r="AF56" i="31" s="1"/>
  <c r="AG56" i="31" s="1"/>
  <c r="AH52" i="31"/>
  <c r="AK52" i="31" s="1"/>
  <c r="AH51" i="31"/>
  <c r="AK51" i="31" s="1"/>
  <c r="D48" i="31"/>
  <c r="E48" i="31" s="1"/>
  <c r="F48" i="31" s="1"/>
  <c r="G48" i="31" s="1"/>
  <c r="H48" i="31" s="1"/>
  <c r="I48" i="31" s="1"/>
  <c r="J48" i="31" s="1"/>
  <c r="K48" i="31" s="1"/>
  <c r="L48" i="31" s="1"/>
  <c r="M48" i="31" s="1"/>
  <c r="N48" i="31" s="1"/>
  <c r="O48" i="31" s="1"/>
  <c r="P48" i="31" s="1"/>
  <c r="Q48" i="31" s="1"/>
  <c r="R48" i="31" s="1"/>
  <c r="S48" i="31" s="1"/>
  <c r="T48" i="31" s="1"/>
  <c r="U48" i="31" s="1"/>
  <c r="V48" i="31" s="1"/>
  <c r="W48" i="31" s="1"/>
  <c r="X48" i="31" s="1"/>
  <c r="Y48" i="31" s="1"/>
  <c r="Z48" i="31" s="1"/>
  <c r="AA48" i="31" s="1"/>
  <c r="AB48" i="31" s="1"/>
  <c r="AC48" i="31" s="1"/>
  <c r="AD48" i="31" s="1"/>
  <c r="AE48" i="31" s="1"/>
  <c r="AF48" i="31" s="1"/>
  <c r="AK44" i="31"/>
  <c r="AH44" i="31"/>
  <c r="AH43" i="31"/>
  <c r="AK43" i="31" s="1"/>
  <c r="E40" i="31"/>
  <c r="F40" i="31" s="1"/>
  <c r="G40" i="31" s="1"/>
  <c r="H40" i="31" s="1"/>
  <c r="I40" i="31" s="1"/>
  <c r="J40" i="31" s="1"/>
  <c r="K40" i="31" s="1"/>
  <c r="L40" i="31" s="1"/>
  <c r="M40" i="31" s="1"/>
  <c r="N40" i="31" s="1"/>
  <c r="O40" i="31" s="1"/>
  <c r="P40" i="31" s="1"/>
  <c r="Q40" i="31" s="1"/>
  <c r="R40" i="31" s="1"/>
  <c r="S40" i="31" s="1"/>
  <c r="T40" i="31" s="1"/>
  <c r="U40" i="31" s="1"/>
  <c r="V40" i="31" s="1"/>
  <c r="W40" i="31" s="1"/>
  <c r="X40" i="31" s="1"/>
  <c r="Y40" i="31" s="1"/>
  <c r="Z40" i="31" s="1"/>
  <c r="AA40" i="31" s="1"/>
  <c r="AB40" i="31" s="1"/>
  <c r="AC40" i="31" s="1"/>
  <c r="AD40" i="31" s="1"/>
  <c r="AE40" i="31" s="1"/>
  <c r="AF40" i="31" s="1"/>
  <c r="AG40" i="31" s="1"/>
  <c r="D40" i="31"/>
  <c r="AH36" i="31"/>
  <c r="AK36" i="31" s="1"/>
  <c r="AH35" i="31"/>
  <c r="AK35" i="31" s="1"/>
  <c r="D32" i="31"/>
  <c r="E32" i="31" s="1"/>
  <c r="F32" i="31" s="1"/>
  <c r="G32" i="31" s="1"/>
  <c r="H32" i="31" s="1"/>
  <c r="I32" i="31" s="1"/>
  <c r="J32" i="31" s="1"/>
  <c r="K32" i="31" s="1"/>
  <c r="L32" i="31" s="1"/>
  <c r="M32" i="31" s="1"/>
  <c r="N32" i="31" s="1"/>
  <c r="O32" i="31" s="1"/>
  <c r="P32" i="31" s="1"/>
  <c r="Q32" i="31" s="1"/>
  <c r="R32" i="31" s="1"/>
  <c r="S32" i="31" s="1"/>
  <c r="T32" i="31" s="1"/>
  <c r="U32" i="31" s="1"/>
  <c r="V32" i="31" s="1"/>
  <c r="W32" i="31" s="1"/>
  <c r="X32" i="31" s="1"/>
  <c r="Y32" i="31" s="1"/>
  <c r="Z32" i="31" s="1"/>
  <c r="AA32" i="31" s="1"/>
  <c r="AB32" i="31" s="1"/>
  <c r="AC32" i="31" s="1"/>
  <c r="AD32" i="31" s="1"/>
  <c r="AE32" i="31" s="1"/>
  <c r="AF32" i="31" s="1"/>
  <c r="AG32" i="31" s="1"/>
  <c r="AH28" i="31"/>
  <c r="AK28" i="31" s="1"/>
  <c r="AH27" i="31"/>
  <c r="AK27" i="31" s="1"/>
  <c r="K24" i="31"/>
  <c r="L24" i="31" s="1"/>
  <c r="M24" i="31" s="1"/>
  <c r="N24" i="31" s="1"/>
  <c r="O24" i="31" s="1"/>
  <c r="P24" i="31" s="1"/>
  <c r="Q24" i="31" s="1"/>
  <c r="R24" i="31" s="1"/>
  <c r="S24" i="31" s="1"/>
  <c r="T24" i="31" s="1"/>
  <c r="U24" i="31" s="1"/>
  <c r="V24" i="31" s="1"/>
  <c r="W24" i="31" s="1"/>
  <c r="X24" i="31" s="1"/>
  <c r="Y24" i="31" s="1"/>
  <c r="Z24" i="31" s="1"/>
  <c r="AA24" i="31" s="1"/>
  <c r="AB24" i="31" s="1"/>
  <c r="AC24" i="31" s="1"/>
  <c r="AD24" i="31" s="1"/>
  <c r="AE24" i="31" s="1"/>
  <c r="AF24" i="31" s="1"/>
  <c r="D24" i="31"/>
  <c r="E24" i="31" s="1"/>
  <c r="F24" i="31" s="1"/>
  <c r="G24" i="31" s="1"/>
  <c r="H24" i="31" s="1"/>
  <c r="I24" i="31" s="1"/>
  <c r="J24" i="31" s="1"/>
  <c r="AK20" i="31"/>
  <c r="AH20" i="31"/>
  <c r="AH19" i="31"/>
  <c r="AK19" i="31" s="1"/>
  <c r="E16" i="31"/>
  <c r="F16" i="31" s="1"/>
  <c r="G16" i="31" s="1"/>
  <c r="H16" i="31" s="1"/>
  <c r="I16" i="31" s="1"/>
  <c r="J16" i="31" s="1"/>
  <c r="K16" i="31" s="1"/>
  <c r="L16" i="31" s="1"/>
  <c r="M16" i="31" s="1"/>
  <c r="N16" i="31" s="1"/>
  <c r="O16" i="31" s="1"/>
  <c r="P16" i="31" s="1"/>
  <c r="Q16" i="31" s="1"/>
  <c r="R16" i="31" s="1"/>
  <c r="S16" i="31" s="1"/>
  <c r="T16" i="31" s="1"/>
  <c r="U16" i="31" s="1"/>
  <c r="V16" i="31" s="1"/>
  <c r="W16" i="31" s="1"/>
  <c r="X16" i="31" s="1"/>
  <c r="Y16" i="31" s="1"/>
  <c r="Z16" i="31" s="1"/>
  <c r="AA16" i="31" s="1"/>
  <c r="AB16" i="31" s="1"/>
  <c r="AC16" i="31" s="1"/>
  <c r="AD16" i="31" s="1"/>
  <c r="AE16" i="31" s="1"/>
  <c r="AF16" i="31" s="1"/>
  <c r="AG16" i="31" s="1"/>
  <c r="D16" i="31"/>
  <c r="AH12" i="31"/>
  <c r="AH11" i="31"/>
  <c r="AK11" i="31" s="1"/>
  <c r="D8" i="31"/>
  <c r="E8" i="31" s="1"/>
  <c r="F8" i="31" s="1"/>
  <c r="G8" i="31" s="1"/>
  <c r="H8" i="31" s="1"/>
  <c r="I8" i="31" s="1"/>
  <c r="J8" i="31" s="1"/>
  <c r="K8" i="31" s="1"/>
  <c r="L8" i="31" s="1"/>
  <c r="M8" i="31" s="1"/>
  <c r="N8" i="31" s="1"/>
  <c r="O8" i="31" s="1"/>
  <c r="P8" i="31" s="1"/>
  <c r="Q8" i="31" s="1"/>
  <c r="R8" i="31" s="1"/>
  <c r="S8" i="31" s="1"/>
  <c r="T8" i="31" s="1"/>
  <c r="U8" i="31" s="1"/>
  <c r="V8" i="31" s="1"/>
  <c r="W8" i="31" s="1"/>
  <c r="X8" i="31" s="1"/>
  <c r="Y8" i="31" s="1"/>
  <c r="Z8" i="31" s="1"/>
  <c r="AA8" i="31" s="1"/>
  <c r="AB8" i="31" s="1"/>
  <c r="AC8" i="31" s="1"/>
  <c r="AD8" i="31" s="1"/>
  <c r="AE8" i="31" s="1"/>
  <c r="AF8" i="31" s="1"/>
  <c r="AI103" i="31" l="1"/>
  <c r="AI109" i="31" s="1"/>
  <c r="AK12" i="31"/>
  <c r="AI102" i="31"/>
  <c r="AI108" i="31" s="1"/>
  <c r="AI106" i="30"/>
  <c r="AI105" i="30"/>
  <c r="AH100" i="30"/>
  <c r="AH99" i="30"/>
  <c r="H96" i="30"/>
  <c r="I96" i="30" s="1"/>
  <c r="J96" i="30" s="1"/>
  <c r="K96" i="30" s="1"/>
  <c r="L96" i="30" s="1"/>
  <c r="M96" i="30" s="1"/>
  <c r="N96" i="30" s="1"/>
  <c r="O96" i="30" s="1"/>
  <c r="P96" i="30" s="1"/>
  <c r="Q96" i="30" s="1"/>
  <c r="R96" i="30" s="1"/>
  <c r="S96" i="30" s="1"/>
  <c r="T96" i="30" s="1"/>
  <c r="U96" i="30" s="1"/>
  <c r="V96" i="30" s="1"/>
  <c r="W96" i="30" s="1"/>
  <c r="X96" i="30" s="1"/>
  <c r="Y96" i="30" s="1"/>
  <c r="Z96" i="30" s="1"/>
  <c r="AA96" i="30" s="1"/>
  <c r="AB96" i="30" s="1"/>
  <c r="AC96" i="30" s="1"/>
  <c r="AD96" i="30" s="1"/>
  <c r="AE96" i="30" s="1"/>
  <c r="AF96" i="30" s="1"/>
  <c r="AG96" i="30" s="1"/>
  <c r="D96" i="30"/>
  <c r="E96" i="30" s="1"/>
  <c r="F96" i="30" s="1"/>
  <c r="G96" i="30" s="1"/>
  <c r="AH92" i="30"/>
  <c r="AH91" i="30"/>
  <c r="E88" i="30"/>
  <c r="F88" i="30" s="1"/>
  <c r="G88" i="30" s="1"/>
  <c r="H88" i="30" s="1"/>
  <c r="I88" i="30" s="1"/>
  <c r="J88" i="30" s="1"/>
  <c r="K88" i="30" s="1"/>
  <c r="L88" i="30" s="1"/>
  <c r="M88" i="30" s="1"/>
  <c r="N88" i="30" s="1"/>
  <c r="O88" i="30" s="1"/>
  <c r="P88" i="30" s="1"/>
  <c r="Q88" i="30" s="1"/>
  <c r="R88" i="30" s="1"/>
  <c r="S88" i="30" s="1"/>
  <c r="T88" i="30" s="1"/>
  <c r="U88" i="30" s="1"/>
  <c r="V88" i="30" s="1"/>
  <c r="W88" i="30" s="1"/>
  <c r="X88" i="30" s="1"/>
  <c r="Y88" i="30" s="1"/>
  <c r="Z88" i="30" s="1"/>
  <c r="AA88" i="30" s="1"/>
  <c r="AB88" i="30" s="1"/>
  <c r="AC88" i="30" s="1"/>
  <c r="AD88" i="30" s="1"/>
  <c r="D88" i="30"/>
  <c r="AH84" i="30"/>
  <c r="AH83" i="30"/>
  <c r="E80" i="30"/>
  <c r="F80" i="30" s="1"/>
  <c r="G80" i="30" s="1"/>
  <c r="H80" i="30" s="1"/>
  <c r="I80" i="30" s="1"/>
  <c r="J80" i="30" s="1"/>
  <c r="K80" i="30" s="1"/>
  <c r="L80" i="30" s="1"/>
  <c r="M80" i="30" s="1"/>
  <c r="N80" i="30" s="1"/>
  <c r="O80" i="30" s="1"/>
  <c r="P80" i="30" s="1"/>
  <c r="Q80" i="30" s="1"/>
  <c r="R80" i="30" s="1"/>
  <c r="S80" i="30" s="1"/>
  <c r="T80" i="30" s="1"/>
  <c r="U80" i="30" s="1"/>
  <c r="V80" i="30" s="1"/>
  <c r="W80" i="30" s="1"/>
  <c r="X80" i="30" s="1"/>
  <c r="Y80" i="30" s="1"/>
  <c r="Z80" i="30" s="1"/>
  <c r="AA80" i="30" s="1"/>
  <c r="AB80" i="30" s="1"/>
  <c r="AC80" i="30" s="1"/>
  <c r="AD80" i="30" s="1"/>
  <c r="AE80" i="30" s="1"/>
  <c r="AF80" i="30" s="1"/>
  <c r="AG80" i="30" s="1"/>
  <c r="D80" i="30"/>
  <c r="AH76" i="30"/>
  <c r="AH75" i="30"/>
  <c r="F72" i="30"/>
  <c r="G72" i="30" s="1"/>
  <c r="H72" i="30" s="1"/>
  <c r="I72" i="30" s="1"/>
  <c r="J72" i="30" s="1"/>
  <c r="K72" i="30" s="1"/>
  <c r="L72" i="30" s="1"/>
  <c r="M72" i="30" s="1"/>
  <c r="N72" i="30" s="1"/>
  <c r="O72" i="30" s="1"/>
  <c r="P72" i="30" s="1"/>
  <c r="Q72" i="30" s="1"/>
  <c r="R72" i="30" s="1"/>
  <c r="S72" i="30" s="1"/>
  <c r="T72" i="30" s="1"/>
  <c r="U72" i="30" s="1"/>
  <c r="V72" i="30" s="1"/>
  <c r="W72" i="30" s="1"/>
  <c r="X72" i="30" s="1"/>
  <c r="Y72" i="30" s="1"/>
  <c r="Z72" i="30" s="1"/>
  <c r="AA72" i="30" s="1"/>
  <c r="AB72" i="30" s="1"/>
  <c r="AC72" i="30" s="1"/>
  <c r="AD72" i="30" s="1"/>
  <c r="AE72" i="30" s="1"/>
  <c r="AF72" i="30" s="1"/>
  <c r="AG72" i="30" s="1"/>
  <c r="E72" i="30"/>
  <c r="D72" i="30"/>
  <c r="AH68" i="30"/>
  <c r="AH67" i="30"/>
  <c r="D64" i="30"/>
  <c r="E64" i="30" s="1"/>
  <c r="F64" i="30" s="1"/>
  <c r="G64" i="30" s="1"/>
  <c r="H64" i="30" s="1"/>
  <c r="I64" i="30" s="1"/>
  <c r="J64" i="30" s="1"/>
  <c r="K64" i="30" s="1"/>
  <c r="L64" i="30" s="1"/>
  <c r="M64" i="30" s="1"/>
  <c r="N64" i="30" s="1"/>
  <c r="O64" i="30" s="1"/>
  <c r="P64" i="30" s="1"/>
  <c r="Q64" i="30" s="1"/>
  <c r="R64" i="30" s="1"/>
  <c r="S64" i="30" s="1"/>
  <c r="T64" i="30" s="1"/>
  <c r="U64" i="30" s="1"/>
  <c r="V64" i="30" s="1"/>
  <c r="W64" i="30" s="1"/>
  <c r="X64" i="30" s="1"/>
  <c r="Y64" i="30" s="1"/>
  <c r="Z64" i="30" s="1"/>
  <c r="AA64" i="30" s="1"/>
  <c r="AB64" i="30" s="1"/>
  <c r="AC64" i="30" s="1"/>
  <c r="AD64" i="30" s="1"/>
  <c r="AE64" i="30" s="1"/>
  <c r="AF64" i="30" s="1"/>
  <c r="AH60" i="30"/>
  <c r="AH59" i="30"/>
  <c r="D56" i="30"/>
  <c r="E56" i="30" s="1"/>
  <c r="F56" i="30" s="1"/>
  <c r="G56" i="30" s="1"/>
  <c r="H56" i="30" s="1"/>
  <c r="I56" i="30" s="1"/>
  <c r="J56" i="30" s="1"/>
  <c r="K56" i="30" s="1"/>
  <c r="L56" i="30" s="1"/>
  <c r="M56" i="30" s="1"/>
  <c r="N56" i="30" s="1"/>
  <c r="O56" i="30" s="1"/>
  <c r="P56" i="30" s="1"/>
  <c r="Q56" i="30" s="1"/>
  <c r="R56" i="30" s="1"/>
  <c r="S56" i="30" s="1"/>
  <c r="T56" i="30" s="1"/>
  <c r="U56" i="30" s="1"/>
  <c r="V56" i="30" s="1"/>
  <c r="W56" i="30" s="1"/>
  <c r="X56" i="30" s="1"/>
  <c r="Y56" i="30" s="1"/>
  <c r="Z56" i="30" s="1"/>
  <c r="AA56" i="30" s="1"/>
  <c r="AB56" i="30" s="1"/>
  <c r="AC56" i="30" s="1"/>
  <c r="AD56" i="30" s="1"/>
  <c r="AE56" i="30" s="1"/>
  <c r="AF56" i="30" s="1"/>
  <c r="AG56" i="30" s="1"/>
  <c r="AH52" i="30"/>
  <c r="AH51" i="30"/>
  <c r="E48" i="30"/>
  <c r="F48" i="30" s="1"/>
  <c r="G48" i="30" s="1"/>
  <c r="H48" i="30" s="1"/>
  <c r="I48" i="30" s="1"/>
  <c r="J48" i="30" s="1"/>
  <c r="K48" i="30" s="1"/>
  <c r="L48" i="30" s="1"/>
  <c r="M48" i="30" s="1"/>
  <c r="N48" i="30" s="1"/>
  <c r="O48" i="30" s="1"/>
  <c r="P48" i="30" s="1"/>
  <c r="Q48" i="30" s="1"/>
  <c r="R48" i="30" s="1"/>
  <c r="S48" i="30" s="1"/>
  <c r="T48" i="30" s="1"/>
  <c r="U48" i="30" s="1"/>
  <c r="V48" i="30" s="1"/>
  <c r="W48" i="30" s="1"/>
  <c r="X48" i="30" s="1"/>
  <c r="Y48" i="30" s="1"/>
  <c r="Z48" i="30" s="1"/>
  <c r="AA48" i="30" s="1"/>
  <c r="AB48" i="30" s="1"/>
  <c r="AC48" i="30" s="1"/>
  <c r="AD48" i="30" s="1"/>
  <c r="AE48" i="30" s="1"/>
  <c r="AF48" i="30" s="1"/>
  <c r="D48" i="30"/>
  <c r="AH44" i="30"/>
  <c r="AH43" i="30"/>
  <c r="E40" i="30"/>
  <c r="F40" i="30" s="1"/>
  <c r="G40" i="30" s="1"/>
  <c r="H40" i="30" s="1"/>
  <c r="I40" i="30" s="1"/>
  <c r="J40" i="30" s="1"/>
  <c r="K40" i="30" s="1"/>
  <c r="L40" i="30" s="1"/>
  <c r="M40" i="30" s="1"/>
  <c r="N40" i="30" s="1"/>
  <c r="O40" i="30" s="1"/>
  <c r="P40" i="30" s="1"/>
  <c r="Q40" i="30" s="1"/>
  <c r="R40" i="30" s="1"/>
  <c r="S40" i="30" s="1"/>
  <c r="T40" i="30" s="1"/>
  <c r="U40" i="30" s="1"/>
  <c r="V40" i="30" s="1"/>
  <c r="W40" i="30" s="1"/>
  <c r="X40" i="30" s="1"/>
  <c r="Y40" i="30" s="1"/>
  <c r="Z40" i="30" s="1"/>
  <c r="AA40" i="30" s="1"/>
  <c r="AB40" i="30" s="1"/>
  <c r="AC40" i="30" s="1"/>
  <c r="AD40" i="30" s="1"/>
  <c r="AE40" i="30" s="1"/>
  <c r="AF40" i="30" s="1"/>
  <c r="AG40" i="30" s="1"/>
  <c r="D40" i="30"/>
  <c r="AH36" i="30"/>
  <c r="AH35" i="30"/>
  <c r="E32" i="30"/>
  <c r="F32" i="30" s="1"/>
  <c r="G32" i="30" s="1"/>
  <c r="H32" i="30" s="1"/>
  <c r="I32" i="30" s="1"/>
  <c r="J32" i="30" s="1"/>
  <c r="K32" i="30" s="1"/>
  <c r="L32" i="30" s="1"/>
  <c r="M32" i="30" s="1"/>
  <c r="N32" i="30" s="1"/>
  <c r="O32" i="30" s="1"/>
  <c r="P32" i="30" s="1"/>
  <c r="Q32" i="30" s="1"/>
  <c r="R32" i="30" s="1"/>
  <c r="S32" i="30" s="1"/>
  <c r="T32" i="30" s="1"/>
  <c r="U32" i="30" s="1"/>
  <c r="V32" i="30" s="1"/>
  <c r="W32" i="30" s="1"/>
  <c r="X32" i="30" s="1"/>
  <c r="Y32" i="30" s="1"/>
  <c r="Z32" i="30" s="1"/>
  <c r="AA32" i="30" s="1"/>
  <c r="AB32" i="30" s="1"/>
  <c r="AC32" i="30" s="1"/>
  <c r="AD32" i="30" s="1"/>
  <c r="AE32" i="30" s="1"/>
  <c r="AF32" i="30" s="1"/>
  <c r="AG32" i="30" s="1"/>
  <c r="D32" i="30"/>
  <c r="AH28" i="30"/>
  <c r="AH27" i="30"/>
  <c r="D24" i="30"/>
  <c r="E24" i="30" s="1"/>
  <c r="F24" i="30" s="1"/>
  <c r="G24" i="30" s="1"/>
  <c r="H24" i="30" s="1"/>
  <c r="I24" i="30" s="1"/>
  <c r="J24" i="30" s="1"/>
  <c r="K24" i="30" s="1"/>
  <c r="L24" i="30" s="1"/>
  <c r="M24" i="30" s="1"/>
  <c r="N24" i="30" s="1"/>
  <c r="O24" i="30" s="1"/>
  <c r="P24" i="30" s="1"/>
  <c r="Q24" i="30" s="1"/>
  <c r="R24" i="30" s="1"/>
  <c r="S24" i="30" s="1"/>
  <c r="T24" i="30" s="1"/>
  <c r="U24" i="30" s="1"/>
  <c r="V24" i="30" s="1"/>
  <c r="W24" i="30" s="1"/>
  <c r="X24" i="30" s="1"/>
  <c r="Y24" i="30" s="1"/>
  <c r="Z24" i="30" s="1"/>
  <c r="AA24" i="30" s="1"/>
  <c r="AB24" i="30" s="1"/>
  <c r="AC24" i="30" s="1"/>
  <c r="AD24" i="30" s="1"/>
  <c r="AE24" i="30" s="1"/>
  <c r="AF24" i="30" s="1"/>
  <c r="AH20" i="30"/>
  <c r="AH19" i="30"/>
  <c r="D16" i="30"/>
  <c r="E16" i="30" s="1"/>
  <c r="F16" i="30" s="1"/>
  <c r="G16" i="30" s="1"/>
  <c r="H16" i="30" s="1"/>
  <c r="I16" i="30" s="1"/>
  <c r="J16" i="30" s="1"/>
  <c r="K16" i="30" s="1"/>
  <c r="L16" i="30" s="1"/>
  <c r="M16" i="30" s="1"/>
  <c r="N16" i="30" s="1"/>
  <c r="O16" i="30" s="1"/>
  <c r="P16" i="30" s="1"/>
  <c r="Q16" i="30" s="1"/>
  <c r="R16" i="30" s="1"/>
  <c r="S16" i="30" s="1"/>
  <c r="T16" i="30" s="1"/>
  <c r="U16" i="30" s="1"/>
  <c r="V16" i="30" s="1"/>
  <c r="W16" i="30" s="1"/>
  <c r="X16" i="30" s="1"/>
  <c r="Y16" i="30" s="1"/>
  <c r="Z16" i="30" s="1"/>
  <c r="AA16" i="30" s="1"/>
  <c r="AB16" i="30" s="1"/>
  <c r="AC16" i="30" s="1"/>
  <c r="AD16" i="30" s="1"/>
  <c r="AE16" i="30" s="1"/>
  <c r="AF16" i="30" s="1"/>
  <c r="AG16" i="30" s="1"/>
  <c r="AH12" i="30"/>
  <c r="AH11" i="30"/>
  <c r="D8" i="30"/>
  <c r="E8" i="30" s="1"/>
  <c r="F8" i="30" s="1"/>
  <c r="G8" i="30" s="1"/>
  <c r="H8" i="30" s="1"/>
  <c r="I8" i="30" s="1"/>
  <c r="J8" i="30" s="1"/>
  <c r="K8" i="30" s="1"/>
  <c r="L8" i="30" s="1"/>
  <c r="M8" i="30" s="1"/>
  <c r="N8" i="30" s="1"/>
  <c r="O8" i="30" s="1"/>
  <c r="P8" i="30" s="1"/>
  <c r="Q8" i="30" s="1"/>
  <c r="R8" i="30" s="1"/>
  <c r="S8" i="30" s="1"/>
  <c r="T8" i="30" s="1"/>
  <c r="U8" i="30" s="1"/>
  <c r="V8" i="30" s="1"/>
  <c r="W8" i="30" s="1"/>
  <c r="X8" i="30" s="1"/>
  <c r="Y8" i="30" s="1"/>
  <c r="Z8" i="30" s="1"/>
  <c r="AA8" i="30" s="1"/>
  <c r="AB8" i="30" s="1"/>
  <c r="AC8" i="30" s="1"/>
  <c r="AD8" i="30" s="1"/>
  <c r="AE8" i="30" s="1"/>
  <c r="AF8" i="30" s="1"/>
  <c r="AK100" i="16"/>
  <c r="AK99" i="16"/>
  <c r="AK92" i="16"/>
  <c r="AK91" i="16"/>
  <c r="AK84" i="16"/>
  <c r="AK83" i="16"/>
  <c r="AK76" i="16"/>
  <c r="AK75" i="16"/>
  <c r="AK68" i="16"/>
  <c r="AK67" i="16"/>
  <c r="AK60" i="16"/>
  <c r="AK59" i="16"/>
  <c r="AK52" i="16"/>
  <c r="AK51" i="16"/>
  <c r="AK44" i="16"/>
  <c r="AK43" i="16"/>
  <c r="AK36" i="16"/>
  <c r="AK35" i="16"/>
  <c r="AK28" i="16"/>
  <c r="AK27" i="16"/>
  <c r="AK20" i="16"/>
  <c r="AK19" i="16"/>
  <c r="AK12" i="16"/>
  <c r="AK11" i="16"/>
  <c r="AK100" i="25"/>
  <c r="AK99" i="25"/>
  <c r="AK92" i="25"/>
  <c r="AK84" i="25"/>
  <c r="AK83" i="25"/>
  <c r="AK76" i="25"/>
  <c r="AK75" i="25"/>
  <c r="AK68" i="25"/>
  <c r="AK60" i="25"/>
  <c r="AK59" i="25"/>
  <c r="AK52" i="25"/>
  <c r="AK44" i="25"/>
  <c r="AK36" i="25"/>
  <c r="AK35" i="25"/>
  <c r="AK28" i="25"/>
  <c r="AK27" i="25"/>
  <c r="AK20" i="25"/>
  <c r="AK19" i="25"/>
  <c r="AK12" i="25"/>
  <c r="AK11" i="25"/>
  <c r="AK100" i="26"/>
  <c r="AK99" i="26"/>
  <c r="AK92" i="26"/>
  <c r="AK83" i="26"/>
  <c r="AK76" i="26"/>
  <c r="AK75" i="26"/>
  <c r="AK68" i="26"/>
  <c r="AK60" i="26"/>
  <c r="AK59" i="26"/>
  <c r="AK52" i="26"/>
  <c r="AK44" i="26"/>
  <c r="AK36" i="26"/>
  <c r="AK35" i="26"/>
  <c r="AK28" i="26"/>
  <c r="AK27" i="26"/>
  <c r="AK20" i="26"/>
  <c r="AK19" i="26"/>
  <c r="AK12" i="26"/>
  <c r="AK11" i="26"/>
  <c r="AK100" i="27"/>
  <c r="AK99" i="27"/>
  <c r="AK92" i="27"/>
  <c r="AK91" i="27"/>
  <c r="AK84" i="27"/>
  <c r="AK83" i="27"/>
  <c r="AK76" i="27"/>
  <c r="AK75" i="27"/>
  <c r="AK68" i="27"/>
  <c r="AK60" i="27"/>
  <c r="AK59" i="27"/>
  <c r="AK52" i="27"/>
  <c r="AK44" i="27"/>
  <c r="AK36" i="27"/>
  <c r="AK35" i="27"/>
  <c r="AK28" i="27"/>
  <c r="AK27" i="27"/>
  <c r="AK20" i="27"/>
  <c r="AK19" i="27"/>
  <c r="AK12" i="27"/>
  <c r="AK11" i="27"/>
  <c r="AK100" i="29"/>
  <c r="AK84" i="29"/>
  <c r="AK76" i="29"/>
  <c r="AK68" i="29"/>
  <c r="AK60" i="29"/>
  <c r="AK44" i="29"/>
  <c r="AK36" i="29"/>
  <c r="AK28" i="29"/>
  <c r="AK20" i="29"/>
  <c r="AK12" i="29"/>
  <c r="AI106" i="29"/>
  <c r="AI105" i="29"/>
  <c r="AH100" i="29"/>
  <c r="AH99" i="29"/>
  <c r="AK99" i="29" s="1"/>
  <c r="D96" i="29"/>
  <c r="E96" i="29" s="1"/>
  <c r="F96" i="29" s="1"/>
  <c r="G96" i="29" s="1"/>
  <c r="H96" i="29" s="1"/>
  <c r="I96" i="29" s="1"/>
  <c r="J96" i="29" s="1"/>
  <c r="K96" i="29" s="1"/>
  <c r="L96" i="29" s="1"/>
  <c r="M96" i="29" s="1"/>
  <c r="N96" i="29" s="1"/>
  <c r="O96" i="29" s="1"/>
  <c r="P96" i="29" s="1"/>
  <c r="Q96" i="29" s="1"/>
  <c r="R96" i="29" s="1"/>
  <c r="S96" i="29" s="1"/>
  <c r="T96" i="29" s="1"/>
  <c r="U96" i="29" s="1"/>
  <c r="V96" i="29" s="1"/>
  <c r="W96" i="29" s="1"/>
  <c r="X96" i="29" s="1"/>
  <c r="Y96" i="29" s="1"/>
  <c r="Z96" i="29" s="1"/>
  <c r="AA96" i="29" s="1"/>
  <c r="AB96" i="29" s="1"/>
  <c r="AC96" i="29" s="1"/>
  <c r="AD96" i="29" s="1"/>
  <c r="AE96" i="29" s="1"/>
  <c r="AF96" i="29" s="1"/>
  <c r="AG96" i="29" s="1"/>
  <c r="AH92" i="29"/>
  <c r="AK92" i="29" s="1"/>
  <c r="AH91" i="29"/>
  <c r="AK91" i="29" s="1"/>
  <c r="D88" i="29"/>
  <c r="E88" i="29" s="1"/>
  <c r="F88" i="29" s="1"/>
  <c r="G88" i="29" s="1"/>
  <c r="H88" i="29" s="1"/>
  <c r="I88" i="29" s="1"/>
  <c r="J88" i="29" s="1"/>
  <c r="K88" i="29" s="1"/>
  <c r="L88" i="29" s="1"/>
  <c r="M88" i="29" s="1"/>
  <c r="N88" i="29" s="1"/>
  <c r="O88" i="29" s="1"/>
  <c r="P88" i="29" s="1"/>
  <c r="Q88" i="29" s="1"/>
  <c r="R88" i="29" s="1"/>
  <c r="S88" i="29" s="1"/>
  <c r="T88" i="29" s="1"/>
  <c r="U88" i="29" s="1"/>
  <c r="V88" i="29" s="1"/>
  <c r="W88" i="29" s="1"/>
  <c r="X88" i="29" s="1"/>
  <c r="Y88" i="29" s="1"/>
  <c r="Z88" i="29" s="1"/>
  <c r="AA88" i="29" s="1"/>
  <c r="AB88" i="29" s="1"/>
  <c r="AC88" i="29" s="1"/>
  <c r="AD88" i="29" s="1"/>
  <c r="AH84" i="29"/>
  <c r="AK83" i="29"/>
  <c r="AH83" i="29"/>
  <c r="E80" i="29"/>
  <c r="F80" i="29" s="1"/>
  <c r="G80" i="29" s="1"/>
  <c r="H80" i="29" s="1"/>
  <c r="I80" i="29" s="1"/>
  <c r="J80" i="29" s="1"/>
  <c r="K80" i="29" s="1"/>
  <c r="L80" i="29" s="1"/>
  <c r="M80" i="29" s="1"/>
  <c r="N80" i="29" s="1"/>
  <c r="O80" i="29" s="1"/>
  <c r="P80" i="29" s="1"/>
  <c r="Q80" i="29" s="1"/>
  <c r="R80" i="29" s="1"/>
  <c r="S80" i="29" s="1"/>
  <c r="T80" i="29" s="1"/>
  <c r="U80" i="29" s="1"/>
  <c r="V80" i="29" s="1"/>
  <c r="W80" i="29" s="1"/>
  <c r="X80" i="29" s="1"/>
  <c r="Y80" i="29" s="1"/>
  <c r="Z80" i="29" s="1"/>
  <c r="AA80" i="29" s="1"/>
  <c r="AB80" i="29" s="1"/>
  <c r="AC80" i="29" s="1"/>
  <c r="AD80" i="29" s="1"/>
  <c r="AE80" i="29" s="1"/>
  <c r="AF80" i="29" s="1"/>
  <c r="AG80" i="29" s="1"/>
  <c r="D80" i="29"/>
  <c r="AH76" i="29"/>
  <c r="AK75" i="29"/>
  <c r="AH75" i="29"/>
  <c r="E72" i="29"/>
  <c r="F72" i="29" s="1"/>
  <c r="G72" i="29" s="1"/>
  <c r="H72" i="29" s="1"/>
  <c r="I72" i="29" s="1"/>
  <c r="J72" i="29" s="1"/>
  <c r="K72" i="29" s="1"/>
  <c r="L72" i="29" s="1"/>
  <c r="M72" i="29" s="1"/>
  <c r="N72" i="29" s="1"/>
  <c r="O72" i="29" s="1"/>
  <c r="P72" i="29" s="1"/>
  <c r="Q72" i="29" s="1"/>
  <c r="R72" i="29" s="1"/>
  <c r="S72" i="29" s="1"/>
  <c r="T72" i="29" s="1"/>
  <c r="U72" i="29" s="1"/>
  <c r="V72" i="29" s="1"/>
  <c r="W72" i="29" s="1"/>
  <c r="X72" i="29" s="1"/>
  <c r="Y72" i="29" s="1"/>
  <c r="Z72" i="29" s="1"/>
  <c r="AA72" i="29" s="1"/>
  <c r="AB72" i="29" s="1"/>
  <c r="AC72" i="29" s="1"/>
  <c r="AD72" i="29" s="1"/>
  <c r="AE72" i="29" s="1"/>
  <c r="AF72" i="29" s="1"/>
  <c r="AG72" i="29" s="1"/>
  <c r="D72" i="29"/>
  <c r="AH68" i="29"/>
  <c r="AH67" i="29"/>
  <c r="AK67" i="29" s="1"/>
  <c r="F64" i="29"/>
  <c r="G64" i="29" s="1"/>
  <c r="H64" i="29" s="1"/>
  <c r="I64" i="29" s="1"/>
  <c r="J64" i="29" s="1"/>
  <c r="K64" i="29" s="1"/>
  <c r="L64" i="29" s="1"/>
  <c r="M64" i="29" s="1"/>
  <c r="N64" i="29" s="1"/>
  <c r="O64" i="29" s="1"/>
  <c r="P64" i="29" s="1"/>
  <c r="Q64" i="29" s="1"/>
  <c r="R64" i="29" s="1"/>
  <c r="S64" i="29" s="1"/>
  <c r="T64" i="29" s="1"/>
  <c r="U64" i="29" s="1"/>
  <c r="V64" i="29" s="1"/>
  <c r="W64" i="29" s="1"/>
  <c r="X64" i="29" s="1"/>
  <c r="Y64" i="29" s="1"/>
  <c r="Z64" i="29" s="1"/>
  <c r="AA64" i="29" s="1"/>
  <c r="AB64" i="29" s="1"/>
  <c r="AC64" i="29" s="1"/>
  <c r="AD64" i="29" s="1"/>
  <c r="AE64" i="29" s="1"/>
  <c r="AF64" i="29" s="1"/>
  <c r="E64" i="29"/>
  <c r="D64" i="29"/>
  <c r="AH60" i="29"/>
  <c r="AH59" i="29"/>
  <c r="AK59" i="29" s="1"/>
  <c r="E56" i="29"/>
  <c r="F56" i="29" s="1"/>
  <c r="G56" i="29" s="1"/>
  <c r="H56" i="29" s="1"/>
  <c r="I56" i="29" s="1"/>
  <c r="J56" i="29" s="1"/>
  <c r="K56" i="29" s="1"/>
  <c r="L56" i="29" s="1"/>
  <c r="M56" i="29" s="1"/>
  <c r="N56" i="29" s="1"/>
  <c r="O56" i="29" s="1"/>
  <c r="P56" i="29" s="1"/>
  <c r="Q56" i="29" s="1"/>
  <c r="R56" i="29" s="1"/>
  <c r="S56" i="29" s="1"/>
  <c r="T56" i="29" s="1"/>
  <c r="U56" i="29" s="1"/>
  <c r="V56" i="29" s="1"/>
  <c r="W56" i="29" s="1"/>
  <c r="X56" i="29" s="1"/>
  <c r="Y56" i="29" s="1"/>
  <c r="Z56" i="29" s="1"/>
  <c r="AA56" i="29" s="1"/>
  <c r="AB56" i="29" s="1"/>
  <c r="AC56" i="29" s="1"/>
  <c r="AD56" i="29" s="1"/>
  <c r="AE56" i="29" s="1"/>
  <c r="AF56" i="29" s="1"/>
  <c r="AG56" i="29" s="1"/>
  <c r="D56" i="29"/>
  <c r="AH52" i="29"/>
  <c r="AK52" i="29" s="1"/>
  <c r="AH51" i="29"/>
  <c r="AK51" i="29" s="1"/>
  <c r="D48" i="29"/>
  <c r="E48" i="29" s="1"/>
  <c r="F48" i="29" s="1"/>
  <c r="G48" i="29" s="1"/>
  <c r="H48" i="29" s="1"/>
  <c r="I48" i="29" s="1"/>
  <c r="J48" i="29" s="1"/>
  <c r="K48" i="29" s="1"/>
  <c r="L48" i="29" s="1"/>
  <c r="M48" i="29" s="1"/>
  <c r="N48" i="29" s="1"/>
  <c r="O48" i="29" s="1"/>
  <c r="P48" i="29" s="1"/>
  <c r="Q48" i="29" s="1"/>
  <c r="R48" i="29" s="1"/>
  <c r="S48" i="29" s="1"/>
  <c r="T48" i="29" s="1"/>
  <c r="U48" i="29" s="1"/>
  <c r="V48" i="29" s="1"/>
  <c r="W48" i="29" s="1"/>
  <c r="X48" i="29" s="1"/>
  <c r="Y48" i="29" s="1"/>
  <c r="Z48" i="29" s="1"/>
  <c r="AA48" i="29" s="1"/>
  <c r="AB48" i="29" s="1"/>
  <c r="AC48" i="29" s="1"/>
  <c r="AD48" i="29" s="1"/>
  <c r="AE48" i="29" s="1"/>
  <c r="AF48" i="29" s="1"/>
  <c r="AH44" i="29"/>
  <c r="AH43" i="29"/>
  <c r="AK43" i="29" s="1"/>
  <c r="E40" i="29"/>
  <c r="F40" i="29" s="1"/>
  <c r="G40" i="29" s="1"/>
  <c r="H40" i="29" s="1"/>
  <c r="I40" i="29" s="1"/>
  <c r="J40" i="29" s="1"/>
  <c r="K40" i="29" s="1"/>
  <c r="L40" i="29" s="1"/>
  <c r="M40" i="29" s="1"/>
  <c r="N40" i="29" s="1"/>
  <c r="O40" i="29" s="1"/>
  <c r="P40" i="29" s="1"/>
  <c r="Q40" i="29" s="1"/>
  <c r="R40" i="29" s="1"/>
  <c r="S40" i="29" s="1"/>
  <c r="T40" i="29" s="1"/>
  <c r="U40" i="29" s="1"/>
  <c r="V40" i="29" s="1"/>
  <c r="W40" i="29" s="1"/>
  <c r="X40" i="29" s="1"/>
  <c r="Y40" i="29" s="1"/>
  <c r="Z40" i="29" s="1"/>
  <c r="AA40" i="29" s="1"/>
  <c r="AB40" i="29" s="1"/>
  <c r="AC40" i="29" s="1"/>
  <c r="AD40" i="29" s="1"/>
  <c r="AE40" i="29" s="1"/>
  <c r="AF40" i="29" s="1"/>
  <c r="AG40" i="29" s="1"/>
  <c r="D40" i="29"/>
  <c r="AH36" i="29"/>
  <c r="AH35" i="29"/>
  <c r="AK35" i="29" s="1"/>
  <c r="D32" i="29"/>
  <c r="E32" i="29" s="1"/>
  <c r="F32" i="29" s="1"/>
  <c r="G32" i="29" s="1"/>
  <c r="H32" i="29" s="1"/>
  <c r="I32" i="29" s="1"/>
  <c r="J32" i="29" s="1"/>
  <c r="K32" i="29" s="1"/>
  <c r="L32" i="29" s="1"/>
  <c r="M32" i="29" s="1"/>
  <c r="N32" i="29" s="1"/>
  <c r="O32" i="29" s="1"/>
  <c r="P32" i="29" s="1"/>
  <c r="Q32" i="29" s="1"/>
  <c r="R32" i="29" s="1"/>
  <c r="S32" i="29" s="1"/>
  <c r="T32" i="29" s="1"/>
  <c r="U32" i="29" s="1"/>
  <c r="V32" i="29" s="1"/>
  <c r="W32" i="29" s="1"/>
  <c r="X32" i="29" s="1"/>
  <c r="Y32" i="29" s="1"/>
  <c r="Z32" i="29" s="1"/>
  <c r="AA32" i="29" s="1"/>
  <c r="AB32" i="29" s="1"/>
  <c r="AC32" i="29" s="1"/>
  <c r="AD32" i="29" s="1"/>
  <c r="AE32" i="29" s="1"/>
  <c r="AF32" i="29" s="1"/>
  <c r="AG32" i="29" s="1"/>
  <c r="AH28" i="29"/>
  <c r="AH27" i="29"/>
  <c r="AK27" i="29" s="1"/>
  <c r="E24" i="29"/>
  <c r="F24" i="29" s="1"/>
  <c r="G24" i="29" s="1"/>
  <c r="H24" i="29" s="1"/>
  <c r="I24" i="29" s="1"/>
  <c r="J24" i="29" s="1"/>
  <c r="K24" i="29" s="1"/>
  <c r="L24" i="29" s="1"/>
  <c r="M24" i="29" s="1"/>
  <c r="N24" i="29" s="1"/>
  <c r="O24" i="29" s="1"/>
  <c r="P24" i="29" s="1"/>
  <c r="Q24" i="29" s="1"/>
  <c r="R24" i="29" s="1"/>
  <c r="S24" i="29" s="1"/>
  <c r="T24" i="29" s="1"/>
  <c r="U24" i="29" s="1"/>
  <c r="V24" i="29" s="1"/>
  <c r="W24" i="29" s="1"/>
  <c r="X24" i="29" s="1"/>
  <c r="Y24" i="29" s="1"/>
  <c r="Z24" i="29" s="1"/>
  <c r="AA24" i="29" s="1"/>
  <c r="AB24" i="29" s="1"/>
  <c r="AC24" i="29" s="1"/>
  <c r="AD24" i="29" s="1"/>
  <c r="AE24" i="29" s="1"/>
  <c r="AF24" i="29" s="1"/>
  <c r="D24" i="29"/>
  <c r="AH20" i="29"/>
  <c r="AH19" i="29"/>
  <c r="AK19" i="29" s="1"/>
  <c r="E16" i="29"/>
  <c r="F16" i="29" s="1"/>
  <c r="G16" i="29" s="1"/>
  <c r="H16" i="29" s="1"/>
  <c r="I16" i="29" s="1"/>
  <c r="J16" i="29" s="1"/>
  <c r="K16" i="29" s="1"/>
  <c r="L16" i="29" s="1"/>
  <c r="M16" i="29" s="1"/>
  <c r="N16" i="29" s="1"/>
  <c r="O16" i="29" s="1"/>
  <c r="P16" i="29" s="1"/>
  <c r="Q16" i="29" s="1"/>
  <c r="R16" i="29" s="1"/>
  <c r="S16" i="29" s="1"/>
  <c r="T16" i="29" s="1"/>
  <c r="U16" i="29" s="1"/>
  <c r="V16" i="29" s="1"/>
  <c r="W16" i="29" s="1"/>
  <c r="X16" i="29" s="1"/>
  <c r="Y16" i="29" s="1"/>
  <c r="Z16" i="29" s="1"/>
  <c r="AA16" i="29" s="1"/>
  <c r="AB16" i="29" s="1"/>
  <c r="AC16" i="29" s="1"/>
  <c r="AD16" i="29" s="1"/>
  <c r="AE16" i="29" s="1"/>
  <c r="AF16" i="29" s="1"/>
  <c r="AG16" i="29" s="1"/>
  <c r="D16" i="29"/>
  <c r="AH12" i="29"/>
  <c r="AH11" i="29"/>
  <c r="AK11" i="29" s="1"/>
  <c r="F8" i="29"/>
  <c r="G8" i="29" s="1"/>
  <c r="H8" i="29" s="1"/>
  <c r="I8" i="29" s="1"/>
  <c r="J8" i="29" s="1"/>
  <c r="K8" i="29" s="1"/>
  <c r="L8" i="29" s="1"/>
  <c r="M8" i="29" s="1"/>
  <c r="N8" i="29" s="1"/>
  <c r="O8" i="29" s="1"/>
  <c r="P8" i="29" s="1"/>
  <c r="Q8" i="29" s="1"/>
  <c r="R8" i="29" s="1"/>
  <c r="S8" i="29" s="1"/>
  <c r="T8" i="29" s="1"/>
  <c r="U8" i="29" s="1"/>
  <c r="V8" i="29" s="1"/>
  <c r="W8" i="29" s="1"/>
  <c r="X8" i="29" s="1"/>
  <c r="Y8" i="29" s="1"/>
  <c r="Z8" i="29" s="1"/>
  <c r="AA8" i="29" s="1"/>
  <c r="AB8" i="29" s="1"/>
  <c r="AC8" i="29" s="1"/>
  <c r="AD8" i="29" s="1"/>
  <c r="AE8" i="29" s="1"/>
  <c r="AF8" i="29" s="1"/>
  <c r="E8" i="29"/>
  <c r="D8" i="29"/>
  <c r="AI103" i="30" l="1"/>
  <c r="AI109" i="30" s="1"/>
  <c r="AI102" i="30"/>
  <c r="AI108" i="30" s="1"/>
  <c r="AI103" i="29"/>
  <c r="AI109" i="29" s="1"/>
  <c r="AI102" i="29"/>
  <c r="AI108" i="29" s="1"/>
  <c r="AH100" i="26"/>
  <c r="AH99" i="26"/>
  <c r="D96" i="26"/>
  <c r="E96" i="26" s="1"/>
  <c r="F96" i="26" s="1"/>
  <c r="G96" i="26" s="1"/>
  <c r="H96" i="26" s="1"/>
  <c r="I96" i="26" s="1"/>
  <c r="J96" i="26" s="1"/>
  <c r="K96" i="26" s="1"/>
  <c r="L96" i="26" s="1"/>
  <c r="M96" i="26" s="1"/>
  <c r="N96" i="26" s="1"/>
  <c r="O96" i="26" s="1"/>
  <c r="P96" i="26" s="1"/>
  <c r="Q96" i="26" s="1"/>
  <c r="R96" i="26" s="1"/>
  <c r="S96" i="26" s="1"/>
  <c r="T96" i="26" s="1"/>
  <c r="U96" i="26" s="1"/>
  <c r="V96" i="26" s="1"/>
  <c r="W96" i="26" s="1"/>
  <c r="X96" i="26" s="1"/>
  <c r="Y96" i="26" s="1"/>
  <c r="Z96" i="26" s="1"/>
  <c r="AA96" i="26" s="1"/>
  <c r="AB96" i="26" s="1"/>
  <c r="AC96" i="26" s="1"/>
  <c r="AD96" i="26" s="1"/>
  <c r="AE96" i="26" s="1"/>
  <c r="AF96" i="26" s="1"/>
  <c r="AG96" i="26" s="1"/>
  <c r="AH92" i="26"/>
  <c r="AH91" i="26"/>
  <c r="AK91" i="26" s="1"/>
  <c r="D88" i="26"/>
  <c r="E88" i="26" s="1"/>
  <c r="F88" i="26" s="1"/>
  <c r="G88" i="26" s="1"/>
  <c r="H88" i="26" s="1"/>
  <c r="I88" i="26" s="1"/>
  <c r="J88" i="26" s="1"/>
  <c r="K88" i="26" s="1"/>
  <c r="L88" i="26" s="1"/>
  <c r="M88" i="26" s="1"/>
  <c r="N88" i="26" s="1"/>
  <c r="O88" i="26" s="1"/>
  <c r="P88" i="26" s="1"/>
  <c r="Q88" i="26" s="1"/>
  <c r="R88" i="26" s="1"/>
  <c r="S88" i="26" s="1"/>
  <c r="T88" i="26" s="1"/>
  <c r="U88" i="26" s="1"/>
  <c r="V88" i="26" s="1"/>
  <c r="W88" i="26" s="1"/>
  <c r="X88" i="26" s="1"/>
  <c r="Y88" i="26" s="1"/>
  <c r="Z88" i="26" s="1"/>
  <c r="AA88" i="26" s="1"/>
  <c r="AB88" i="26" s="1"/>
  <c r="AC88" i="26" s="1"/>
  <c r="AD88" i="26" s="1"/>
  <c r="AH84" i="26"/>
  <c r="AK84" i="26" s="1"/>
  <c r="AH83" i="26"/>
  <c r="E80" i="26"/>
  <c r="F80" i="26" s="1"/>
  <c r="G80" i="26" s="1"/>
  <c r="H80" i="26" s="1"/>
  <c r="I80" i="26" s="1"/>
  <c r="J80" i="26" s="1"/>
  <c r="K80" i="26" s="1"/>
  <c r="L80" i="26" s="1"/>
  <c r="M80" i="26" s="1"/>
  <c r="N80" i="26" s="1"/>
  <c r="O80" i="26" s="1"/>
  <c r="P80" i="26" s="1"/>
  <c r="Q80" i="26" s="1"/>
  <c r="R80" i="26" s="1"/>
  <c r="S80" i="26" s="1"/>
  <c r="T80" i="26" s="1"/>
  <c r="U80" i="26" s="1"/>
  <c r="V80" i="26" s="1"/>
  <c r="W80" i="26" s="1"/>
  <c r="X80" i="26" s="1"/>
  <c r="Y80" i="26" s="1"/>
  <c r="Z80" i="26" s="1"/>
  <c r="AA80" i="26" s="1"/>
  <c r="AB80" i="26" s="1"/>
  <c r="AC80" i="26" s="1"/>
  <c r="AD80" i="26" s="1"/>
  <c r="AE80" i="26" s="1"/>
  <c r="AF80" i="26" s="1"/>
  <c r="AG80" i="26" s="1"/>
  <c r="D80" i="26"/>
  <c r="AH76" i="26"/>
  <c r="AH75" i="26"/>
  <c r="D72" i="26"/>
  <c r="E72" i="26" s="1"/>
  <c r="F72" i="26" s="1"/>
  <c r="G72" i="26" s="1"/>
  <c r="H72" i="26" s="1"/>
  <c r="I72" i="26" s="1"/>
  <c r="J72" i="26" s="1"/>
  <c r="K72" i="26" s="1"/>
  <c r="L72" i="26" s="1"/>
  <c r="M72" i="26" s="1"/>
  <c r="N72" i="26" s="1"/>
  <c r="O72" i="26" s="1"/>
  <c r="P72" i="26" s="1"/>
  <c r="Q72" i="26" s="1"/>
  <c r="R72" i="26" s="1"/>
  <c r="S72" i="26" s="1"/>
  <c r="T72" i="26" s="1"/>
  <c r="U72" i="26" s="1"/>
  <c r="V72" i="26" s="1"/>
  <c r="W72" i="26" s="1"/>
  <c r="X72" i="26" s="1"/>
  <c r="Y72" i="26" s="1"/>
  <c r="Z72" i="26" s="1"/>
  <c r="AA72" i="26" s="1"/>
  <c r="AB72" i="26" s="1"/>
  <c r="AC72" i="26" s="1"/>
  <c r="AD72" i="26" s="1"/>
  <c r="AE72" i="26" s="1"/>
  <c r="AF72" i="26" s="1"/>
  <c r="AG72" i="26" s="1"/>
  <c r="AH68" i="26"/>
  <c r="AH67" i="26"/>
  <c r="AK67" i="26" s="1"/>
  <c r="E64" i="26"/>
  <c r="F64" i="26" s="1"/>
  <c r="G64" i="26" s="1"/>
  <c r="H64" i="26" s="1"/>
  <c r="I64" i="26" s="1"/>
  <c r="J64" i="26" s="1"/>
  <c r="K64" i="26" s="1"/>
  <c r="L64" i="26" s="1"/>
  <c r="M64" i="26" s="1"/>
  <c r="N64" i="26" s="1"/>
  <c r="O64" i="26" s="1"/>
  <c r="P64" i="26" s="1"/>
  <c r="Q64" i="26" s="1"/>
  <c r="R64" i="26" s="1"/>
  <c r="S64" i="26" s="1"/>
  <c r="T64" i="26" s="1"/>
  <c r="U64" i="26" s="1"/>
  <c r="V64" i="26" s="1"/>
  <c r="W64" i="26" s="1"/>
  <c r="X64" i="26" s="1"/>
  <c r="Y64" i="26" s="1"/>
  <c r="Z64" i="26" s="1"/>
  <c r="AA64" i="26" s="1"/>
  <c r="AB64" i="26" s="1"/>
  <c r="AC64" i="26" s="1"/>
  <c r="AD64" i="26" s="1"/>
  <c r="AE64" i="26" s="1"/>
  <c r="AF64" i="26" s="1"/>
  <c r="D64" i="26"/>
  <c r="AH60" i="26"/>
  <c r="AH59" i="26"/>
  <c r="E56" i="26"/>
  <c r="F56" i="26" s="1"/>
  <c r="G56" i="26" s="1"/>
  <c r="H56" i="26" s="1"/>
  <c r="I56" i="26" s="1"/>
  <c r="J56" i="26" s="1"/>
  <c r="K56" i="26" s="1"/>
  <c r="L56" i="26" s="1"/>
  <c r="M56" i="26" s="1"/>
  <c r="N56" i="26" s="1"/>
  <c r="O56" i="26" s="1"/>
  <c r="P56" i="26" s="1"/>
  <c r="Q56" i="26" s="1"/>
  <c r="R56" i="26" s="1"/>
  <c r="S56" i="26" s="1"/>
  <c r="T56" i="26" s="1"/>
  <c r="U56" i="26" s="1"/>
  <c r="V56" i="26" s="1"/>
  <c r="W56" i="26" s="1"/>
  <c r="X56" i="26" s="1"/>
  <c r="Y56" i="26" s="1"/>
  <c r="Z56" i="26" s="1"/>
  <c r="AA56" i="26" s="1"/>
  <c r="AB56" i="26" s="1"/>
  <c r="AC56" i="26" s="1"/>
  <c r="AD56" i="26" s="1"/>
  <c r="AE56" i="26" s="1"/>
  <c r="AF56" i="26" s="1"/>
  <c r="AG56" i="26" s="1"/>
  <c r="D56" i="26"/>
  <c r="AH52" i="26"/>
  <c r="AH51" i="26"/>
  <c r="AK51" i="26" s="1"/>
  <c r="D48" i="26"/>
  <c r="E48" i="26" s="1"/>
  <c r="F48" i="26" s="1"/>
  <c r="G48" i="26" s="1"/>
  <c r="H48" i="26" s="1"/>
  <c r="I48" i="26" s="1"/>
  <c r="J48" i="26" s="1"/>
  <c r="K48" i="26" s="1"/>
  <c r="L48" i="26" s="1"/>
  <c r="M48" i="26" s="1"/>
  <c r="N48" i="26" s="1"/>
  <c r="O48" i="26" s="1"/>
  <c r="P48" i="26" s="1"/>
  <c r="Q48" i="26" s="1"/>
  <c r="R48" i="26" s="1"/>
  <c r="S48" i="26" s="1"/>
  <c r="T48" i="26" s="1"/>
  <c r="U48" i="26" s="1"/>
  <c r="V48" i="26" s="1"/>
  <c r="W48" i="26" s="1"/>
  <c r="X48" i="26" s="1"/>
  <c r="Y48" i="26" s="1"/>
  <c r="Z48" i="26" s="1"/>
  <c r="AA48" i="26" s="1"/>
  <c r="AB48" i="26" s="1"/>
  <c r="AC48" i="26" s="1"/>
  <c r="AD48" i="26" s="1"/>
  <c r="AE48" i="26" s="1"/>
  <c r="AF48" i="26" s="1"/>
  <c r="AH44" i="26"/>
  <c r="AH43" i="26"/>
  <c r="AK43" i="26" s="1"/>
  <c r="E40" i="26"/>
  <c r="F40" i="26" s="1"/>
  <c r="G40" i="26" s="1"/>
  <c r="H40" i="26" s="1"/>
  <c r="I40" i="26" s="1"/>
  <c r="J40" i="26" s="1"/>
  <c r="K40" i="26" s="1"/>
  <c r="L40" i="26" s="1"/>
  <c r="M40" i="26" s="1"/>
  <c r="N40" i="26" s="1"/>
  <c r="O40" i="26" s="1"/>
  <c r="P40" i="26" s="1"/>
  <c r="Q40" i="26" s="1"/>
  <c r="R40" i="26" s="1"/>
  <c r="S40" i="26" s="1"/>
  <c r="T40" i="26" s="1"/>
  <c r="U40" i="26" s="1"/>
  <c r="V40" i="26" s="1"/>
  <c r="W40" i="26" s="1"/>
  <c r="X40" i="26" s="1"/>
  <c r="Y40" i="26" s="1"/>
  <c r="Z40" i="26" s="1"/>
  <c r="AA40" i="26" s="1"/>
  <c r="AB40" i="26" s="1"/>
  <c r="AC40" i="26" s="1"/>
  <c r="AD40" i="26" s="1"/>
  <c r="AE40" i="26" s="1"/>
  <c r="AF40" i="26" s="1"/>
  <c r="AG40" i="26" s="1"/>
  <c r="D40" i="26"/>
  <c r="AH36" i="26"/>
  <c r="AH35" i="26"/>
  <c r="D32" i="26"/>
  <c r="E32" i="26" s="1"/>
  <c r="F32" i="26" s="1"/>
  <c r="G32" i="26" s="1"/>
  <c r="H32" i="26" s="1"/>
  <c r="I32" i="26" s="1"/>
  <c r="J32" i="26" s="1"/>
  <c r="K32" i="26" s="1"/>
  <c r="L32" i="26" s="1"/>
  <c r="M32" i="26" s="1"/>
  <c r="N32" i="26" s="1"/>
  <c r="O32" i="26" s="1"/>
  <c r="P32" i="26" s="1"/>
  <c r="Q32" i="26" s="1"/>
  <c r="R32" i="26" s="1"/>
  <c r="S32" i="26" s="1"/>
  <c r="T32" i="26" s="1"/>
  <c r="U32" i="26" s="1"/>
  <c r="V32" i="26" s="1"/>
  <c r="W32" i="26" s="1"/>
  <c r="X32" i="26" s="1"/>
  <c r="Y32" i="26" s="1"/>
  <c r="Z32" i="26" s="1"/>
  <c r="AA32" i="26" s="1"/>
  <c r="AB32" i="26" s="1"/>
  <c r="AC32" i="26" s="1"/>
  <c r="AD32" i="26" s="1"/>
  <c r="AE32" i="26" s="1"/>
  <c r="AF32" i="26" s="1"/>
  <c r="AG32" i="26" s="1"/>
  <c r="AH28" i="26"/>
  <c r="AH27" i="26"/>
  <c r="E24" i="26"/>
  <c r="F24" i="26" s="1"/>
  <c r="G24" i="26" s="1"/>
  <c r="H24" i="26" s="1"/>
  <c r="I24" i="26" s="1"/>
  <c r="J24" i="26" s="1"/>
  <c r="K24" i="26" s="1"/>
  <c r="L24" i="26" s="1"/>
  <c r="M24" i="26" s="1"/>
  <c r="N24" i="26" s="1"/>
  <c r="O24" i="26" s="1"/>
  <c r="P24" i="26" s="1"/>
  <c r="Q24" i="26" s="1"/>
  <c r="R24" i="26" s="1"/>
  <c r="S24" i="26" s="1"/>
  <c r="T24" i="26" s="1"/>
  <c r="U24" i="26" s="1"/>
  <c r="V24" i="26" s="1"/>
  <c r="W24" i="26" s="1"/>
  <c r="X24" i="26" s="1"/>
  <c r="Y24" i="26" s="1"/>
  <c r="Z24" i="26" s="1"/>
  <c r="AA24" i="26" s="1"/>
  <c r="AB24" i="26" s="1"/>
  <c r="AC24" i="26" s="1"/>
  <c r="AD24" i="26" s="1"/>
  <c r="AE24" i="26" s="1"/>
  <c r="AF24" i="26" s="1"/>
  <c r="D24" i="26"/>
  <c r="AH20" i="26"/>
  <c r="AH19" i="26"/>
  <c r="E16" i="26"/>
  <c r="F16" i="26" s="1"/>
  <c r="G16" i="26" s="1"/>
  <c r="H16" i="26" s="1"/>
  <c r="I16" i="26" s="1"/>
  <c r="J16" i="26" s="1"/>
  <c r="K16" i="26" s="1"/>
  <c r="L16" i="26" s="1"/>
  <c r="M16" i="26" s="1"/>
  <c r="N16" i="26" s="1"/>
  <c r="O16" i="26" s="1"/>
  <c r="P16" i="26" s="1"/>
  <c r="Q16" i="26" s="1"/>
  <c r="R16" i="26" s="1"/>
  <c r="S16" i="26" s="1"/>
  <c r="T16" i="26" s="1"/>
  <c r="U16" i="26" s="1"/>
  <c r="V16" i="26" s="1"/>
  <c r="W16" i="26" s="1"/>
  <c r="X16" i="26" s="1"/>
  <c r="Y16" i="26" s="1"/>
  <c r="Z16" i="26" s="1"/>
  <c r="AA16" i="26" s="1"/>
  <c r="AB16" i="26" s="1"/>
  <c r="AC16" i="26" s="1"/>
  <c r="AD16" i="26" s="1"/>
  <c r="AE16" i="26" s="1"/>
  <c r="AF16" i="26" s="1"/>
  <c r="AG16" i="26" s="1"/>
  <c r="D16" i="26"/>
  <c r="AH12" i="26"/>
  <c r="AH11" i="26"/>
  <c r="K8" i="26"/>
  <c r="L8" i="26" s="1"/>
  <c r="M8" i="26" s="1"/>
  <c r="N8" i="26" s="1"/>
  <c r="O8" i="26" s="1"/>
  <c r="P8" i="26" s="1"/>
  <c r="Q8" i="26" s="1"/>
  <c r="R8" i="26" s="1"/>
  <c r="S8" i="26" s="1"/>
  <c r="T8" i="26" s="1"/>
  <c r="U8" i="26" s="1"/>
  <c r="V8" i="26" s="1"/>
  <c r="W8" i="26" s="1"/>
  <c r="X8" i="26" s="1"/>
  <c r="Y8" i="26" s="1"/>
  <c r="Z8" i="26" s="1"/>
  <c r="AA8" i="26" s="1"/>
  <c r="AB8" i="26" s="1"/>
  <c r="AC8" i="26" s="1"/>
  <c r="AD8" i="26" s="1"/>
  <c r="AE8" i="26" s="1"/>
  <c r="AF8" i="26" s="1"/>
  <c r="D8" i="26"/>
  <c r="E8" i="26" s="1"/>
  <c r="F8" i="26" s="1"/>
  <c r="G8" i="26" s="1"/>
  <c r="H8" i="26" s="1"/>
  <c r="I8" i="26" s="1"/>
  <c r="J8" i="26" s="1"/>
  <c r="AI106" i="28" l="1"/>
  <c r="AI105" i="28"/>
  <c r="AH100" i="28"/>
  <c r="AH99" i="28"/>
  <c r="E96" i="28"/>
  <c r="F96" i="28" s="1"/>
  <c r="G96" i="28" s="1"/>
  <c r="H96" i="28" s="1"/>
  <c r="I96" i="28" s="1"/>
  <c r="J96" i="28" s="1"/>
  <c r="K96" i="28" s="1"/>
  <c r="L96" i="28" s="1"/>
  <c r="M96" i="28" s="1"/>
  <c r="N96" i="28" s="1"/>
  <c r="O96" i="28" s="1"/>
  <c r="P96" i="28" s="1"/>
  <c r="Q96" i="28" s="1"/>
  <c r="R96" i="28" s="1"/>
  <c r="S96" i="28" s="1"/>
  <c r="T96" i="28" s="1"/>
  <c r="U96" i="28" s="1"/>
  <c r="V96" i="28" s="1"/>
  <c r="W96" i="28" s="1"/>
  <c r="X96" i="28" s="1"/>
  <c r="Y96" i="28" s="1"/>
  <c r="Z96" i="28" s="1"/>
  <c r="AA96" i="28" s="1"/>
  <c r="AB96" i="28" s="1"/>
  <c r="AC96" i="28" s="1"/>
  <c r="AD96" i="28" s="1"/>
  <c r="AE96" i="28" s="1"/>
  <c r="AF96" i="28" s="1"/>
  <c r="AG96" i="28" s="1"/>
  <c r="D96" i="28"/>
  <c r="AH92" i="28"/>
  <c r="AH91" i="28"/>
  <c r="D88" i="28"/>
  <c r="E88" i="28" s="1"/>
  <c r="F88" i="28" s="1"/>
  <c r="G88" i="28" s="1"/>
  <c r="H88" i="28" s="1"/>
  <c r="I88" i="28" s="1"/>
  <c r="J88" i="28" s="1"/>
  <c r="K88" i="28" s="1"/>
  <c r="L88" i="28" s="1"/>
  <c r="M88" i="28" s="1"/>
  <c r="N88" i="28" s="1"/>
  <c r="O88" i="28" s="1"/>
  <c r="P88" i="28" s="1"/>
  <c r="Q88" i="28" s="1"/>
  <c r="R88" i="28" s="1"/>
  <c r="S88" i="28" s="1"/>
  <c r="T88" i="28" s="1"/>
  <c r="U88" i="28" s="1"/>
  <c r="V88" i="28" s="1"/>
  <c r="W88" i="28" s="1"/>
  <c r="X88" i="28" s="1"/>
  <c r="Y88" i="28" s="1"/>
  <c r="Z88" i="28" s="1"/>
  <c r="AA88" i="28" s="1"/>
  <c r="AB88" i="28" s="1"/>
  <c r="AC88" i="28" s="1"/>
  <c r="AD88" i="28" s="1"/>
  <c r="AH84" i="28"/>
  <c r="AH83" i="28"/>
  <c r="F80" i="28"/>
  <c r="G80" i="28" s="1"/>
  <c r="H80" i="28" s="1"/>
  <c r="I80" i="28" s="1"/>
  <c r="J80" i="28" s="1"/>
  <c r="K80" i="28" s="1"/>
  <c r="L80" i="28" s="1"/>
  <c r="M80" i="28" s="1"/>
  <c r="N80" i="28" s="1"/>
  <c r="O80" i="28" s="1"/>
  <c r="P80" i="28" s="1"/>
  <c r="Q80" i="28" s="1"/>
  <c r="R80" i="28" s="1"/>
  <c r="S80" i="28" s="1"/>
  <c r="T80" i="28" s="1"/>
  <c r="U80" i="28" s="1"/>
  <c r="V80" i="28" s="1"/>
  <c r="W80" i="28" s="1"/>
  <c r="X80" i="28" s="1"/>
  <c r="Y80" i="28" s="1"/>
  <c r="Z80" i="28" s="1"/>
  <c r="AA80" i="28" s="1"/>
  <c r="AB80" i="28" s="1"/>
  <c r="AC80" i="28" s="1"/>
  <c r="AD80" i="28" s="1"/>
  <c r="AE80" i="28" s="1"/>
  <c r="AF80" i="28" s="1"/>
  <c r="AG80" i="28" s="1"/>
  <c r="E80" i="28"/>
  <c r="D80" i="28"/>
  <c r="AH76" i="28"/>
  <c r="AH75" i="28"/>
  <c r="E72" i="28"/>
  <c r="F72" i="28" s="1"/>
  <c r="G72" i="28" s="1"/>
  <c r="H72" i="28" s="1"/>
  <c r="I72" i="28" s="1"/>
  <c r="J72" i="28" s="1"/>
  <c r="K72" i="28" s="1"/>
  <c r="L72" i="28" s="1"/>
  <c r="M72" i="28" s="1"/>
  <c r="N72" i="28" s="1"/>
  <c r="O72" i="28" s="1"/>
  <c r="P72" i="28" s="1"/>
  <c r="Q72" i="28" s="1"/>
  <c r="R72" i="28" s="1"/>
  <c r="S72" i="28" s="1"/>
  <c r="T72" i="28" s="1"/>
  <c r="U72" i="28" s="1"/>
  <c r="V72" i="28" s="1"/>
  <c r="W72" i="28" s="1"/>
  <c r="X72" i="28" s="1"/>
  <c r="Y72" i="28" s="1"/>
  <c r="Z72" i="28" s="1"/>
  <c r="AA72" i="28" s="1"/>
  <c r="AB72" i="28" s="1"/>
  <c r="AC72" i="28" s="1"/>
  <c r="AD72" i="28" s="1"/>
  <c r="AE72" i="28" s="1"/>
  <c r="AF72" i="28" s="1"/>
  <c r="AG72" i="28" s="1"/>
  <c r="D72" i="28"/>
  <c r="AH68" i="28"/>
  <c r="AH67" i="28"/>
  <c r="F64" i="28"/>
  <c r="G64" i="28" s="1"/>
  <c r="H64" i="28" s="1"/>
  <c r="I64" i="28" s="1"/>
  <c r="J64" i="28" s="1"/>
  <c r="K64" i="28" s="1"/>
  <c r="L64" i="28" s="1"/>
  <c r="M64" i="28" s="1"/>
  <c r="N64" i="28" s="1"/>
  <c r="O64" i="28" s="1"/>
  <c r="P64" i="28" s="1"/>
  <c r="Q64" i="28" s="1"/>
  <c r="R64" i="28" s="1"/>
  <c r="S64" i="28" s="1"/>
  <c r="T64" i="28" s="1"/>
  <c r="U64" i="28" s="1"/>
  <c r="V64" i="28" s="1"/>
  <c r="W64" i="28" s="1"/>
  <c r="X64" i="28" s="1"/>
  <c r="Y64" i="28" s="1"/>
  <c r="Z64" i="28" s="1"/>
  <c r="AA64" i="28" s="1"/>
  <c r="AB64" i="28" s="1"/>
  <c r="AC64" i="28" s="1"/>
  <c r="AD64" i="28" s="1"/>
  <c r="AE64" i="28" s="1"/>
  <c r="AF64" i="28" s="1"/>
  <c r="E64" i="28"/>
  <c r="D64" i="28"/>
  <c r="AH60" i="28"/>
  <c r="AH59" i="28"/>
  <c r="E56" i="28"/>
  <c r="F56" i="28" s="1"/>
  <c r="G56" i="28" s="1"/>
  <c r="H56" i="28" s="1"/>
  <c r="I56" i="28" s="1"/>
  <c r="J56" i="28" s="1"/>
  <c r="K56" i="28" s="1"/>
  <c r="L56" i="28" s="1"/>
  <c r="M56" i="28" s="1"/>
  <c r="N56" i="28" s="1"/>
  <c r="O56" i="28" s="1"/>
  <c r="P56" i="28" s="1"/>
  <c r="Q56" i="28" s="1"/>
  <c r="R56" i="28" s="1"/>
  <c r="S56" i="28" s="1"/>
  <c r="T56" i="28" s="1"/>
  <c r="U56" i="28" s="1"/>
  <c r="V56" i="28" s="1"/>
  <c r="W56" i="28" s="1"/>
  <c r="X56" i="28" s="1"/>
  <c r="Y56" i="28" s="1"/>
  <c r="Z56" i="28" s="1"/>
  <c r="AA56" i="28" s="1"/>
  <c r="AB56" i="28" s="1"/>
  <c r="AC56" i="28" s="1"/>
  <c r="AD56" i="28" s="1"/>
  <c r="AE56" i="28" s="1"/>
  <c r="AF56" i="28" s="1"/>
  <c r="AG56" i="28" s="1"/>
  <c r="D56" i="28"/>
  <c r="AH52" i="28"/>
  <c r="AH51" i="28"/>
  <c r="D48" i="28"/>
  <c r="E48" i="28" s="1"/>
  <c r="F48" i="28" s="1"/>
  <c r="G48" i="28" s="1"/>
  <c r="H48" i="28" s="1"/>
  <c r="I48" i="28" s="1"/>
  <c r="J48" i="28" s="1"/>
  <c r="K48" i="28" s="1"/>
  <c r="L48" i="28" s="1"/>
  <c r="M48" i="28" s="1"/>
  <c r="N48" i="28" s="1"/>
  <c r="O48" i="28" s="1"/>
  <c r="P48" i="28" s="1"/>
  <c r="Q48" i="28" s="1"/>
  <c r="R48" i="28" s="1"/>
  <c r="S48" i="28" s="1"/>
  <c r="T48" i="28" s="1"/>
  <c r="U48" i="28" s="1"/>
  <c r="V48" i="28" s="1"/>
  <c r="W48" i="28" s="1"/>
  <c r="X48" i="28" s="1"/>
  <c r="Y48" i="28" s="1"/>
  <c r="Z48" i="28" s="1"/>
  <c r="AA48" i="28" s="1"/>
  <c r="AB48" i="28" s="1"/>
  <c r="AC48" i="28" s="1"/>
  <c r="AD48" i="28" s="1"/>
  <c r="AE48" i="28" s="1"/>
  <c r="AF48" i="28" s="1"/>
  <c r="AH44" i="28"/>
  <c r="AH43" i="28"/>
  <c r="E40" i="28"/>
  <c r="F40" i="28" s="1"/>
  <c r="G40" i="28" s="1"/>
  <c r="H40" i="28" s="1"/>
  <c r="I40" i="28" s="1"/>
  <c r="J40" i="28" s="1"/>
  <c r="K40" i="28" s="1"/>
  <c r="L40" i="28" s="1"/>
  <c r="M40" i="28" s="1"/>
  <c r="N40" i="28" s="1"/>
  <c r="O40" i="28" s="1"/>
  <c r="P40" i="28" s="1"/>
  <c r="Q40" i="28" s="1"/>
  <c r="R40" i="28" s="1"/>
  <c r="S40" i="28" s="1"/>
  <c r="T40" i="28" s="1"/>
  <c r="U40" i="28" s="1"/>
  <c r="V40" i="28" s="1"/>
  <c r="W40" i="28" s="1"/>
  <c r="X40" i="28" s="1"/>
  <c r="Y40" i="28" s="1"/>
  <c r="Z40" i="28" s="1"/>
  <c r="AA40" i="28" s="1"/>
  <c r="AB40" i="28" s="1"/>
  <c r="AC40" i="28" s="1"/>
  <c r="AD40" i="28" s="1"/>
  <c r="AE40" i="28" s="1"/>
  <c r="AF40" i="28" s="1"/>
  <c r="AG40" i="28" s="1"/>
  <c r="D40" i="28"/>
  <c r="AH36" i="28"/>
  <c r="AH35" i="28"/>
  <c r="D32" i="28"/>
  <c r="E32" i="28" s="1"/>
  <c r="F32" i="28" s="1"/>
  <c r="G32" i="28" s="1"/>
  <c r="H32" i="28" s="1"/>
  <c r="I32" i="28" s="1"/>
  <c r="J32" i="28" s="1"/>
  <c r="K32" i="28" s="1"/>
  <c r="L32" i="28" s="1"/>
  <c r="M32" i="28" s="1"/>
  <c r="N32" i="28" s="1"/>
  <c r="O32" i="28" s="1"/>
  <c r="P32" i="28" s="1"/>
  <c r="Q32" i="28" s="1"/>
  <c r="R32" i="28" s="1"/>
  <c r="S32" i="28" s="1"/>
  <c r="T32" i="28" s="1"/>
  <c r="U32" i="28" s="1"/>
  <c r="V32" i="28" s="1"/>
  <c r="W32" i="28" s="1"/>
  <c r="X32" i="28" s="1"/>
  <c r="Y32" i="28" s="1"/>
  <c r="Z32" i="28" s="1"/>
  <c r="AA32" i="28" s="1"/>
  <c r="AB32" i="28" s="1"/>
  <c r="AC32" i="28" s="1"/>
  <c r="AD32" i="28" s="1"/>
  <c r="AE32" i="28" s="1"/>
  <c r="AF32" i="28" s="1"/>
  <c r="AG32" i="28" s="1"/>
  <c r="AH28" i="28"/>
  <c r="AH27" i="28"/>
  <c r="E24" i="28"/>
  <c r="F24" i="28" s="1"/>
  <c r="G24" i="28" s="1"/>
  <c r="H24" i="28" s="1"/>
  <c r="I24" i="28" s="1"/>
  <c r="J24" i="28" s="1"/>
  <c r="K24" i="28" s="1"/>
  <c r="L24" i="28" s="1"/>
  <c r="M24" i="28" s="1"/>
  <c r="N24" i="28" s="1"/>
  <c r="O24" i="28" s="1"/>
  <c r="P24" i="28" s="1"/>
  <c r="Q24" i="28" s="1"/>
  <c r="R24" i="28" s="1"/>
  <c r="S24" i="28" s="1"/>
  <c r="T24" i="28" s="1"/>
  <c r="U24" i="28" s="1"/>
  <c r="V24" i="28" s="1"/>
  <c r="W24" i="28" s="1"/>
  <c r="X24" i="28" s="1"/>
  <c r="Y24" i="28" s="1"/>
  <c r="Z24" i="28" s="1"/>
  <c r="AA24" i="28" s="1"/>
  <c r="AB24" i="28" s="1"/>
  <c r="AC24" i="28" s="1"/>
  <c r="AD24" i="28" s="1"/>
  <c r="AE24" i="28" s="1"/>
  <c r="AF24" i="28" s="1"/>
  <c r="D24" i="28"/>
  <c r="AH20" i="28"/>
  <c r="AH19" i="28"/>
  <c r="E16" i="28"/>
  <c r="F16" i="28" s="1"/>
  <c r="G16" i="28" s="1"/>
  <c r="H16" i="28" s="1"/>
  <c r="I16" i="28" s="1"/>
  <c r="J16" i="28" s="1"/>
  <c r="K16" i="28" s="1"/>
  <c r="L16" i="28" s="1"/>
  <c r="M16" i="28" s="1"/>
  <c r="N16" i="28" s="1"/>
  <c r="O16" i="28" s="1"/>
  <c r="P16" i="28" s="1"/>
  <c r="Q16" i="28" s="1"/>
  <c r="R16" i="28" s="1"/>
  <c r="S16" i="28" s="1"/>
  <c r="T16" i="28" s="1"/>
  <c r="U16" i="28" s="1"/>
  <c r="V16" i="28" s="1"/>
  <c r="W16" i="28" s="1"/>
  <c r="X16" i="28" s="1"/>
  <c r="Y16" i="28" s="1"/>
  <c r="Z16" i="28" s="1"/>
  <c r="AA16" i="28" s="1"/>
  <c r="AB16" i="28" s="1"/>
  <c r="AC16" i="28" s="1"/>
  <c r="AD16" i="28" s="1"/>
  <c r="AE16" i="28" s="1"/>
  <c r="AF16" i="28" s="1"/>
  <c r="AG16" i="28" s="1"/>
  <c r="D16" i="28"/>
  <c r="AH12" i="28"/>
  <c r="AH11" i="28"/>
  <c r="D8" i="28"/>
  <c r="E8" i="28" s="1"/>
  <c r="F8" i="28" s="1"/>
  <c r="G8" i="28" s="1"/>
  <c r="H8" i="28" s="1"/>
  <c r="I8" i="28" s="1"/>
  <c r="J8" i="28" s="1"/>
  <c r="K8" i="28" s="1"/>
  <c r="L8" i="28" s="1"/>
  <c r="M8" i="28" s="1"/>
  <c r="N8" i="28" s="1"/>
  <c r="O8" i="28" s="1"/>
  <c r="P8" i="28" s="1"/>
  <c r="Q8" i="28" s="1"/>
  <c r="R8" i="28" s="1"/>
  <c r="S8" i="28" s="1"/>
  <c r="T8" i="28" s="1"/>
  <c r="U8" i="28" s="1"/>
  <c r="V8" i="28" s="1"/>
  <c r="W8" i="28" s="1"/>
  <c r="X8" i="28" s="1"/>
  <c r="Y8" i="28" s="1"/>
  <c r="Z8" i="28" s="1"/>
  <c r="AA8" i="28" s="1"/>
  <c r="AB8" i="28" s="1"/>
  <c r="AC8" i="28" s="1"/>
  <c r="AD8" i="28" s="1"/>
  <c r="AE8" i="28" s="1"/>
  <c r="AF8" i="28" s="1"/>
  <c r="AI106" i="27"/>
  <c r="AI105" i="27"/>
  <c r="AH100" i="27"/>
  <c r="AH99" i="27"/>
  <c r="D96" i="27"/>
  <c r="E96" i="27" s="1"/>
  <c r="F96" i="27" s="1"/>
  <c r="G96" i="27" s="1"/>
  <c r="H96" i="27" s="1"/>
  <c r="I96" i="27" s="1"/>
  <c r="J96" i="27" s="1"/>
  <c r="K96" i="27" s="1"/>
  <c r="L96" i="27" s="1"/>
  <c r="M96" i="27" s="1"/>
  <c r="N96" i="27" s="1"/>
  <c r="O96" i="27" s="1"/>
  <c r="P96" i="27" s="1"/>
  <c r="Q96" i="27" s="1"/>
  <c r="R96" i="27" s="1"/>
  <c r="S96" i="27" s="1"/>
  <c r="T96" i="27" s="1"/>
  <c r="U96" i="27" s="1"/>
  <c r="V96" i="27" s="1"/>
  <c r="W96" i="27" s="1"/>
  <c r="X96" i="27" s="1"/>
  <c r="Y96" i="27" s="1"/>
  <c r="Z96" i="27" s="1"/>
  <c r="AA96" i="27" s="1"/>
  <c r="AB96" i="27" s="1"/>
  <c r="AC96" i="27" s="1"/>
  <c r="AD96" i="27" s="1"/>
  <c r="AE96" i="27" s="1"/>
  <c r="AF96" i="27" s="1"/>
  <c r="AG96" i="27" s="1"/>
  <c r="AH92" i="27"/>
  <c r="AH91" i="27"/>
  <c r="D88" i="27"/>
  <c r="E88" i="27" s="1"/>
  <c r="F88" i="27" s="1"/>
  <c r="G88" i="27" s="1"/>
  <c r="H88" i="27" s="1"/>
  <c r="I88" i="27" s="1"/>
  <c r="J88" i="27" s="1"/>
  <c r="K88" i="27" s="1"/>
  <c r="L88" i="27" s="1"/>
  <c r="M88" i="27" s="1"/>
  <c r="N88" i="27" s="1"/>
  <c r="O88" i="27" s="1"/>
  <c r="P88" i="27" s="1"/>
  <c r="Q88" i="27" s="1"/>
  <c r="R88" i="27" s="1"/>
  <c r="S88" i="27" s="1"/>
  <c r="T88" i="27" s="1"/>
  <c r="U88" i="27" s="1"/>
  <c r="V88" i="27" s="1"/>
  <c r="W88" i="27" s="1"/>
  <c r="X88" i="27" s="1"/>
  <c r="Y88" i="27" s="1"/>
  <c r="Z88" i="27" s="1"/>
  <c r="AA88" i="27" s="1"/>
  <c r="AB88" i="27" s="1"/>
  <c r="AC88" i="27" s="1"/>
  <c r="AD88" i="27" s="1"/>
  <c r="AH84" i="27"/>
  <c r="AH83" i="27"/>
  <c r="D80" i="27"/>
  <c r="E80" i="27" s="1"/>
  <c r="F80" i="27" s="1"/>
  <c r="G80" i="27" s="1"/>
  <c r="H80" i="27" s="1"/>
  <c r="I80" i="27" s="1"/>
  <c r="J80" i="27" s="1"/>
  <c r="K80" i="27" s="1"/>
  <c r="L80" i="27" s="1"/>
  <c r="M80" i="27" s="1"/>
  <c r="N80" i="27" s="1"/>
  <c r="O80" i="27" s="1"/>
  <c r="P80" i="27" s="1"/>
  <c r="Q80" i="27" s="1"/>
  <c r="R80" i="27" s="1"/>
  <c r="S80" i="27" s="1"/>
  <c r="T80" i="27" s="1"/>
  <c r="U80" i="27" s="1"/>
  <c r="V80" i="27" s="1"/>
  <c r="W80" i="27" s="1"/>
  <c r="X80" i="27" s="1"/>
  <c r="Y80" i="27" s="1"/>
  <c r="Z80" i="27" s="1"/>
  <c r="AA80" i="27" s="1"/>
  <c r="AB80" i="27" s="1"/>
  <c r="AC80" i="27" s="1"/>
  <c r="AD80" i="27" s="1"/>
  <c r="AE80" i="27" s="1"/>
  <c r="AF80" i="27" s="1"/>
  <c r="AG80" i="27" s="1"/>
  <c r="AH76" i="27"/>
  <c r="AH75" i="27"/>
  <c r="D72" i="27"/>
  <c r="E72" i="27" s="1"/>
  <c r="F72" i="27" s="1"/>
  <c r="G72" i="27" s="1"/>
  <c r="H72" i="27" s="1"/>
  <c r="I72" i="27" s="1"/>
  <c r="J72" i="27" s="1"/>
  <c r="K72" i="27" s="1"/>
  <c r="L72" i="27" s="1"/>
  <c r="M72" i="27" s="1"/>
  <c r="N72" i="27" s="1"/>
  <c r="O72" i="27" s="1"/>
  <c r="P72" i="27" s="1"/>
  <c r="Q72" i="27" s="1"/>
  <c r="R72" i="27" s="1"/>
  <c r="S72" i="27" s="1"/>
  <c r="T72" i="27" s="1"/>
  <c r="U72" i="27" s="1"/>
  <c r="V72" i="27" s="1"/>
  <c r="W72" i="27" s="1"/>
  <c r="X72" i="27" s="1"/>
  <c r="Y72" i="27" s="1"/>
  <c r="Z72" i="27" s="1"/>
  <c r="AA72" i="27" s="1"/>
  <c r="AB72" i="27" s="1"/>
  <c r="AC72" i="27" s="1"/>
  <c r="AD72" i="27" s="1"/>
  <c r="AE72" i="27" s="1"/>
  <c r="AF72" i="27" s="1"/>
  <c r="AG72" i="27" s="1"/>
  <c r="AH68" i="27"/>
  <c r="AH67" i="27"/>
  <c r="AK67" i="27" s="1"/>
  <c r="E64" i="27"/>
  <c r="F64" i="27" s="1"/>
  <c r="G64" i="27" s="1"/>
  <c r="H64" i="27" s="1"/>
  <c r="I64" i="27" s="1"/>
  <c r="J64" i="27" s="1"/>
  <c r="K64" i="27" s="1"/>
  <c r="L64" i="27" s="1"/>
  <c r="M64" i="27" s="1"/>
  <c r="N64" i="27" s="1"/>
  <c r="O64" i="27" s="1"/>
  <c r="P64" i="27" s="1"/>
  <c r="Q64" i="27" s="1"/>
  <c r="R64" i="27" s="1"/>
  <c r="S64" i="27" s="1"/>
  <c r="T64" i="27" s="1"/>
  <c r="U64" i="27" s="1"/>
  <c r="V64" i="27" s="1"/>
  <c r="W64" i="27" s="1"/>
  <c r="X64" i="27" s="1"/>
  <c r="Y64" i="27" s="1"/>
  <c r="Z64" i="27" s="1"/>
  <c r="AA64" i="27" s="1"/>
  <c r="AB64" i="27" s="1"/>
  <c r="AC64" i="27" s="1"/>
  <c r="AD64" i="27" s="1"/>
  <c r="AE64" i="27" s="1"/>
  <c r="AF64" i="27" s="1"/>
  <c r="D64" i="27"/>
  <c r="AH60" i="27"/>
  <c r="AH59" i="27"/>
  <c r="D56" i="27"/>
  <c r="E56" i="27" s="1"/>
  <c r="F56" i="27" s="1"/>
  <c r="G56" i="27" s="1"/>
  <c r="H56" i="27" s="1"/>
  <c r="I56" i="27" s="1"/>
  <c r="J56" i="27" s="1"/>
  <c r="K56" i="27" s="1"/>
  <c r="L56" i="27" s="1"/>
  <c r="M56" i="27" s="1"/>
  <c r="N56" i="27" s="1"/>
  <c r="O56" i="27" s="1"/>
  <c r="P56" i="27" s="1"/>
  <c r="Q56" i="27" s="1"/>
  <c r="R56" i="27" s="1"/>
  <c r="S56" i="27" s="1"/>
  <c r="T56" i="27" s="1"/>
  <c r="U56" i="27" s="1"/>
  <c r="V56" i="27" s="1"/>
  <c r="W56" i="27" s="1"/>
  <c r="X56" i="27" s="1"/>
  <c r="Y56" i="27" s="1"/>
  <c r="Z56" i="27" s="1"/>
  <c r="AA56" i="27" s="1"/>
  <c r="AB56" i="27" s="1"/>
  <c r="AC56" i="27" s="1"/>
  <c r="AD56" i="27" s="1"/>
  <c r="AE56" i="27" s="1"/>
  <c r="AF56" i="27" s="1"/>
  <c r="AG56" i="27" s="1"/>
  <c r="AH52" i="27"/>
  <c r="AH51" i="27"/>
  <c r="AK51" i="27" s="1"/>
  <c r="D48" i="27"/>
  <c r="E48" i="27" s="1"/>
  <c r="F48" i="27" s="1"/>
  <c r="G48" i="27" s="1"/>
  <c r="H48" i="27" s="1"/>
  <c r="I48" i="27" s="1"/>
  <c r="J48" i="27" s="1"/>
  <c r="K48" i="27" s="1"/>
  <c r="L48" i="27" s="1"/>
  <c r="M48" i="27" s="1"/>
  <c r="N48" i="27" s="1"/>
  <c r="O48" i="27" s="1"/>
  <c r="P48" i="27" s="1"/>
  <c r="Q48" i="27" s="1"/>
  <c r="R48" i="27" s="1"/>
  <c r="S48" i="27" s="1"/>
  <c r="T48" i="27" s="1"/>
  <c r="U48" i="27" s="1"/>
  <c r="V48" i="27" s="1"/>
  <c r="W48" i="27" s="1"/>
  <c r="X48" i="27" s="1"/>
  <c r="Y48" i="27" s="1"/>
  <c r="Z48" i="27" s="1"/>
  <c r="AA48" i="27" s="1"/>
  <c r="AB48" i="27" s="1"/>
  <c r="AC48" i="27" s="1"/>
  <c r="AD48" i="27" s="1"/>
  <c r="AE48" i="27" s="1"/>
  <c r="AF48" i="27" s="1"/>
  <c r="AH44" i="27"/>
  <c r="AH43" i="27"/>
  <c r="AK43" i="27" s="1"/>
  <c r="E40" i="27"/>
  <c r="F40" i="27" s="1"/>
  <c r="G40" i="27" s="1"/>
  <c r="H40" i="27" s="1"/>
  <c r="I40" i="27" s="1"/>
  <c r="J40" i="27" s="1"/>
  <c r="K40" i="27" s="1"/>
  <c r="L40" i="27" s="1"/>
  <c r="M40" i="27" s="1"/>
  <c r="N40" i="27" s="1"/>
  <c r="O40" i="27" s="1"/>
  <c r="P40" i="27" s="1"/>
  <c r="Q40" i="27" s="1"/>
  <c r="R40" i="27" s="1"/>
  <c r="S40" i="27" s="1"/>
  <c r="T40" i="27" s="1"/>
  <c r="U40" i="27" s="1"/>
  <c r="V40" i="27" s="1"/>
  <c r="W40" i="27" s="1"/>
  <c r="X40" i="27" s="1"/>
  <c r="Y40" i="27" s="1"/>
  <c r="Z40" i="27" s="1"/>
  <c r="AA40" i="27" s="1"/>
  <c r="AB40" i="27" s="1"/>
  <c r="AC40" i="27" s="1"/>
  <c r="AD40" i="27" s="1"/>
  <c r="AE40" i="27" s="1"/>
  <c r="AF40" i="27" s="1"/>
  <c r="AG40" i="27" s="1"/>
  <c r="D40" i="27"/>
  <c r="AH36" i="27"/>
  <c r="AH35" i="27"/>
  <c r="D32" i="27"/>
  <c r="E32" i="27" s="1"/>
  <c r="F32" i="27" s="1"/>
  <c r="G32" i="27" s="1"/>
  <c r="H32" i="27" s="1"/>
  <c r="I32" i="27" s="1"/>
  <c r="J32" i="27" s="1"/>
  <c r="K32" i="27" s="1"/>
  <c r="L32" i="27" s="1"/>
  <c r="M32" i="27" s="1"/>
  <c r="N32" i="27" s="1"/>
  <c r="O32" i="27" s="1"/>
  <c r="P32" i="27" s="1"/>
  <c r="Q32" i="27" s="1"/>
  <c r="R32" i="27" s="1"/>
  <c r="S32" i="27" s="1"/>
  <c r="T32" i="27" s="1"/>
  <c r="U32" i="27" s="1"/>
  <c r="V32" i="27" s="1"/>
  <c r="W32" i="27" s="1"/>
  <c r="X32" i="27" s="1"/>
  <c r="Y32" i="27" s="1"/>
  <c r="Z32" i="27" s="1"/>
  <c r="AA32" i="27" s="1"/>
  <c r="AB32" i="27" s="1"/>
  <c r="AC32" i="27" s="1"/>
  <c r="AD32" i="27" s="1"/>
  <c r="AE32" i="27" s="1"/>
  <c r="AF32" i="27" s="1"/>
  <c r="AG32" i="27" s="1"/>
  <c r="AH28" i="27"/>
  <c r="AH27" i="27"/>
  <c r="E24" i="27"/>
  <c r="F24" i="27" s="1"/>
  <c r="G24" i="27" s="1"/>
  <c r="H24" i="27" s="1"/>
  <c r="I24" i="27" s="1"/>
  <c r="J24" i="27" s="1"/>
  <c r="K24" i="27" s="1"/>
  <c r="L24" i="27" s="1"/>
  <c r="M24" i="27" s="1"/>
  <c r="N24" i="27" s="1"/>
  <c r="O24" i="27" s="1"/>
  <c r="P24" i="27" s="1"/>
  <c r="Q24" i="27" s="1"/>
  <c r="R24" i="27" s="1"/>
  <c r="S24" i="27" s="1"/>
  <c r="T24" i="27" s="1"/>
  <c r="U24" i="27" s="1"/>
  <c r="V24" i="27" s="1"/>
  <c r="W24" i="27" s="1"/>
  <c r="X24" i="27" s="1"/>
  <c r="Y24" i="27" s="1"/>
  <c r="Z24" i="27" s="1"/>
  <c r="AA24" i="27" s="1"/>
  <c r="AB24" i="27" s="1"/>
  <c r="AC24" i="27" s="1"/>
  <c r="AD24" i="27" s="1"/>
  <c r="AE24" i="27" s="1"/>
  <c r="AF24" i="27" s="1"/>
  <c r="D24" i="27"/>
  <c r="AH20" i="27"/>
  <c r="AH19" i="27"/>
  <c r="D16" i="27"/>
  <c r="E16" i="27" s="1"/>
  <c r="F16" i="27" s="1"/>
  <c r="G16" i="27" s="1"/>
  <c r="H16" i="27" s="1"/>
  <c r="I16" i="27" s="1"/>
  <c r="J16" i="27" s="1"/>
  <c r="K16" i="27" s="1"/>
  <c r="L16" i="27" s="1"/>
  <c r="M16" i="27" s="1"/>
  <c r="N16" i="27" s="1"/>
  <c r="O16" i="27" s="1"/>
  <c r="P16" i="27" s="1"/>
  <c r="Q16" i="27" s="1"/>
  <c r="R16" i="27" s="1"/>
  <c r="S16" i="27" s="1"/>
  <c r="T16" i="27" s="1"/>
  <c r="U16" i="27" s="1"/>
  <c r="V16" i="27" s="1"/>
  <c r="W16" i="27" s="1"/>
  <c r="X16" i="27" s="1"/>
  <c r="Y16" i="27" s="1"/>
  <c r="Z16" i="27" s="1"/>
  <c r="AA16" i="27" s="1"/>
  <c r="AB16" i="27" s="1"/>
  <c r="AC16" i="27" s="1"/>
  <c r="AD16" i="27" s="1"/>
  <c r="AE16" i="27" s="1"/>
  <c r="AF16" i="27" s="1"/>
  <c r="AG16" i="27" s="1"/>
  <c r="AH12" i="27"/>
  <c r="AI103" i="27" s="1"/>
  <c r="AI109" i="27" s="1"/>
  <c r="AH11" i="27"/>
  <c r="D8" i="27"/>
  <c r="E8" i="27" s="1"/>
  <c r="F8" i="27" s="1"/>
  <c r="G8" i="27" s="1"/>
  <c r="H8" i="27" s="1"/>
  <c r="I8" i="27" s="1"/>
  <c r="J8" i="27" s="1"/>
  <c r="K8" i="27" s="1"/>
  <c r="L8" i="27" s="1"/>
  <c r="M8" i="27" s="1"/>
  <c r="N8" i="27" s="1"/>
  <c r="O8" i="27" s="1"/>
  <c r="P8" i="27" s="1"/>
  <c r="Q8" i="27" s="1"/>
  <c r="R8" i="27" s="1"/>
  <c r="S8" i="27" s="1"/>
  <c r="T8" i="27" s="1"/>
  <c r="U8" i="27" s="1"/>
  <c r="V8" i="27" s="1"/>
  <c r="W8" i="27" s="1"/>
  <c r="X8" i="27" s="1"/>
  <c r="Y8" i="27" s="1"/>
  <c r="Z8" i="27" s="1"/>
  <c r="AA8" i="27" s="1"/>
  <c r="AB8" i="27" s="1"/>
  <c r="AC8" i="27" s="1"/>
  <c r="AD8" i="27" s="1"/>
  <c r="AE8" i="27" s="1"/>
  <c r="AF8" i="27" s="1"/>
  <c r="AI106" i="26"/>
  <c r="AI105" i="26"/>
  <c r="AI102" i="26"/>
  <c r="AI108" i="26" l="1"/>
  <c r="AI102" i="28"/>
  <c r="AI108" i="28" s="1"/>
  <c r="AI103" i="28"/>
  <c r="AI109" i="28" s="1"/>
  <c r="AI102" i="27"/>
  <c r="AI108" i="27" s="1"/>
  <c r="AI103" i="26"/>
  <c r="AI109" i="26" s="1"/>
  <c r="AI106" i="25"/>
  <c r="AI105" i="25"/>
  <c r="AH100" i="25"/>
  <c r="AH99" i="25"/>
  <c r="D96" i="25"/>
  <c r="E96" i="25" s="1"/>
  <c r="F96" i="25" s="1"/>
  <c r="G96" i="25" s="1"/>
  <c r="H96" i="25" s="1"/>
  <c r="I96" i="25" s="1"/>
  <c r="J96" i="25" s="1"/>
  <c r="K96" i="25" s="1"/>
  <c r="L96" i="25" s="1"/>
  <c r="M96" i="25" s="1"/>
  <c r="N96" i="25" s="1"/>
  <c r="O96" i="25" s="1"/>
  <c r="P96" i="25" s="1"/>
  <c r="Q96" i="25" s="1"/>
  <c r="R96" i="25" s="1"/>
  <c r="S96" i="25" s="1"/>
  <c r="T96" i="25" s="1"/>
  <c r="U96" i="25" s="1"/>
  <c r="V96" i="25" s="1"/>
  <c r="W96" i="25" s="1"/>
  <c r="X96" i="25" s="1"/>
  <c r="Y96" i="25" s="1"/>
  <c r="Z96" i="25" s="1"/>
  <c r="AA96" i="25" s="1"/>
  <c r="AB96" i="25" s="1"/>
  <c r="AC96" i="25" s="1"/>
  <c r="AD96" i="25" s="1"/>
  <c r="AE96" i="25" s="1"/>
  <c r="AF96" i="25" s="1"/>
  <c r="AG96" i="25" s="1"/>
  <c r="AH92" i="25"/>
  <c r="AH91" i="25"/>
  <c r="AK91" i="25" s="1"/>
  <c r="D88" i="25"/>
  <c r="E88" i="25" s="1"/>
  <c r="F88" i="25" s="1"/>
  <c r="G88" i="25" s="1"/>
  <c r="H88" i="25" s="1"/>
  <c r="I88" i="25" s="1"/>
  <c r="J88" i="25" s="1"/>
  <c r="K88" i="25" s="1"/>
  <c r="L88" i="25" s="1"/>
  <c r="M88" i="25" s="1"/>
  <c r="N88" i="25" s="1"/>
  <c r="O88" i="25" s="1"/>
  <c r="P88" i="25" s="1"/>
  <c r="Q88" i="25" s="1"/>
  <c r="R88" i="25" s="1"/>
  <c r="S88" i="25" s="1"/>
  <c r="T88" i="25" s="1"/>
  <c r="U88" i="25" s="1"/>
  <c r="V88" i="25" s="1"/>
  <c r="W88" i="25" s="1"/>
  <c r="X88" i="25" s="1"/>
  <c r="Y88" i="25" s="1"/>
  <c r="Z88" i="25" s="1"/>
  <c r="AA88" i="25" s="1"/>
  <c r="AB88" i="25" s="1"/>
  <c r="AC88" i="25" s="1"/>
  <c r="AD88" i="25" s="1"/>
  <c r="AH84" i="25"/>
  <c r="AH83" i="25"/>
  <c r="E80" i="25"/>
  <c r="F80" i="25" s="1"/>
  <c r="G80" i="25" s="1"/>
  <c r="H80" i="25" s="1"/>
  <c r="I80" i="25" s="1"/>
  <c r="J80" i="25" s="1"/>
  <c r="K80" i="25" s="1"/>
  <c r="L80" i="25" s="1"/>
  <c r="M80" i="25" s="1"/>
  <c r="N80" i="25" s="1"/>
  <c r="O80" i="25" s="1"/>
  <c r="P80" i="25" s="1"/>
  <c r="Q80" i="25" s="1"/>
  <c r="R80" i="25" s="1"/>
  <c r="S80" i="25" s="1"/>
  <c r="T80" i="25" s="1"/>
  <c r="U80" i="25" s="1"/>
  <c r="V80" i="25" s="1"/>
  <c r="W80" i="25" s="1"/>
  <c r="X80" i="25" s="1"/>
  <c r="Y80" i="25" s="1"/>
  <c r="Z80" i="25" s="1"/>
  <c r="AA80" i="25" s="1"/>
  <c r="AB80" i="25" s="1"/>
  <c r="AC80" i="25" s="1"/>
  <c r="AD80" i="25" s="1"/>
  <c r="AE80" i="25" s="1"/>
  <c r="AF80" i="25" s="1"/>
  <c r="AG80" i="25" s="1"/>
  <c r="D80" i="25"/>
  <c r="AH76" i="25"/>
  <c r="AH75" i="25"/>
  <c r="D72" i="25"/>
  <c r="E72" i="25" s="1"/>
  <c r="F72" i="25" s="1"/>
  <c r="G72" i="25" s="1"/>
  <c r="H72" i="25" s="1"/>
  <c r="I72" i="25" s="1"/>
  <c r="J72" i="25" s="1"/>
  <c r="K72" i="25" s="1"/>
  <c r="L72" i="25" s="1"/>
  <c r="M72" i="25" s="1"/>
  <c r="N72" i="25" s="1"/>
  <c r="O72" i="25" s="1"/>
  <c r="P72" i="25" s="1"/>
  <c r="Q72" i="25" s="1"/>
  <c r="R72" i="25" s="1"/>
  <c r="S72" i="25" s="1"/>
  <c r="T72" i="25" s="1"/>
  <c r="U72" i="25" s="1"/>
  <c r="V72" i="25" s="1"/>
  <c r="W72" i="25" s="1"/>
  <c r="X72" i="25" s="1"/>
  <c r="Y72" i="25" s="1"/>
  <c r="Z72" i="25" s="1"/>
  <c r="AA72" i="25" s="1"/>
  <c r="AB72" i="25" s="1"/>
  <c r="AC72" i="25" s="1"/>
  <c r="AD72" i="25" s="1"/>
  <c r="AE72" i="25" s="1"/>
  <c r="AF72" i="25" s="1"/>
  <c r="AG72" i="25" s="1"/>
  <c r="AH68" i="25"/>
  <c r="AH67" i="25"/>
  <c r="AK67" i="25" s="1"/>
  <c r="E64" i="25"/>
  <c r="F64" i="25" s="1"/>
  <c r="G64" i="25" s="1"/>
  <c r="H64" i="25" s="1"/>
  <c r="I64" i="25" s="1"/>
  <c r="J64" i="25" s="1"/>
  <c r="K64" i="25" s="1"/>
  <c r="L64" i="25" s="1"/>
  <c r="M64" i="25" s="1"/>
  <c r="N64" i="25" s="1"/>
  <c r="O64" i="25" s="1"/>
  <c r="P64" i="25" s="1"/>
  <c r="Q64" i="25" s="1"/>
  <c r="R64" i="25" s="1"/>
  <c r="S64" i="25" s="1"/>
  <c r="T64" i="25" s="1"/>
  <c r="U64" i="25" s="1"/>
  <c r="V64" i="25" s="1"/>
  <c r="W64" i="25" s="1"/>
  <c r="X64" i="25" s="1"/>
  <c r="Y64" i="25" s="1"/>
  <c r="Z64" i="25" s="1"/>
  <c r="AA64" i="25" s="1"/>
  <c r="AB64" i="25" s="1"/>
  <c r="AC64" i="25" s="1"/>
  <c r="AD64" i="25" s="1"/>
  <c r="AE64" i="25" s="1"/>
  <c r="AF64" i="25" s="1"/>
  <c r="D64" i="25"/>
  <c r="AH60" i="25"/>
  <c r="AH59" i="25"/>
  <c r="E56" i="25"/>
  <c r="F56" i="25" s="1"/>
  <c r="G56" i="25" s="1"/>
  <c r="H56" i="25" s="1"/>
  <c r="I56" i="25" s="1"/>
  <c r="J56" i="25" s="1"/>
  <c r="K56" i="25" s="1"/>
  <c r="L56" i="25" s="1"/>
  <c r="M56" i="25" s="1"/>
  <c r="N56" i="25" s="1"/>
  <c r="O56" i="25" s="1"/>
  <c r="P56" i="25" s="1"/>
  <c r="Q56" i="25" s="1"/>
  <c r="R56" i="25" s="1"/>
  <c r="S56" i="25" s="1"/>
  <c r="T56" i="25" s="1"/>
  <c r="U56" i="25" s="1"/>
  <c r="V56" i="25" s="1"/>
  <c r="W56" i="25" s="1"/>
  <c r="X56" i="25" s="1"/>
  <c r="Y56" i="25" s="1"/>
  <c r="Z56" i="25" s="1"/>
  <c r="AA56" i="25" s="1"/>
  <c r="AB56" i="25" s="1"/>
  <c r="AC56" i="25" s="1"/>
  <c r="AD56" i="25" s="1"/>
  <c r="AE56" i="25" s="1"/>
  <c r="AF56" i="25" s="1"/>
  <c r="AG56" i="25" s="1"/>
  <c r="D56" i="25"/>
  <c r="AH52" i="25"/>
  <c r="AH51" i="25"/>
  <c r="AK51" i="25" s="1"/>
  <c r="D48" i="25"/>
  <c r="E48" i="25" s="1"/>
  <c r="F48" i="25" s="1"/>
  <c r="G48" i="25" s="1"/>
  <c r="H48" i="25" s="1"/>
  <c r="I48" i="25" s="1"/>
  <c r="J48" i="25" s="1"/>
  <c r="K48" i="25" s="1"/>
  <c r="L48" i="25" s="1"/>
  <c r="M48" i="25" s="1"/>
  <c r="N48" i="25" s="1"/>
  <c r="O48" i="25" s="1"/>
  <c r="P48" i="25" s="1"/>
  <c r="Q48" i="25" s="1"/>
  <c r="R48" i="25" s="1"/>
  <c r="S48" i="25" s="1"/>
  <c r="T48" i="25" s="1"/>
  <c r="U48" i="25" s="1"/>
  <c r="V48" i="25" s="1"/>
  <c r="W48" i="25" s="1"/>
  <c r="X48" i="25" s="1"/>
  <c r="Y48" i="25" s="1"/>
  <c r="Z48" i="25" s="1"/>
  <c r="AA48" i="25" s="1"/>
  <c r="AB48" i="25" s="1"/>
  <c r="AC48" i="25" s="1"/>
  <c r="AD48" i="25" s="1"/>
  <c r="AE48" i="25" s="1"/>
  <c r="AF48" i="25" s="1"/>
  <c r="AH44" i="25"/>
  <c r="AH43" i="25"/>
  <c r="AK43" i="25" s="1"/>
  <c r="D40" i="25"/>
  <c r="E40" i="25" s="1"/>
  <c r="F40" i="25" s="1"/>
  <c r="G40" i="25" s="1"/>
  <c r="H40" i="25" s="1"/>
  <c r="I40" i="25" s="1"/>
  <c r="J40" i="25" s="1"/>
  <c r="K40" i="25" s="1"/>
  <c r="L40" i="25" s="1"/>
  <c r="M40" i="25" s="1"/>
  <c r="N40" i="25" s="1"/>
  <c r="O40" i="25" s="1"/>
  <c r="P40" i="25" s="1"/>
  <c r="Q40" i="25" s="1"/>
  <c r="R40" i="25" s="1"/>
  <c r="S40" i="25" s="1"/>
  <c r="T40" i="25" s="1"/>
  <c r="U40" i="25" s="1"/>
  <c r="V40" i="25" s="1"/>
  <c r="W40" i="25" s="1"/>
  <c r="X40" i="25" s="1"/>
  <c r="Y40" i="25" s="1"/>
  <c r="Z40" i="25" s="1"/>
  <c r="AA40" i="25" s="1"/>
  <c r="AB40" i="25" s="1"/>
  <c r="AC40" i="25" s="1"/>
  <c r="AD40" i="25" s="1"/>
  <c r="AE40" i="25" s="1"/>
  <c r="AF40" i="25" s="1"/>
  <c r="AG40" i="25" s="1"/>
  <c r="AH36" i="25"/>
  <c r="AH35" i="25"/>
  <c r="D32" i="25"/>
  <c r="E32" i="25" s="1"/>
  <c r="F32" i="25" s="1"/>
  <c r="G32" i="25" s="1"/>
  <c r="H32" i="25" s="1"/>
  <c r="I32" i="25" s="1"/>
  <c r="J32" i="25" s="1"/>
  <c r="K32" i="25" s="1"/>
  <c r="L32" i="25" s="1"/>
  <c r="M32" i="25" s="1"/>
  <c r="N32" i="25" s="1"/>
  <c r="O32" i="25" s="1"/>
  <c r="P32" i="25" s="1"/>
  <c r="Q32" i="25" s="1"/>
  <c r="R32" i="25" s="1"/>
  <c r="S32" i="25" s="1"/>
  <c r="T32" i="25" s="1"/>
  <c r="U32" i="25" s="1"/>
  <c r="V32" i="25" s="1"/>
  <c r="W32" i="25" s="1"/>
  <c r="X32" i="25" s="1"/>
  <c r="Y32" i="25" s="1"/>
  <c r="Z32" i="25" s="1"/>
  <c r="AA32" i="25" s="1"/>
  <c r="AB32" i="25" s="1"/>
  <c r="AC32" i="25" s="1"/>
  <c r="AD32" i="25" s="1"/>
  <c r="AE32" i="25" s="1"/>
  <c r="AF32" i="25" s="1"/>
  <c r="AG32" i="25" s="1"/>
  <c r="AH28" i="25"/>
  <c r="AH27" i="25"/>
  <c r="E24" i="25"/>
  <c r="F24" i="25" s="1"/>
  <c r="G24" i="25" s="1"/>
  <c r="H24" i="25" s="1"/>
  <c r="I24" i="25" s="1"/>
  <c r="J24" i="25" s="1"/>
  <c r="K24" i="25" s="1"/>
  <c r="L24" i="25" s="1"/>
  <c r="M24" i="25" s="1"/>
  <c r="N24" i="25" s="1"/>
  <c r="O24" i="25" s="1"/>
  <c r="P24" i="25" s="1"/>
  <c r="Q24" i="25" s="1"/>
  <c r="R24" i="25" s="1"/>
  <c r="S24" i="25" s="1"/>
  <c r="T24" i="25" s="1"/>
  <c r="U24" i="25" s="1"/>
  <c r="V24" i="25" s="1"/>
  <c r="W24" i="25" s="1"/>
  <c r="X24" i="25" s="1"/>
  <c r="Y24" i="25" s="1"/>
  <c r="Z24" i="25" s="1"/>
  <c r="AA24" i="25" s="1"/>
  <c r="AB24" i="25" s="1"/>
  <c r="AC24" i="25" s="1"/>
  <c r="AD24" i="25" s="1"/>
  <c r="AE24" i="25" s="1"/>
  <c r="AF24" i="25" s="1"/>
  <c r="D24" i="25"/>
  <c r="AH20" i="25"/>
  <c r="AH19" i="25"/>
  <c r="E16" i="25"/>
  <c r="F16" i="25" s="1"/>
  <c r="G16" i="25" s="1"/>
  <c r="H16" i="25" s="1"/>
  <c r="I16" i="25" s="1"/>
  <c r="J16" i="25" s="1"/>
  <c r="K16" i="25" s="1"/>
  <c r="L16" i="25" s="1"/>
  <c r="M16" i="25" s="1"/>
  <c r="N16" i="25" s="1"/>
  <c r="O16" i="25" s="1"/>
  <c r="P16" i="25" s="1"/>
  <c r="Q16" i="25" s="1"/>
  <c r="R16" i="25" s="1"/>
  <c r="S16" i="25" s="1"/>
  <c r="T16" i="25" s="1"/>
  <c r="U16" i="25" s="1"/>
  <c r="V16" i="25" s="1"/>
  <c r="W16" i="25" s="1"/>
  <c r="X16" i="25" s="1"/>
  <c r="Y16" i="25" s="1"/>
  <c r="Z16" i="25" s="1"/>
  <c r="AA16" i="25" s="1"/>
  <c r="AB16" i="25" s="1"/>
  <c r="AC16" i="25" s="1"/>
  <c r="AD16" i="25" s="1"/>
  <c r="AE16" i="25" s="1"/>
  <c r="AF16" i="25" s="1"/>
  <c r="AG16" i="25" s="1"/>
  <c r="D16" i="25"/>
  <c r="AH12" i="25"/>
  <c r="AH11" i="25"/>
  <c r="F8" i="25"/>
  <c r="G8" i="25" s="1"/>
  <c r="H8" i="25" s="1"/>
  <c r="I8" i="25" s="1"/>
  <c r="J8" i="25" s="1"/>
  <c r="K8" i="25" s="1"/>
  <c r="L8" i="25" s="1"/>
  <c r="M8" i="25" s="1"/>
  <c r="N8" i="25" s="1"/>
  <c r="O8" i="25" s="1"/>
  <c r="P8" i="25" s="1"/>
  <c r="Q8" i="25" s="1"/>
  <c r="R8" i="25" s="1"/>
  <c r="S8" i="25" s="1"/>
  <c r="T8" i="25" s="1"/>
  <c r="U8" i="25" s="1"/>
  <c r="V8" i="25" s="1"/>
  <c r="W8" i="25" s="1"/>
  <c r="X8" i="25" s="1"/>
  <c r="Y8" i="25" s="1"/>
  <c r="Z8" i="25" s="1"/>
  <c r="AA8" i="25" s="1"/>
  <c r="AB8" i="25" s="1"/>
  <c r="AC8" i="25" s="1"/>
  <c r="AD8" i="25" s="1"/>
  <c r="AE8" i="25" s="1"/>
  <c r="AF8" i="25" s="1"/>
  <c r="E8" i="25"/>
  <c r="D8" i="25"/>
  <c r="AI109" i="16"/>
  <c r="AI103" i="25" l="1"/>
  <c r="AI109" i="25" s="1"/>
  <c r="AI102" i="25"/>
  <c r="AI108" i="25" s="1"/>
  <c r="AI106" i="16"/>
  <c r="AH12" i="16" l="1"/>
  <c r="AI105" i="16" l="1"/>
  <c r="AH100" i="16"/>
  <c r="AH99" i="16"/>
  <c r="D96" i="16"/>
  <c r="E96" i="16" s="1"/>
  <c r="F96" i="16" s="1"/>
  <c r="G96" i="16" s="1"/>
  <c r="H96" i="16" s="1"/>
  <c r="I96" i="16" s="1"/>
  <c r="J96" i="16" s="1"/>
  <c r="K96" i="16" s="1"/>
  <c r="L96" i="16" s="1"/>
  <c r="M96" i="16" s="1"/>
  <c r="N96" i="16" s="1"/>
  <c r="O96" i="16" s="1"/>
  <c r="P96" i="16" s="1"/>
  <c r="Q96" i="16" s="1"/>
  <c r="R96" i="16" s="1"/>
  <c r="S96" i="16" s="1"/>
  <c r="T96" i="16" s="1"/>
  <c r="U96" i="16" s="1"/>
  <c r="V96" i="16" s="1"/>
  <c r="W96" i="16" s="1"/>
  <c r="X96" i="16" s="1"/>
  <c r="Y96" i="16" s="1"/>
  <c r="Z96" i="16" s="1"/>
  <c r="AA96" i="16" s="1"/>
  <c r="AB96" i="16" s="1"/>
  <c r="AC96" i="16" s="1"/>
  <c r="AD96" i="16" s="1"/>
  <c r="AE96" i="16" s="1"/>
  <c r="AF96" i="16" s="1"/>
  <c r="AG96" i="16" s="1"/>
  <c r="AH92" i="16"/>
  <c r="AH91" i="16"/>
  <c r="E88" i="16"/>
  <c r="F88" i="16" s="1"/>
  <c r="G88" i="16" s="1"/>
  <c r="H88" i="16" s="1"/>
  <c r="I88" i="16" s="1"/>
  <c r="J88" i="16" s="1"/>
  <c r="K88" i="16" s="1"/>
  <c r="L88" i="16" s="1"/>
  <c r="M88" i="16" s="1"/>
  <c r="N88" i="16" s="1"/>
  <c r="O88" i="16" s="1"/>
  <c r="P88" i="16" s="1"/>
  <c r="Q88" i="16" s="1"/>
  <c r="R88" i="16" s="1"/>
  <c r="S88" i="16" s="1"/>
  <c r="T88" i="16" s="1"/>
  <c r="U88" i="16" s="1"/>
  <c r="V88" i="16" s="1"/>
  <c r="W88" i="16" s="1"/>
  <c r="X88" i="16" s="1"/>
  <c r="Y88" i="16" s="1"/>
  <c r="Z88" i="16" s="1"/>
  <c r="AA88" i="16" s="1"/>
  <c r="AB88" i="16" s="1"/>
  <c r="AC88" i="16" s="1"/>
  <c r="AD88" i="16" s="1"/>
  <c r="D88" i="16"/>
  <c r="AH84" i="16"/>
  <c r="AH83" i="16"/>
  <c r="F80" i="16"/>
  <c r="G80" i="16" s="1"/>
  <c r="H80" i="16" s="1"/>
  <c r="I80" i="16" s="1"/>
  <c r="J80" i="16" s="1"/>
  <c r="K80" i="16" s="1"/>
  <c r="L80" i="16" s="1"/>
  <c r="M80" i="16" s="1"/>
  <c r="N80" i="16" s="1"/>
  <c r="O80" i="16" s="1"/>
  <c r="P80" i="16" s="1"/>
  <c r="Q80" i="16" s="1"/>
  <c r="R80" i="16" s="1"/>
  <c r="S80" i="16" s="1"/>
  <c r="T80" i="16" s="1"/>
  <c r="U80" i="16" s="1"/>
  <c r="V80" i="16" s="1"/>
  <c r="W80" i="16" s="1"/>
  <c r="X80" i="16" s="1"/>
  <c r="Y80" i="16" s="1"/>
  <c r="Z80" i="16" s="1"/>
  <c r="AA80" i="16" s="1"/>
  <c r="AB80" i="16" s="1"/>
  <c r="AC80" i="16" s="1"/>
  <c r="AD80" i="16" s="1"/>
  <c r="AE80" i="16" s="1"/>
  <c r="AF80" i="16" s="1"/>
  <c r="AG80" i="16" s="1"/>
  <c r="E80" i="16"/>
  <c r="D80" i="16"/>
  <c r="AH76" i="16"/>
  <c r="AH75" i="16"/>
  <c r="E72" i="16"/>
  <c r="F72" i="16" s="1"/>
  <c r="G72" i="16" s="1"/>
  <c r="H72" i="16" s="1"/>
  <c r="I72" i="16" s="1"/>
  <c r="J72" i="16" s="1"/>
  <c r="K72" i="16" s="1"/>
  <c r="L72" i="16" s="1"/>
  <c r="M72" i="16" s="1"/>
  <c r="N72" i="16" s="1"/>
  <c r="O72" i="16" s="1"/>
  <c r="P72" i="16" s="1"/>
  <c r="Q72" i="16" s="1"/>
  <c r="R72" i="16" s="1"/>
  <c r="S72" i="16" s="1"/>
  <c r="T72" i="16" s="1"/>
  <c r="U72" i="16" s="1"/>
  <c r="V72" i="16" s="1"/>
  <c r="W72" i="16" s="1"/>
  <c r="X72" i="16" s="1"/>
  <c r="Y72" i="16" s="1"/>
  <c r="Z72" i="16" s="1"/>
  <c r="AA72" i="16" s="1"/>
  <c r="AB72" i="16" s="1"/>
  <c r="AC72" i="16" s="1"/>
  <c r="AD72" i="16" s="1"/>
  <c r="AE72" i="16" s="1"/>
  <c r="AF72" i="16" s="1"/>
  <c r="AG72" i="16" s="1"/>
  <c r="D72" i="16"/>
  <c r="AH68" i="16"/>
  <c r="AH67" i="16"/>
  <c r="D64" i="16"/>
  <c r="E64" i="16" s="1"/>
  <c r="F64" i="16" s="1"/>
  <c r="G64" i="16" s="1"/>
  <c r="H64" i="16" s="1"/>
  <c r="I64" i="16" s="1"/>
  <c r="J64" i="16" s="1"/>
  <c r="K64" i="16" s="1"/>
  <c r="L64" i="16" s="1"/>
  <c r="M64" i="16" s="1"/>
  <c r="N64" i="16" s="1"/>
  <c r="O64" i="16" s="1"/>
  <c r="P64" i="16" s="1"/>
  <c r="Q64" i="16" s="1"/>
  <c r="R64" i="16" s="1"/>
  <c r="S64" i="16" s="1"/>
  <c r="T64" i="16" s="1"/>
  <c r="U64" i="16" s="1"/>
  <c r="V64" i="16" s="1"/>
  <c r="W64" i="16" s="1"/>
  <c r="X64" i="16" s="1"/>
  <c r="Y64" i="16" s="1"/>
  <c r="Z64" i="16" s="1"/>
  <c r="AA64" i="16" s="1"/>
  <c r="AB64" i="16" s="1"/>
  <c r="AC64" i="16" s="1"/>
  <c r="AD64" i="16" s="1"/>
  <c r="AE64" i="16" s="1"/>
  <c r="AF64" i="16" s="1"/>
  <c r="AH60" i="16"/>
  <c r="AH59" i="16"/>
  <c r="D56" i="16"/>
  <c r="E56" i="16" s="1"/>
  <c r="F56" i="16" s="1"/>
  <c r="G56" i="16" s="1"/>
  <c r="H56" i="16" s="1"/>
  <c r="I56" i="16" s="1"/>
  <c r="J56" i="16" s="1"/>
  <c r="K56" i="16" s="1"/>
  <c r="L56" i="16" s="1"/>
  <c r="M56" i="16" s="1"/>
  <c r="N56" i="16" s="1"/>
  <c r="O56" i="16" s="1"/>
  <c r="P56" i="16" s="1"/>
  <c r="Q56" i="16" s="1"/>
  <c r="R56" i="16" s="1"/>
  <c r="S56" i="16" s="1"/>
  <c r="T56" i="16" s="1"/>
  <c r="U56" i="16" s="1"/>
  <c r="V56" i="16" s="1"/>
  <c r="W56" i="16" s="1"/>
  <c r="X56" i="16" s="1"/>
  <c r="Y56" i="16" s="1"/>
  <c r="Z56" i="16" s="1"/>
  <c r="AA56" i="16" s="1"/>
  <c r="AB56" i="16" s="1"/>
  <c r="AC56" i="16" s="1"/>
  <c r="AD56" i="16" s="1"/>
  <c r="AE56" i="16" s="1"/>
  <c r="AF56" i="16" s="1"/>
  <c r="AG56" i="16" s="1"/>
  <c r="AH52" i="16"/>
  <c r="AH51" i="16"/>
  <c r="D48" i="16"/>
  <c r="E48" i="16" s="1"/>
  <c r="F48" i="16" s="1"/>
  <c r="G48" i="16" s="1"/>
  <c r="H48" i="16" s="1"/>
  <c r="I48" i="16" s="1"/>
  <c r="J48" i="16" s="1"/>
  <c r="K48" i="16" s="1"/>
  <c r="L48" i="16" s="1"/>
  <c r="M48" i="16" s="1"/>
  <c r="N48" i="16" s="1"/>
  <c r="O48" i="16" s="1"/>
  <c r="P48" i="16" s="1"/>
  <c r="Q48" i="16" s="1"/>
  <c r="R48" i="16" s="1"/>
  <c r="S48" i="16" s="1"/>
  <c r="T48" i="16" s="1"/>
  <c r="U48" i="16" s="1"/>
  <c r="V48" i="16" s="1"/>
  <c r="W48" i="16" s="1"/>
  <c r="X48" i="16" s="1"/>
  <c r="Y48" i="16" s="1"/>
  <c r="Z48" i="16" s="1"/>
  <c r="AA48" i="16" s="1"/>
  <c r="AB48" i="16" s="1"/>
  <c r="AC48" i="16" s="1"/>
  <c r="AD48" i="16" s="1"/>
  <c r="AE48" i="16" s="1"/>
  <c r="AF48" i="16" s="1"/>
  <c r="AH44" i="16"/>
  <c r="AH43" i="16"/>
  <c r="D40" i="16"/>
  <c r="E40" i="16" s="1"/>
  <c r="F40" i="16" s="1"/>
  <c r="G40" i="16" s="1"/>
  <c r="H40" i="16" s="1"/>
  <c r="I40" i="16" s="1"/>
  <c r="J40" i="16" s="1"/>
  <c r="K40" i="16" s="1"/>
  <c r="L40" i="16" s="1"/>
  <c r="M40" i="16" s="1"/>
  <c r="N40" i="16" s="1"/>
  <c r="O40" i="16" s="1"/>
  <c r="P40" i="16" s="1"/>
  <c r="Q40" i="16" s="1"/>
  <c r="R40" i="16" s="1"/>
  <c r="S40" i="16" s="1"/>
  <c r="T40" i="16" s="1"/>
  <c r="U40" i="16" s="1"/>
  <c r="V40" i="16" s="1"/>
  <c r="W40" i="16" s="1"/>
  <c r="X40" i="16" s="1"/>
  <c r="Y40" i="16" s="1"/>
  <c r="Z40" i="16" s="1"/>
  <c r="AA40" i="16" s="1"/>
  <c r="AB40" i="16" s="1"/>
  <c r="AC40" i="16" s="1"/>
  <c r="AD40" i="16" s="1"/>
  <c r="AE40" i="16" s="1"/>
  <c r="AF40" i="16" s="1"/>
  <c r="AG40" i="16" s="1"/>
  <c r="AH36" i="16"/>
  <c r="AH35" i="16"/>
  <c r="D32" i="16"/>
  <c r="E32" i="16" s="1"/>
  <c r="F32" i="16" s="1"/>
  <c r="G32" i="16" s="1"/>
  <c r="H32" i="16" s="1"/>
  <c r="I32" i="16" s="1"/>
  <c r="J32" i="16" s="1"/>
  <c r="K32" i="16" s="1"/>
  <c r="L32" i="16" s="1"/>
  <c r="M32" i="16" s="1"/>
  <c r="N32" i="16" s="1"/>
  <c r="O32" i="16" s="1"/>
  <c r="P32" i="16" s="1"/>
  <c r="Q32" i="16" s="1"/>
  <c r="R32" i="16" s="1"/>
  <c r="S32" i="16" s="1"/>
  <c r="T32" i="16" s="1"/>
  <c r="U32" i="16" s="1"/>
  <c r="V32" i="16" s="1"/>
  <c r="W32" i="16" s="1"/>
  <c r="X32" i="16" s="1"/>
  <c r="Y32" i="16" s="1"/>
  <c r="Z32" i="16" s="1"/>
  <c r="AA32" i="16" s="1"/>
  <c r="AB32" i="16" s="1"/>
  <c r="AC32" i="16" s="1"/>
  <c r="AD32" i="16" s="1"/>
  <c r="AE32" i="16" s="1"/>
  <c r="AF32" i="16" s="1"/>
  <c r="AG32" i="16" s="1"/>
  <c r="AH28" i="16"/>
  <c r="AH27" i="16"/>
  <c r="D24" i="16"/>
  <c r="E24" i="16" s="1"/>
  <c r="F24" i="16" s="1"/>
  <c r="G24" i="16" s="1"/>
  <c r="H24" i="16" s="1"/>
  <c r="I24" i="16" s="1"/>
  <c r="J24" i="16" s="1"/>
  <c r="K24" i="16" s="1"/>
  <c r="L24" i="16" s="1"/>
  <c r="M24" i="16" s="1"/>
  <c r="N24" i="16" s="1"/>
  <c r="O24" i="16" s="1"/>
  <c r="P24" i="16" s="1"/>
  <c r="Q24" i="16" s="1"/>
  <c r="R24" i="16" s="1"/>
  <c r="S24" i="16" s="1"/>
  <c r="T24" i="16" s="1"/>
  <c r="U24" i="16" s="1"/>
  <c r="V24" i="16" s="1"/>
  <c r="W24" i="16" s="1"/>
  <c r="X24" i="16" s="1"/>
  <c r="Y24" i="16" s="1"/>
  <c r="Z24" i="16" s="1"/>
  <c r="AA24" i="16" s="1"/>
  <c r="AB24" i="16" s="1"/>
  <c r="AC24" i="16" s="1"/>
  <c r="AD24" i="16" s="1"/>
  <c r="AE24" i="16" s="1"/>
  <c r="AF24" i="16" s="1"/>
  <c r="AH20" i="16"/>
  <c r="AH19" i="16"/>
  <c r="D16" i="16"/>
  <c r="E16" i="16" s="1"/>
  <c r="F16" i="16" s="1"/>
  <c r="G16" i="16" s="1"/>
  <c r="H16" i="16" s="1"/>
  <c r="I16" i="16" s="1"/>
  <c r="J16" i="16" s="1"/>
  <c r="K16" i="16" s="1"/>
  <c r="L16" i="16" s="1"/>
  <c r="M16" i="16" s="1"/>
  <c r="N16" i="16" s="1"/>
  <c r="O16" i="16" s="1"/>
  <c r="P16" i="16" s="1"/>
  <c r="Q16" i="16" s="1"/>
  <c r="R16" i="16" s="1"/>
  <c r="S16" i="16" s="1"/>
  <c r="T16" i="16" s="1"/>
  <c r="U16" i="16" s="1"/>
  <c r="V16" i="16" s="1"/>
  <c r="W16" i="16" s="1"/>
  <c r="X16" i="16" s="1"/>
  <c r="Y16" i="16" s="1"/>
  <c r="Z16" i="16" s="1"/>
  <c r="AA16" i="16" s="1"/>
  <c r="AB16" i="16" s="1"/>
  <c r="AC16" i="16" s="1"/>
  <c r="AD16" i="16" s="1"/>
  <c r="AE16" i="16" s="1"/>
  <c r="AF16" i="16" s="1"/>
  <c r="AG16" i="16" s="1"/>
  <c r="AH11" i="16"/>
  <c r="D8" i="16"/>
  <c r="E8" i="16" s="1"/>
  <c r="F8" i="16" s="1"/>
  <c r="G8" i="16" s="1"/>
  <c r="H8" i="16" s="1"/>
  <c r="I8" i="16" s="1"/>
  <c r="J8" i="16" s="1"/>
  <c r="K8" i="16" s="1"/>
  <c r="L8" i="16" s="1"/>
  <c r="M8" i="16" s="1"/>
  <c r="N8" i="16" s="1"/>
  <c r="O8" i="16" s="1"/>
  <c r="P8" i="16" s="1"/>
  <c r="Q8" i="16" s="1"/>
  <c r="R8" i="16" s="1"/>
  <c r="S8" i="16" s="1"/>
  <c r="T8" i="16" s="1"/>
  <c r="U8" i="16" s="1"/>
  <c r="V8" i="16" s="1"/>
  <c r="W8" i="16" s="1"/>
  <c r="X8" i="16" s="1"/>
  <c r="Y8" i="16" s="1"/>
  <c r="Z8" i="16" s="1"/>
  <c r="AA8" i="16" s="1"/>
  <c r="AB8" i="16" s="1"/>
  <c r="AC8" i="16" s="1"/>
  <c r="AD8" i="16" s="1"/>
  <c r="AE8" i="16" s="1"/>
  <c r="AF8" i="16" s="1"/>
  <c r="AI103" i="16" l="1"/>
  <c r="AI102" i="16"/>
  <c r="AI108" i="16" s="1"/>
</calcChain>
</file>

<file path=xl/sharedStrings.xml><?xml version="1.0" encoding="utf-8"?>
<sst xmlns="http://schemas.openxmlformats.org/spreadsheetml/2006/main" count="5718" uniqueCount="100">
  <si>
    <t>現場閉所（　計画　・　実績報告　）書</t>
    <rPh sb="0" eb="2">
      <t>ゲンバ</t>
    </rPh>
    <rPh sb="2" eb="4">
      <t>ヘイショ</t>
    </rPh>
    <rPh sb="6" eb="8">
      <t>ケイカク</t>
    </rPh>
    <rPh sb="11" eb="13">
      <t>ジッセキ</t>
    </rPh>
    <rPh sb="13" eb="15">
      <t>ホウコク</t>
    </rPh>
    <rPh sb="17" eb="18">
      <t>ショ</t>
    </rPh>
    <phoneticPr fontId="26"/>
  </si>
  <si>
    <t>工事名：〇〇〇工事</t>
    <rPh sb="0" eb="3">
      <t>コウジメイ</t>
    </rPh>
    <rPh sb="7" eb="9">
      <t>コウジ</t>
    </rPh>
    <phoneticPr fontId="26"/>
  </si>
  <si>
    <t>月</t>
    <rPh sb="0" eb="1">
      <t>ツキ</t>
    </rPh>
    <phoneticPr fontId="26"/>
  </si>
  <si>
    <t>●計</t>
    <rPh sb="1" eb="2">
      <t>ケイ</t>
    </rPh>
    <phoneticPr fontId="26"/>
  </si>
  <si>
    <t>対象期間</t>
    <rPh sb="0" eb="2">
      <t>タイショウ</t>
    </rPh>
    <rPh sb="2" eb="4">
      <t>キカン</t>
    </rPh>
    <phoneticPr fontId="26"/>
  </si>
  <si>
    <t>日</t>
    <rPh sb="0" eb="1">
      <t>ニチ</t>
    </rPh>
    <phoneticPr fontId="26"/>
  </si>
  <si>
    <t>曜日</t>
    <rPh sb="0" eb="2">
      <t>ヨウビ</t>
    </rPh>
    <phoneticPr fontId="26"/>
  </si>
  <si>
    <t>月</t>
  </si>
  <si>
    <t>火</t>
  </si>
  <si>
    <t>水</t>
  </si>
  <si>
    <t>木</t>
  </si>
  <si>
    <t>金</t>
  </si>
  <si>
    <t>土</t>
  </si>
  <si>
    <t>日</t>
  </si>
  <si>
    <t>行事</t>
    <rPh sb="0" eb="2">
      <t>ギョウジ</t>
    </rPh>
    <phoneticPr fontId="26"/>
  </si>
  <si>
    <t>昭和の日</t>
    <rPh sb="0" eb="2">
      <t>ショウワ</t>
    </rPh>
    <rPh sb="3" eb="4">
      <t>ヒ</t>
    </rPh>
    <phoneticPr fontId="26"/>
  </si>
  <si>
    <t>計画</t>
    <rPh sb="0" eb="2">
      <t>ケイカク</t>
    </rPh>
    <phoneticPr fontId="26"/>
  </si>
  <si>
    <t>憲法記念日</t>
    <rPh sb="0" eb="2">
      <t>ケンポウ</t>
    </rPh>
    <rPh sb="2" eb="5">
      <t>キネンビ</t>
    </rPh>
    <phoneticPr fontId="26"/>
  </si>
  <si>
    <t>みどりの日</t>
    <rPh sb="4" eb="5">
      <t>ヒ</t>
    </rPh>
    <phoneticPr fontId="26"/>
  </si>
  <si>
    <t>こどもの日</t>
    <rPh sb="4" eb="5">
      <t>ヒ</t>
    </rPh>
    <phoneticPr fontId="26"/>
  </si>
  <si>
    <t>山の日</t>
    <rPh sb="0" eb="1">
      <t>ヤマ</t>
    </rPh>
    <rPh sb="2" eb="3">
      <t>ヒ</t>
    </rPh>
    <phoneticPr fontId="26"/>
  </si>
  <si>
    <t>夏季休暇</t>
    <rPh sb="0" eb="2">
      <t>カキ</t>
    </rPh>
    <rPh sb="2" eb="4">
      <t>キュウカ</t>
    </rPh>
    <phoneticPr fontId="26"/>
  </si>
  <si>
    <t>夏季休暇</t>
    <phoneticPr fontId="26"/>
  </si>
  <si>
    <t>文化の日</t>
    <rPh sb="0" eb="2">
      <t>ブンカ</t>
    </rPh>
    <rPh sb="3" eb="4">
      <t>ヒ</t>
    </rPh>
    <phoneticPr fontId="26"/>
  </si>
  <si>
    <t>勤労感謝の日</t>
    <rPh sb="0" eb="2">
      <t>キンロウ</t>
    </rPh>
    <rPh sb="2" eb="4">
      <t>カンシャ</t>
    </rPh>
    <rPh sb="5" eb="6">
      <t>ヒ</t>
    </rPh>
    <phoneticPr fontId="26"/>
  </si>
  <si>
    <t>年末年始休暇</t>
    <rPh sb="0" eb="2">
      <t>ネンマツ</t>
    </rPh>
    <rPh sb="2" eb="4">
      <t>ネンシ</t>
    </rPh>
    <rPh sb="4" eb="6">
      <t>キュウカ</t>
    </rPh>
    <phoneticPr fontId="26"/>
  </si>
  <si>
    <t>建国記念日</t>
    <rPh sb="0" eb="2">
      <t>ケンコク</t>
    </rPh>
    <rPh sb="2" eb="5">
      <t>キネンビ</t>
    </rPh>
    <phoneticPr fontId="26"/>
  </si>
  <si>
    <t>天皇誕生日</t>
    <rPh sb="0" eb="2">
      <t>テンノウ</t>
    </rPh>
    <rPh sb="2" eb="5">
      <t>タンジョウビ</t>
    </rPh>
    <phoneticPr fontId="26"/>
  </si>
  <si>
    <t>春分の日</t>
    <phoneticPr fontId="26"/>
  </si>
  <si>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26"/>
  </si>
  <si>
    <t>現場閉所計画数</t>
    <rPh sb="0" eb="2">
      <t>ゲンバ</t>
    </rPh>
    <rPh sb="2" eb="4">
      <t>ヘイショ</t>
    </rPh>
    <rPh sb="4" eb="6">
      <t>ケイカク</t>
    </rPh>
    <rPh sb="6" eb="7">
      <t>カズ</t>
    </rPh>
    <phoneticPr fontId="26"/>
  </si>
  <si>
    <t>計画／対象期間</t>
    <rPh sb="0" eb="2">
      <t>ケイカク</t>
    </rPh>
    <rPh sb="3" eb="5">
      <t>タイショウ</t>
    </rPh>
    <rPh sb="5" eb="7">
      <t>キカン</t>
    </rPh>
    <phoneticPr fontId="26"/>
  </si>
  <si>
    <t>●</t>
    <phoneticPr fontId="26"/>
  </si>
  <si>
    <t>現場作業終了日</t>
    <rPh sb="0" eb="2">
      <t>ゲンバ</t>
    </rPh>
    <rPh sb="2" eb="4">
      <t>サギョウ</t>
    </rPh>
    <rPh sb="4" eb="6">
      <t>シュウリョウ</t>
    </rPh>
    <rPh sb="6" eb="7">
      <t>ビ</t>
    </rPh>
    <phoneticPr fontId="26"/>
  </si>
  <si>
    <t>現場着手日</t>
    <rPh sb="0" eb="2">
      <t>ゲンバ</t>
    </rPh>
    <rPh sb="2" eb="4">
      <t>チャクシュ</t>
    </rPh>
    <rPh sb="4" eb="5">
      <t>ヒ</t>
    </rPh>
    <phoneticPr fontId="26"/>
  </si>
  <si>
    <t>振替休日</t>
    <rPh sb="0" eb="4">
      <t>フリカエキュウジツ</t>
    </rPh>
    <phoneticPr fontId="21"/>
  </si>
  <si>
    <t>海の日</t>
    <phoneticPr fontId="21"/>
  </si>
  <si>
    <t>敬老の日</t>
    <phoneticPr fontId="21"/>
  </si>
  <si>
    <t>秋分の日</t>
    <phoneticPr fontId="21"/>
  </si>
  <si>
    <t>スポーツの日</t>
    <phoneticPr fontId="21"/>
  </si>
  <si>
    <t>成人の日</t>
    <phoneticPr fontId="21"/>
  </si>
  <si>
    <t>工期末</t>
    <phoneticPr fontId="21"/>
  </si>
  <si>
    <t>日</t>
    <rPh sb="0" eb="1">
      <t>ニチ</t>
    </rPh>
    <phoneticPr fontId="21"/>
  </si>
  <si>
    <t>実績／対象期間</t>
    <rPh sb="3" eb="5">
      <t>タイショウ</t>
    </rPh>
    <rPh sb="5" eb="7">
      <t>キカン</t>
    </rPh>
    <phoneticPr fontId="26"/>
  </si>
  <si>
    <t>現場閉所実績数</t>
    <rPh sb="0" eb="4">
      <t>ゲンバヘイショ</t>
    </rPh>
    <rPh sb="6" eb="7">
      <t>スウ</t>
    </rPh>
    <phoneticPr fontId="26"/>
  </si>
  <si>
    <t>実績</t>
    <rPh sb="0" eb="2">
      <t>ジッセキ</t>
    </rPh>
    <phoneticPr fontId="26"/>
  </si>
  <si>
    <t>〇</t>
    <phoneticPr fontId="21"/>
  </si>
  <si>
    <t>×</t>
    <phoneticPr fontId="21"/>
  </si>
  <si>
    <t>月単位</t>
    <rPh sb="0" eb="3">
      <t>ツキタンイ</t>
    </rPh>
    <phoneticPr fontId="21"/>
  </si>
  <si>
    <t>土日数</t>
    <rPh sb="0" eb="2">
      <t>ドニチ</t>
    </rPh>
    <rPh sb="2" eb="3">
      <t>スウ</t>
    </rPh>
    <phoneticPr fontId="21"/>
  </si>
  <si>
    <t>現場閉所率</t>
    <rPh sb="0" eb="2">
      <t>ゲンバ</t>
    </rPh>
    <rPh sb="2" eb="5">
      <t>ヘイショリツ</t>
    </rPh>
    <phoneticPr fontId="21"/>
  </si>
  <si>
    <t>通期</t>
    <rPh sb="0" eb="2">
      <t>ツウキ</t>
    </rPh>
    <phoneticPr fontId="21"/>
  </si>
  <si>
    <t>〇</t>
  </si>
  <si>
    <t>令和８年度</t>
    <rPh sb="0" eb="2">
      <t>レイワ</t>
    </rPh>
    <rPh sb="3" eb="5">
      <t>ネンド</t>
    </rPh>
    <phoneticPr fontId="26"/>
  </si>
  <si>
    <t>週</t>
    <rPh sb="0" eb="1">
      <t>シュウ</t>
    </rPh>
    <phoneticPr fontId="21"/>
  </si>
  <si>
    <t>水</t>
    <rPh sb="0" eb="1">
      <t>スイ</t>
    </rPh>
    <phoneticPr fontId="21"/>
  </si>
  <si>
    <t>週判定</t>
    <rPh sb="0" eb="1">
      <t>シュウ</t>
    </rPh>
    <rPh sb="1" eb="3">
      <t>ハンテイ</t>
    </rPh>
    <phoneticPr fontId="21"/>
  </si>
  <si>
    <t>完全</t>
    <rPh sb="0" eb="2">
      <t>カンゼン</t>
    </rPh>
    <phoneticPr fontId="21"/>
  </si>
  <si>
    <t>計画対象期間</t>
    <rPh sb="0" eb="2">
      <t>ケイカク</t>
    </rPh>
    <rPh sb="2" eb="4">
      <t>タイショウ</t>
    </rPh>
    <rPh sb="4" eb="6">
      <t>キカン</t>
    </rPh>
    <phoneticPr fontId="26"/>
  </si>
  <si>
    <t>実績対象期間</t>
    <rPh sb="0" eb="2">
      <t>ジッセキ</t>
    </rPh>
    <rPh sb="2" eb="4">
      <t>タイショウ</t>
    </rPh>
    <rPh sb="4" eb="6">
      <t>キカン</t>
    </rPh>
    <phoneticPr fontId="26"/>
  </si>
  <si>
    <t>金</t>
    <rPh sb="0" eb="1">
      <t>キン</t>
    </rPh>
    <phoneticPr fontId="21"/>
  </si>
  <si>
    <t>月</t>
    <rPh sb="0" eb="1">
      <t>ゲツ</t>
    </rPh>
    <phoneticPr fontId="21"/>
  </si>
  <si>
    <t>土</t>
    <rPh sb="0" eb="1">
      <t>ド</t>
    </rPh>
    <phoneticPr fontId="21"/>
  </si>
  <si>
    <t>火</t>
    <rPh sb="0" eb="1">
      <t>カ</t>
    </rPh>
    <phoneticPr fontId="21"/>
  </si>
  <si>
    <t>木</t>
    <rPh sb="0" eb="1">
      <t>モク</t>
    </rPh>
    <phoneticPr fontId="21"/>
  </si>
  <si>
    <t>日</t>
    <rPh sb="0" eb="1">
      <t>ニチ</t>
    </rPh>
    <phoneticPr fontId="21"/>
  </si>
  <si>
    <t>国民の休日</t>
    <rPh sb="0" eb="2">
      <t>コクミン</t>
    </rPh>
    <rPh sb="3" eb="5">
      <t>キュウジツ</t>
    </rPh>
    <phoneticPr fontId="21"/>
  </si>
  <si>
    <t>（　完全　・　月単位　・　通期　）</t>
    <rPh sb="2" eb="4">
      <t>カンゼン</t>
    </rPh>
    <rPh sb="7" eb="10">
      <t>ツキタンイ</t>
    </rPh>
    <rPh sb="13" eb="15">
      <t>ツウキ</t>
    </rPh>
    <phoneticPr fontId="21"/>
  </si>
  <si>
    <t>計画・実績　月単位・完全　達成・未達成</t>
    <rPh sb="0" eb="2">
      <t>ケイカク</t>
    </rPh>
    <rPh sb="3" eb="5">
      <t>ジッセキ</t>
    </rPh>
    <rPh sb="6" eb="9">
      <t>ツキタンイ</t>
    </rPh>
    <rPh sb="10" eb="12">
      <t>カンゼン</t>
    </rPh>
    <rPh sb="13" eb="15">
      <t>タッセイ</t>
    </rPh>
    <rPh sb="16" eb="19">
      <t>ミタッセイ</t>
    </rPh>
    <phoneticPr fontId="21"/>
  </si>
  <si>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26"/>
  </si>
  <si>
    <t>計画閉所率</t>
    <rPh sb="0" eb="2">
      <t>ケイカク</t>
    </rPh>
    <rPh sb="2" eb="5">
      <t>ヘイショリツ</t>
    </rPh>
    <phoneticPr fontId="26"/>
  </si>
  <si>
    <t>実績閉所率</t>
    <rPh sb="0" eb="2">
      <t>ジッセキ</t>
    </rPh>
    <rPh sb="2" eb="5">
      <t>ヘイショリツ</t>
    </rPh>
    <phoneticPr fontId="26"/>
  </si>
  <si>
    <t>●</t>
    <phoneticPr fontId="21"/>
  </si>
  <si>
    <t>前5</t>
    <rPh sb="0" eb="1">
      <t>マエ</t>
    </rPh>
    <phoneticPr fontId="21"/>
  </si>
  <si>
    <t>前4</t>
    <rPh sb="0" eb="1">
      <t>マエ</t>
    </rPh>
    <phoneticPr fontId="21"/>
  </si>
  <si>
    <t>（様式１）</t>
    <rPh sb="1" eb="3">
      <t>ヨウシキ</t>
    </rPh>
    <phoneticPr fontId="26"/>
  </si>
  <si>
    <t>完全週休２日（土日）計画記載例</t>
    <rPh sb="0" eb="2">
      <t>カンゼン</t>
    </rPh>
    <rPh sb="2" eb="4">
      <t>シュウキュウ</t>
    </rPh>
    <rPh sb="5" eb="6">
      <t>ヒ</t>
    </rPh>
    <rPh sb="7" eb="9">
      <t>ドニチ</t>
    </rPh>
    <rPh sb="10" eb="12">
      <t>ケイカク</t>
    </rPh>
    <rPh sb="12" eb="15">
      <t>キサイレイ</t>
    </rPh>
    <phoneticPr fontId="21"/>
  </si>
  <si>
    <t>不稼働期間</t>
    <phoneticPr fontId="21"/>
  </si>
  <si>
    <t>前5</t>
    <rPh sb="0" eb="1">
      <t>マエ</t>
    </rPh>
    <phoneticPr fontId="21"/>
  </si>
  <si>
    <t>前4</t>
    <rPh sb="0" eb="1">
      <t>マエ</t>
    </rPh>
    <phoneticPr fontId="21"/>
  </si>
  <si>
    <t>契約日</t>
    <rPh sb="0" eb="3">
      <t>ケイヤクビ</t>
    </rPh>
    <phoneticPr fontId="21"/>
  </si>
  <si>
    <t>●</t>
    <phoneticPr fontId="21"/>
  </si>
  <si>
    <t>不稼働期間</t>
    <rPh sb="0" eb="3">
      <t>フカドウ</t>
    </rPh>
    <rPh sb="3" eb="5">
      <t>キカン</t>
    </rPh>
    <phoneticPr fontId="21"/>
  </si>
  <si>
    <t>完全週休２日（土日）実施記載例</t>
    <rPh sb="0" eb="2">
      <t>カンゼン</t>
    </rPh>
    <rPh sb="2" eb="4">
      <t>シュウキュウ</t>
    </rPh>
    <rPh sb="5" eb="6">
      <t>ヒ</t>
    </rPh>
    <rPh sb="7" eb="9">
      <t>ドニチ</t>
    </rPh>
    <rPh sb="10" eb="12">
      <t>ジッシ</t>
    </rPh>
    <rPh sb="12" eb="15">
      <t>キサイレイ</t>
    </rPh>
    <phoneticPr fontId="21"/>
  </si>
  <si>
    <t>月単位計画記載例</t>
    <rPh sb="0" eb="3">
      <t>ツキタンイ</t>
    </rPh>
    <rPh sb="3" eb="5">
      <t>ケイカク</t>
    </rPh>
    <rPh sb="5" eb="8">
      <t>キサイレイ</t>
    </rPh>
    <phoneticPr fontId="21"/>
  </si>
  <si>
    <t>●</t>
    <phoneticPr fontId="21"/>
  </si>
  <si>
    <t>雨天閉所</t>
    <rPh sb="0" eb="2">
      <t>ウテン</t>
    </rPh>
    <rPh sb="2" eb="4">
      <t>ヘイショ</t>
    </rPh>
    <phoneticPr fontId="21"/>
  </si>
  <si>
    <t>現場作業終了日（計画）</t>
    <rPh sb="0" eb="2">
      <t>ゲンバ</t>
    </rPh>
    <rPh sb="2" eb="4">
      <t>サギョウ</t>
    </rPh>
    <rPh sb="4" eb="6">
      <t>シュウリョウ</t>
    </rPh>
    <rPh sb="6" eb="7">
      <t>ビ</t>
    </rPh>
    <rPh sb="8" eb="10">
      <t>ケイカク</t>
    </rPh>
    <phoneticPr fontId="26"/>
  </si>
  <si>
    <t>現場作業終了日（実施）</t>
    <rPh sb="0" eb="2">
      <t>ゲンバ</t>
    </rPh>
    <rPh sb="2" eb="4">
      <t>サギョウ</t>
    </rPh>
    <rPh sb="4" eb="6">
      <t>シュウリョウ</t>
    </rPh>
    <rPh sb="6" eb="7">
      <t>ビ</t>
    </rPh>
    <rPh sb="8" eb="10">
      <t>ジッシ</t>
    </rPh>
    <phoneticPr fontId="26"/>
  </si>
  <si>
    <t>月単位実績報告記載例</t>
    <rPh sb="0" eb="3">
      <t>ツキタンイ</t>
    </rPh>
    <rPh sb="3" eb="7">
      <t>ジッセキホウコク</t>
    </rPh>
    <rPh sb="7" eb="10">
      <t>キサイレイ</t>
    </rPh>
    <phoneticPr fontId="21"/>
  </si>
  <si>
    <t>●</t>
    <phoneticPr fontId="21"/>
  </si>
  <si>
    <t>通期計画記載例</t>
    <rPh sb="0" eb="2">
      <t>ツウキ</t>
    </rPh>
    <rPh sb="2" eb="4">
      <t>ケイカク</t>
    </rPh>
    <rPh sb="4" eb="7">
      <t>キサイレイ</t>
    </rPh>
    <phoneticPr fontId="21"/>
  </si>
  <si>
    <t>現場閉所率</t>
  </si>
  <si>
    <t>通期実績報告記載例</t>
    <rPh sb="0" eb="2">
      <t>ツウキ</t>
    </rPh>
    <rPh sb="2" eb="4">
      <t>ジッセキ</t>
    </rPh>
    <rPh sb="4" eb="6">
      <t>ホウコク</t>
    </rPh>
    <rPh sb="6" eb="9">
      <t>キサイレイ</t>
    </rPh>
    <phoneticPr fontId="21"/>
  </si>
  <si>
    <t>令和９年度</t>
    <rPh sb="0" eb="2">
      <t>レイワ</t>
    </rPh>
    <rPh sb="3" eb="5">
      <t>ネンド</t>
    </rPh>
    <phoneticPr fontId="26"/>
  </si>
  <si>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26"/>
  </si>
  <si>
    <t>月判定</t>
    <rPh sb="0" eb="1">
      <t>ツキ</t>
    </rPh>
    <rPh sb="1" eb="3">
      <t>ハンテイ</t>
    </rPh>
    <phoneticPr fontId="21"/>
  </si>
  <si>
    <t>●</t>
    <phoneticPr fontId="21"/>
  </si>
  <si>
    <t>●</t>
    <phoneticPr fontId="21"/>
  </si>
  <si>
    <t>火</t>
    <rPh sb="0" eb="1">
      <t>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</si>
</sst>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color theme="1"/>
      <name val="ＭＳ Ｐゴシック"/>
      <family val="2"/>
      <scheme val="minor"/>
    </font>
    <font>
      <sz val="11"/>
      <name val="ＭＳ 明朝"/>
      <family val="1"/>
      <charset val="128"/>
    </font>
    <font>
      <sz val="12"/>
      <name val="ＭＳ 明朝"/>
      <family val="1"/>
      <charset val="128"/>
    </font>
    <font>
      <sz val="20"/>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20"/>
      <color rgb="FFFF0000"/>
      <name val="ＭＳ Ｐゴシック"/>
      <family val="2"/>
      <charset val="128"/>
      <scheme val="minor"/>
    </font>
    <font>
      <sz val="20"/>
      <color rgb="FFFF0000"/>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20"/>
      <name val="ＭＳ Ｐゴシック"/>
      <family val="3"/>
      <charset val="128"/>
      <scheme val="minor"/>
    </font>
    <font>
      <sz val="10"/>
      <color rgb="FFFF0000"/>
      <name val="ＭＳ Ｐゴシック"/>
      <family val="2"/>
      <charset val="128"/>
      <scheme val="minor"/>
    </font>
    <font>
      <sz val="20"/>
      <color rgb="FF0000CC"/>
      <name val="ＭＳ Ｐゴシック"/>
      <family val="2"/>
      <charset val="128"/>
      <scheme val="minor"/>
    </font>
    <font>
      <sz val="20"/>
      <color rgb="FF0000CC"/>
      <name val="ＭＳ Ｐゴシック"/>
      <family val="3"/>
      <charset val="128"/>
      <scheme val="minor"/>
    </font>
    <font>
      <sz val="20"/>
      <color rgb="FF00B050"/>
      <name val="ＭＳ Ｐゴシック"/>
      <family val="2"/>
      <charset val="128"/>
      <scheme val="minor"/>
    </font>
    <font>
      <sz val="20"/>
      <color rgb="FF00B050"/>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s>
  <fills count="11">
    <fill>
      <patternFill patternType="none"/>
    </fill>
    <fill>
      <patternFill patternType="gray125"/>
    </fill>
    <fill>
      <patternFill patternType="solid">
        <fgColor rgb="FFCCFF99"/>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FFFF66"/>
        <bgColor indexed="64"/>
      </patternFill>
    </fill>
    <fill>
      <patternFill patternType="solid">
        <fgColor theme="4" tint="0.59999389629810485"/>
        <bgColor indexed="64"/>
      </patternFill>
    </fill>
    <fill>
      <patternFill patternType="solid">
        <fgColor theme="0" tint="-0.2499465926084170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right style="thin">
        <color auto="1"/>
      </right>
      <top style="medium">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auto="1"/>
      </left>
      <right style="thin">
        <color auto="1"/>
      </right>
      <top/>
      <bottom style="thin">
        <color auto="1"/>
      </bottom>
      <diagonal/>
    </border>
    <border>
      <left/>
      <right style="medium">
        <color indexed="64"/>
      </right>
      <top/>
      <bottom/>
      <diagonal/>
    </border>
    <border>
      <left/>
      <right style="medium">
        <color indexed="64"/>
      </right>
      <top style="thin">
        <color auto="1"/>
      </top>
      <bottom style="thin">
        <color indexed="64"/>
      </bottom>
      <diagonal/>
    </border>
    <border>
      <left style="hair">
        <color indexed="64"/>
      </left>
      <right style="hair">
        <color indexed="64"/>
      </right>
      <top style="thin">
        <color indexed="64"/>
      </top>
      <bottom style="medium">
        <color auto="1"/>
      </bottom>
      <diagonal/>
    </border>
    <border>
      <left/>
      <right style="thin">
        <color auto="1"/>
      </right>
      <top style="thin">
        <color auto="1"/>
      </top>
      <bottom style="medium">
        <color auto="1"/>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medium">
        <color auto="1"/>
      </bottom>
      <diagonal/>
    </border>
    <border>
      <left style="hair">
        <color indexed="64"/>
      </left>
      <right style="medium">
        <color indexed="64"/>
      </right>
      <top style="thin">
        <color indexed="64"/>
      </top>
      <bottom style="thin">
        <color indexed="64"/>
      </bottom>
      <diagonal/>
    </border>
    <border diagonalDown="1">
      <left/>
      <right style="thin">
        <color auto="1"/>
      </right>
      <top style="thin">
        <color auto="1"/>
      </top>
      <bottom style="thin">
        <color auto="1"/>
      </bottom>
      <diagonal style="thin">
        <color auto="1"/>
      </diagonal>
    </border>
    <border diagonalDown="1">
      <left/>
      <right style="thin">
        <color auto="1"/>
      </right>
      <top style="thin">
        <color auto="1"/>
      </top>
      <bottom style="medium">
        <color auto="1"/>
      </bottom>
      <diagonal style="thin">
        <color auto="1"/>
      </diagonal>
    </border>
    <border diagonalDown="1">
      <left style="hair">
        <color indexed="64"/>
      </left>
      <right style="hair">
        <color indexed="64"/>
      </right>
      <top style="thin">
        <color indexed="64"/>
      </top>
      <bottom style="thin">
        <color indexed="64"/>
      </bottom>
      <diagonal style="thin">
        <color auto="1"/>
      </diagonal>
    </border>
    <border diagonalDown="1">
      <left style="hair">
        <color indexed="64"/>
      </left>
      <right style="hair">
        <color indexed="64"/>
      </right>
      <top style="thin">
        <color indexed="64"/>
      </top>
      <bottom style="medium">
        <color auto="1"/>
      </bottom>
      <diagonal style="thin">
        <color auto="1"/>
      </diagonal>
    </border>
    <border diagonalDown="1">
      <left style="thin">
        <color auto="1"/>
      </left>
      <right/>
      <top style="thin">
        <color auto="1"/>
      </top>
      <bottom style="thin">
        <color auto="1"/>
      </bottom>
      <diagonal style="thin">
        <color auto="1"/>
      </diagonal>
    </border>
    <border diagonalDown="1">
      <left style="thin">
        <color auto="1"/>
      </left>
      <right/>
      <top style="thin">
        <color auto="1"/>
      </top>
      <bottom style="medium">
        <color auto="1"/>
      </bottom>
      <diagonal style="thin">
        <color auto="1"/>
      </diagonal>
    </border>
    <border diagonalDown="1">
      <left style="hair">
        <color indexed="64"/>
      </left>
      <right style="medium">
        <color indexed="64"/>
      </right>
      <top style="thin">
        <color indexed="64"/>
      </top>
      <bottom style="medium">
        <color auto="1"/>
      </bottom>
      <diagonal style="hair">
        <color indexed="64"/>
      </diagonal>
    </border>
    <border diagonalDown="1">
      <left style="hair">
        <color indexed="64"/>
      </left>
      <right style="medium">
        <color indexed="64"/>
      </right>
      <top style="thin">
        <color indexed="64"/>
      </top>
      <bottom style="thin">
        <color indexed="64"/>
      </bottom>
      <diagonal style="hair">
        <color indexed="64"/>
      </diagonal>
    </border>
    <border>
      <left style="thin">
        <color indexed="64"/>
      </left>
      <right style="hair">
        <color indexed="64"/>
      </right>
      <top style="thin">
        <color indexed="64"/>
      </top>
      <bottom style="medium">
        <color auto="1"/>
      </bottom>
      <diagonal/>
    </border>
    <border>
      <left style="thin">
        <color indexed="64"/>
      </left>
      <right style="hair">
        <color indexed="64"/>
      </right>
      <top style="thin">
        <color indexed="64"/>
      </top>
      <bottom style="thin">
        <color indexed="64"/>
      </bottom>
      <diagonal/>
    </border>
    <border diagonalDown="1">
      <left/>
      <right style="medium">
        <color auto="1"/>
      </right>
      <top style="thin">
        <color auto="1"/>
      </top>
      <bottom style="thin">
        <color auto="1"/>
      </bottom>
      <diagonal style="thin">
        <color auto="1"/>
      </diagonal>
    </border>
    <border diagonalDown="1">
      <left/>
      <right style="medium">
        <color auto="1"/>
      </right>
      <top style="thin">
        <color auto="1"/>
      </top>
      <bottom style="medium">
        <color auto="1"/>
      </bottom>
      <diagonal style="thin">
        <color auto="1"/>
      </diagonal>
    </border>
    <border>
      <left/>
      <right style="medium">
        <color auto="1"/>
      </right>
      <top style="thin">
        <color auto="1"/>
      </top>
      <bottom style="medium">
        <color auto="1"/>
      </bottom>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medium">
        <color auto="1"/>
      </bottom>
      <diagonal style="hair">
        <color indexed="64"/>
      </diagonal>
    </border>
    <border diagonalDown="1">
      <left/>
      <right style="medium">
        <color indexed="64"/>
      </right>
      <top style="thin">
        <color auto="1"/>
      </top>
      <bottom style="medium">
        <color auto="1"/>
      </bottom>
      <diagonal style="hair">
        <color indexed="64"/>
      </diagonal>
    </border>
    <border>
      <left/>
      <right style="medium">
        <color indexed="64"/>
      </right>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hair">
        <color indexed="64"/>
      </left>
      <right style="thin">
        <color auto="1"/>
      </right>
      <top style="thin">
        <color indexed="64"/>
      </top>
      <bottom style="medium">
        <color auto="1"/>
      </bottom>
      <diagonal/>
    </border>
    <border diagonalDown="1">
      <left style="thin">
        <color auto="1"/>
      </left>
      <right style="hair">
        <color indexed="64"/>
      </right>
      <top style="thin">
        <color auto="1"/>
      </top>
      <bottom style="medium">
        <color auto="1"/>
      </bottom>
      <diagonal style="thin">
        <color auto="1"/>
      </diagonal>
    </border>
    <border diagonalDown="1">
      <left style="hair">
        <color indexed="64"/>
      </left>
      <right style="thin">
        <color auto="1"/>
      </right>
      <top style="thin">
        <color auto="1"/>
      </top>
      <bottom style="medium">
        <color auto="1"/>
      </bottom>
      <diagonal style="thin">
        <color indexed="64"/>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style="medium">
        <color rgb="FF00B050"/>
      </right>
      <top/>
      <bottom/>
      <diagonal/>
    </border>
    <border>
      <left/>
      <right/>
      <top style="thin">
        <color auto="1"/>
      </top>
      <bottom style="medium">
        <color auto="1"/>
      </bottom>
      <diagonal/>
    </border>
    <border>
      <left style="hair">
        <color indexed="64"/>
      </left>
      <right/>
      <top style="thin">
        <color indexed="64"/>
      </top>
      <bottom style="medium">
        <color auto="1"/>
      </bottom>
      <diagonal/>
    </border>
    <border diagonalDown="1">
      <left style="hair">
        <color indexed="64"/>
      </left>
      <right/>
      <top style="thin">
        <color indexed="64"/>
      </top>
      <bottom style="thin">
        <color indexed="64"/>
      </bottom>
      <diagonal style="thin">
        <color auto="1"/>
      </diagonal>
    </border>
    <border diagonalDown="1">
      <left style="hair">
        <color indexed="64"/>
      </left>
      <right/>
      <top style="thin">
        <color indexed="64"/>
      </top>
      <bottom style="medium">
        <color auto="1"/>
      </bottom>
      <diagonal style="thin">
        <color auto="1"/>
      </diagonal>
    </border>
    <border diagonalDown="1">
      <left/>
      <right/>
      <top style="thin">
        <color auto="1"/>
      </top>
      <bottom style="thin">
        <color auto="1"/>
      </bottom>
      <diagonal style="thin">
        <color auto="1"/>
      </diagonal>
    </border>
    <border diagonalDown="1">
      <left/>
      <right/>
      <top style="thin">
        <color auto="1"/>
      </top>
      <bottom style="medium">
        <color auto="1"/>
      </bottom>
      <diagonal style="thin">
        <color auto="1"/>
      </diagonal>
    </border>
    <border diagonalDown="1">
      <left style="thin">
        <color indexed="64"/>
      </left>
      <right style="hair">
        <color indexed="64"/>
      </right>
      <top style="thin">
        <color indexed="64"/>
      </top>
      <bottom style="thin">
        <color indexed="64"/>
      </bottom>
      <diagonal style="thin">
        <color auto="1"/>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style="thin">
        <color indexed="64"/>
      </right>
      <top/>
      <bottom style="thin">
        <color auto="1"/>
      </bottom>
      <diagonal/>
    </border>
    <border>
      <left style="thin">
        <color indexed="64"/>
      </left>
      <right style="medium">
        <color auto="1"/>
      </right>
      <top/>
      <bottom style="thin">
        <color indexed="64"/>
      </bottom>
      <diagonal/>
    </border>
    <border>
      <left style="thin">
        <color indexed="64"/>
      </left>
      <right style="medium">
        <color auto="1"/>
      </right>
      <top style="thin">
        <color auto="1"/>
      </top>
      <bottom style="thin">
        <color indexed="64"/>
      </bottom>
      <diagonal/>
    </border>
    <border>
      <left style="medium">
        <color indexed="64"/>
      </left>
      <right style="thin">
        <color indexed="64"/>
      </right>
      <top/>
      <bottom style="medium">
        <color auto="1"/>
      </bottom>
      <diagonal/>
    </border>
    <border>
      <left style="thin">
        <color indexed="64"/>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indexed="64"/>
      </right>
      <top/>
      <bottom style="medium">
        <color indexed="64"/>
      </bottom>
      <diagonal/>
    </border>
    <border>
      <left/>
      <right style="hair">
        <color indexed="64"/>
      </right>
      <top style="thin">
        <color indexed="64"/>
      </top>
      <bottom style="medium">
        <color auto="1"/>
      </bottom>
      <diagonal/>
    </border>
    <border>
      <left style="hair">
        <color indexed="64"/>
      </left>
      <right style="hair">
        <color indexed="64"/>
      </right>
      <top style="thin">
        <color indexed="64"/>
      </top>
      <bottom/>
      <diagonal/>
    </border>
  </borders>
  <cellStyleXfs count="11">
    <xf numFmtId="0" fontId="0" fillId="0" borderId="0">
      <alignment vertical="center"/>
    </xf>
    <xf numFmtId="0" fontId="20" fillId="0" borderId="0"/>
    <xf numFmtId="0" fontId="22" fillId="0" borderId="0"/>
    <xf numFmtId="9" fontId="22" fillId="0" borderId="0" applyFont="0" applyFill="0" applyBorder="0" applyAlignment="0" applyProtection="0">
      <alignment vertical="center"/>
    </xf>
    <xf numFmtId="0" fontId="19" fillId="0" borderId="0">
      <alignment vertical="center"/>
    </xf>
    <xf numFmtId="0" fontId="18" fillId="0" borderId="0">
      <alignment vertical="center"/>
    </xf>
    <xf numFmtId="0" fontId="17" fillId="0" borderId="0">
      <alignment vertical="center"/>
    </xf>
    <xf numFmtId="0" fontId="20" fillId="0" borderId="0"/>
    <xf numFmtId="0" fontId="10" fillId="0" borderId="0">
      <alignment vertical="center"/>
    </xf>
    <xf numFmtId="0" fontId="10" fillId="0" borderId="0">
      <alignment vertical="center"/>
    </xf>
    <xf numFmtId="0" fontId="10" fillId="0" borderId="0">
      <alignment vertical="center"/>
    </xf>
  </cellStyleXfs>
  <cellXfs count="442">
    <xf numFmtId="0" fontId="0" fillId="0" borderId="0" xfId="0">
      <alignment vertical="center"/>
    </xf>
    <xf numFmtId="0" fontId="23" fillId="0" borderId="0" xfId="1" applyFont="1"/>
    <xf numFmtId="0" fontId="24" fillId="0" borderId="0" xfId="1" applyFont="1"/>
    <xf numFmtId="0" fontId="23" fillId="0" borderId="0" xfId="1" applyFont="1" applyAlignment="1">
      <alignment shrinkToFit="1"/>
    </xf>
    <xf numFmtId="0" fontId="27" fillId="0" borderId="0" xfId="5" applyFont="1">
      <alignment vertical="center"/>
    </xf>
    <xf numFmtId="0" fontId="28" fillId="0" borderId="0" xfId="5" applyFont="1">
      <alignment vertical="center"/>
    </xf>
    <xf numFmtId="0" fontId="25" fillId="0" borderId="0" xfId="6" applyFont="1">
      <alignment vertical="center"/>
    </xf>
    <xf numFmtId="0" fontId="17" fillId="0" borderId="0" xfId="6">
      <alignment vertical="center"/>
    </xf>
    <xf numFmtId="0" fontId="27" fillId="0" borderId="0" xfId="6" applyFont="1">
      <alignment vertical="center"/>
    </xf>
    <xf numFmtId="0" fontId="28" fillId="0" borderId="0" xfId="6" applyFont="1">
      <alignment vertical="center"/>
    </xf>
    <xf numFmtId="0" fontId="17" fillId="0" borderId="3" xfId="6" applyBorder="1" applyAlignment="1">
      <alignment horizontal="center" vertical="center"/>
    </xf>
    <xf numFmtId="0" fontId="17" fillId="0" borderId="8" xfId="6" applyBorder="1" applyAlignment="1">
      <alignment horizontal="center" vertical="center"/>
    </xf>
    <xf numFmtId="0" fontId="17" fillId="0" borderId="1" xfId="6" applyFill="1" applyBorder="1" applyAlignment="1">
      <alignment horizontal="center" vertical="center"/>
    </xf>
    <xf numFmtId="0" fontId="17" fillId="5" borderId="1" xfId="6" applyFill="1" applyBorder="1" applyAlignment="1">
      <alignment horizontal="center" vertical="center"/>
    </xf>
    <xf numFmtId="0" fontId="17" fillId="6" borderId="1" xfId="6" applyFill="1" applyBorder="1" applyAlignment="1">
      <alignment horizontal="center" vertical="center"/>
    </xf>
    <xf numFmtId="0" fontId="17" fillId="0" borderId="8" xfId="6" applyBorder="1" applyAlignment="1">
      <alignment horizontal="center" vertical="center" textRotation="255" shrinkToFit="1"/>
    </xf>
    <xf numFmtId="0" fontId="17" fillId="0" borderId="1" xfId="6" applyFill="1" applyBorder="1" applyAlignment="1">
      <alignment vertical="center" textRotation="255" shrinkToFit="1"/>
    </xf>
    <xf numFmtId="0" fontId="17" fillId="5" borderId="1" xfId="6" applyFill="1" applyBorder="1" applyAlignment="1">
      <alignment vertical="center" textRotation="255" shrinkToFit="1"/>
    </xf>
    <xf numFmtId="0" fontId="17" fillId="6" borderId="1" xfId="6" applyFill="1" applyBorder="1" applyAlignment="1">
      <alignment vertical="center" textRotation="255" shrinkToFit="1"/>
    </xf>
    <xf numFmtId="0" fontId="17" fillId="0" borderId="2" xfId="6" applyFill="1" applyBorder="1" applyAlignment="1">
      <alignment vertical="center" textRotation="255" shrinkToFit="1"/>
    </xf>
    <xf numFmtId="0" fontId="17" fillId="0" borderId="0" xfId="6" applyAlignment="1">
      <alignment vertical="center" textRotation="255" shrinkToFit="1"/>
    </xf>
    <xf numFmtId="0" fontId="17" fillId="0" borderId="0" xfId="6" applyAlignment="1">
      <alignment horizontal="center" vertical="center"/>
    </xf>
    <xf numFmtId="0" fontId="17" fillId="0" borderId="14" xfId="6" applyFill="1" applyBorder="1" applyAlignment="1">
      <alignment horizontal="center" vertical="center"/>
    </xf>
    <xf numFmtId="0" fontId="17" fillId="5" borderId="14" xfId="6" applyFill="1" applyBorder="1" applyAlignment="1">
      <alignment horizontal="center" vertical="center"/>
    </xf>
    <xf numFmtId="0" fontId="17" fillId="0" borderId="15" xfId="6" applyBorder="1" applyAlignment="1">
      <alignment horizontal="center" vertical="center"/>
    </xf>
    <xf numFmtId="0" fontId="17" fillId="6" borderId="17" xfId="6" applyFill="1" applyBorder="1" applyAlignment="1">
      <alignment horizontal="center" vertical="center"/>
    </xf>
    <xf numFmtId="0" fontId="17" fillId="6" borderId="18" xfId="6" applyFill="1" applyBorder="1" applyAlignment="1">
      <alignment horizontal="center" vertical="center"/>
    </xf>
    <xf numFmtId="0" fontId="17" fillId="0" borderId="15" xfId="6" applyFill="1" applyBorder="1" applyAlignment="1">
      <alignment horizontal="center" vertical="center"/>
    </xf>
    <xf numFmtId="0" fontId="17" fillId="0" borderId="0" xfId="6" applyFill="1" applyBorder="1" applyAlignment="1">
      <alignment horizontal="center" vertical="center"/>
    </xf>
    <xf numFmtId="0" fontId="17" fillId="0" borderId="0" xfId="6" applyFill="1" applyAlignment="1">
      <alignment horizontal="center" vertical="center"/>
    </xf>
    <xf numFmtId="0" fontId="29" fillId="0" borderId="0" xfId="6" applyFont="1" applyFill="1" applyBorder="1" applyAlignment="1">
      <alignment horizontal="left" vertical="center"/>
    </xf>
    <xf numFmtId="0" fontId="17" fillId="0" borderId="0" xfId="6" applyFill="1" applyBorder="1" applyAlignment="1">
      <alignment horizontal="left" vertical="center"/>
    </xf>
    <xf numFmtId="0" fontId="14" fillId="0" borderId="13" xfId="6" applyFont="1" applyBorder="1" applyAlignment="1">
      <alignment horizontal="center" vertical="center"/>
    </xf>
    <xf numFmtId="0" fontId="32" fillId="0" borderId="0" xfId="6" applyFont="1" applyFill="1" applyBorder="1" applyAlignment="1">
      <alignment vertical="center" shrinkToFit="1"/>
    </xf>
    <xf numFmtId="0" fontId="33" fillId="0" borderId="0" xfId="6" applyFont="1" applyFill="1" applyBorder="1" applyAlignment="1">
      <alignment vertical="center" shrinkToFit="1"/>
    </xf>
    <xf numFmtId="0" fontId="13" fillId="0" borderId="0" xfId="6" applyFont="1">
      <alignment vertical="center"/>
    </xf>
    <xf numFmtId="0" fontId="13" fillId="0" borderId="0" xfId="6" applyFont="1" applyAlignment="1">
      <alignment horizontal="center" vertical="center"/>
    </xf>
    <xf numFmtId="0" fontId="12" fillId="0" borderId="0" xfId="6" applyFont="1">
      <alignment vertical="center"/>
    </xf>
    <xf numFmtId="0" fontId="17" fillId="0" borderId="0" xfId="6" applyFill="1">
      <alignment vertical="center"/>
    </xf>
    <xf numFmtId="0" fontId="17" fillId="0" borderId="0" xfId="6" applyFill="1" applyBorder="1">
      <alignment vertical="center"/>
    </xf>
    <xf numFmtId="0" fontId="11" fillId="0" borderId="0" xfId="6" applyFont="1" applyAlignment="1">
      <alignment horizontal="left"/>
    </xf>
    <xf numFmtId="0" fontId="10" fillId="0" borderId="0" xfId="6" applyFont="1">
      <alignment vertical="center"/>
    </xf>
    <xf numFmtId="0" fontId="23" fillId="0" borderId="0" xfId="7" applyFont="1" applyAlignment="1">
      <alignment vertical="center"/>
    </xf>
    <xf numFmtId="0" fontId="36" fillId="0" borderId="0" xfId="6" applyFont="1" applyFill="1" applyBorder="1" applyAlignment="1">
      <alignment vertical="center"/>
    </xf>
    <xf numFmtId="0" fontId="17" fillId="0" borderId="0" xfId="6" applyFill="1" applyBorder="1" applyAlignment="1">
      <alignment horizontal="center" vertical="center"/>
    </xf>
    <xf numFmtId="0" fontId="9" fillId="0" borderId="0" xfId="5" applyFont="1">
      <alignment vertical="center"/>
    </xf>
    <xf numFmtId="0" fontId="9" fillId="0" borderId="36" xfId="6" applyFont="1" applyBorder="1" applyAlignment="1">
      <alignment horizontal="center" vertical="center"/>
    </xf>
    <xf numFmtId="0" fontId="17" fillId="0" borderId="2" xfId="6" applyBorder="1" applyAlignment="1">
      <alignment horizontal="center" vertical="center"/>
    </xf>
    <xf numFmtId="0" fontId="9" fillId="0" borderId="1" xfId="6" applyFont="1" applyFill="1" applyBorder="1" applyAlignment="1">
      <alignment horizontal="center" vertical="center"/>
    </xf>
    <xf numFmtId="0" fontId="9" fillId="6" borderId="1" xfId="6" applyFont="1" applyFill="1" applyBorder="1" applyAlignment="1">
      <alignment horizontal="center" vertical="center"/>
    </xf>
    <xf numFmtId="0" fontId="9" fillId="5" borderId="1" xfId="6" applyFont="1" applyFill="1" applyBorder="1" applyAlignment="1">
      <alignment horizontal="center" vertical="center"/>
    </xf>
    <xf numFmtId="0" fontId="17" fillId="8" borderId="27" xfId="6" applyNumberFormat="1" applyFill="1" applyBorder="1" applyAlignment="1">
      <alignment horizontal="center" vertical="center" shrinkToFit="1"/>
    </xf>
    <xf numFmtId="0" fontId="17" fillId="8" borderId="28" xfId="6" applyNumberFormat="1" applyFill="1" applyBorder="1" applyAlignment="1">
      <alignment horizontal="center" vertical="center" shrinkToFit="1"/>
    </xf>
    <xf numFmtId="0" fontId="17" fillId="0" borderId="23" xfId="6" applyBorder="1" applyAlignment="1">
      <alignment horizontal="center" vertical="center"/>
    </xf>
    <xf numFmtId="0" fontId="17" fillId="0" borderId="26" xfId="6" applyFill="1"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9" fillId="0" borderId="0" xfId="6" applyFont="1" applyAlignment="1">
      <alignment horizontal="left" vertical="center"/>
    </xf>
    <xf numFmtId="0" fontId="9" fillId="0" borderId="2" xfId="6" applyFont="1" applyFill="1" applyBorder="1" applyAlignment="1">
      <alignment horizontal="center" vertical="center"/>
    </xf>
    <xf numFmtId="0" fontId="17" fillId="0" borderId="2" xfId="6" applyBorder="1" applyAlignment="1">
      <alignment vertical="center" textRotation="255" shrinkToFit="1"/>
    </xf>
    <xf numFmtId="0" fontId="9" fillId="0" borderId="23" xfId="6" applyFont="1" applyFill="1" applyBorder="1" applyAlignment="1">
      <alignment horizontal="center" vertical="center"/>
    </xf>
    <xf numFmtId="0" fontId="17" fillId="0" borderId="23" xfId="6" applyFill="1" applyBorder="1" applyAlignment="1">
      <alignment vertical="center" textRotation="255" shrinkToFit="1"/>
    </xf>
    <xf numFmtId="0" fontId="15" fillId="0" borderId="40" xfId="6" applyFont="1" applyFill="1" applyBorder="1" applyAlignment="1">
      <alignment horizontal="center" vertical="center"/>
    </xf>
    <xf numFmtId="0" fontId="17" fillId="0" borderId="41" xfId="6" applyFill="1" applyBorder="1" applyAlignment="1">
      <alignment horizontal="center" vertical="center"/>
    </xf>
    <xf numFmtId="0" fontId="9" fillId="0" borderId="41" xfId="6" applyFont="1" applyFill="1" applyBorder="1" applyAlignment="1">
      <alignment horizontal="center" vertical="center"/>
    </xf>
    <xf numFmtId="0" fontId="17" fillId="0" borderId="41" xfId="6" applyFill="1" applyBorder="1" applyAlignment="1">
      <alignment vertical="center" textRotation="255" shrinkToFit="1"/>
    </xf>
    <xf numFmtId="0" fontId="15" fillId="0" borderId="39" xfId="6" applyFont="1" applyFill="1" applyBorder="1" applyAlignment="1">
      <alignment horizontal="center" vertical="center"/>
    </xf>
    <xf numFmtId="0" fontId="17" fillId="5" borderId="2" xfId="6" applyFill="1" applyBorder="1" applyAlignment="1">
      <alignment horizontal="center" vertical="center"/>
    </xf>
    <xf numFmtId="0" fontId="9" fillId="5" borderId="2" xfId="6" applyFont="1" applyFill="1" applyBorder="1" applyAlignment="1">
      <alignment horizontal="center" vertical="center"/>
    </xf>
    <xf numFmtId="0" fontId="17" fillId="5" borderId="2" xfId="6" applyFill="1" applyBorder="1" applyAlignment="1">
      <alignment vertical="center" textRotation="255" shrinkToFit="1"/>
    </xf>
    <xf numFmtId="0" fontId="15" fillId="5" borderId="15" xfId="6" applyFont="1" applyFill="1" applyBorder="1" applyAlignment="1">
      <alignment horizontal="center" vertical="center"/>
    </xf>
    <xf numFmtId="0" fontId="15" fillId="0" borderId="23" xfId="6" applyFont="1" applyFill="1" applyBorder="1" applyAlignment="1">
      <alignment horizontal="center" vertical="center"/>
    </xf>
    <xf numFmtId="0" fontId="17" fillId="5" borderId="41" xfId="6" applyFill="1" applyBorder="1" applyAlignment="1">
      <alignment horizontal="center" vertical="center"/>
    </xf>
    <xf numFmtId="0" fontId="9" fillId="5" borderId="41" xfId="6" applyFont="1" applyFill="1" applyBorder="1" applyAlignment="1">
      <alignment horizontal="center" vertical="center"/>
    </xf>
    <xf numFmtId="0" fontId="17" fillId="5" borderId="41" xfId="6" applyFill="1" applyBorder="1" applyAlignment="1">
      <alignment vertical="center" textRotation="255" shrinkToFit="1"/>
    </xf>
    <xf numFmtId="0" fontId="15" fillId="0" borderId="41" xfId="6" applyFont="1" applyFill="1" applyBorder="1" applyAlignment="1">
      <alignment horizontal="center" vertical="center"/>
    </xf>
    <xf numFmtId="0" fontId="17" fillId="5" borderId="39" xfId="6" applyFill="1" applyBorder="1" applyAlignment="1">
      <alignment horizontal="center" vertical="center"/>
    </xf>
    <xf numFmtId="0" fontId="17" fillId="0" borderId="39" xfId="6" applyFill="1" applyBorder="1" applyAlignment="1">
      <alignment horizontal="center" vertical="center"/>
    </xf>
    <xf numFmtId="0" fontId="17" fillId="5" borderId="15" xfId="6" applyFill="1" applyBorder="1" applyAlignment="1">
      <alignment horizontal="center" vertical="center"/>
    </xf>
    <xf numFmtId="0" fontId="15" fillId="5" borderId="2" xfId="6" applyFont="1" applyFill="1" applyBorder="1" applyAlignment="1">
      <alignment horizontal="center" vertical="center"/>
    </xf>
    <xf numFmtId="0" fontId="17" fillId="6" borderId="41" xfId="6" applyFill="1" applyBorder="1" applyAlignment="1">
      <alignment horizontal="center" vertical="center"/>
    </xf>
    <xf numFmtId="0" fontId="9" fillId="6" borderId="41" xfId="6" applyFont="1" applyFill="1" applyBorder="1" applyAlignment="1">
      <alignment horizontal="center" vertical="center"/>
    </xf>
    <xf numFmtId="0" fontId="17" fillId="6" borderId="41" xfId="6" applyFill="1" applyBorder="1" applyAlignment="1">
      <alignment vertical="center" textRotation="255" shrinkToFit="1"/>
    </xf>
    <xf numFmtId="0" fontId="17" fillId="6" borderId="39" xfId="6" applyFill="1" applyBorder="1" applyAlignment="1">
      <alignment horizontal="center" vertical="center"/>
    </xf>
    <xf numFmtId="0" fontId="17" fillId="0" borderId="40" xfId="6" applyFill="1" applyBorder="1" applyAlignment="1">
      <alignment horizontal="center" vertical="center"/>
    </xf>
    <xf numFmtId="0" fontId="16" fillId="6" borderId="41" xfId="6" applyFont="1" applyFill="1" applyBorder="1" applyAlignment="1">
      <alignment vertical="center" textRotation="255" shrinkToFit="1"/>
    </xf>
    <xf numFmtId="0" fontId="16" fillId="0" borderId="41" xfId="6" applyFont="1" applyFill="1" applyBorder="1" applyAlignment="1">
      <alignment vertical="center" textRotation="255" shrinkToFit="1"/>
    </xf>
    <xf numFmtId="0" fontId="17" fillId="5" borderId="41" xfId="6" applyFont="1" applyFill="1" applyBorder="1" applyAlignment="1">
      <alignment vertical="center" textRotation="255" shrinkToFit="1"/>
    </xf>
    <xf numFmtId="0" fontId="17" fillId="0" borderId="41" xfId="6" applyFont="1" applyFill="1" applyBorder="1" applyAlignment="1">
      <alignment vertical="center" textRotation="255" shrinkToFit="1"/>
    </xf>
    <xf numFmtId="0" fontId="17" fillId="5" borderId="43" xfId="6" applyFill="1" applyBorder="1" applyAlignment="1">
      <alignment horizontal="center" vertical="center"/>
    </xf>
    <xf numFmtId="0" fontId="9" fillId="5" borderId="43" xfId="6" applyFont="1" applyFill="1" applyBorder="1" applyAlignment="1">
      <alignment horizontal="center" vertical="center"/>
    </xf>
    <xf numFmtId="0" fontId="17" fillId="5" borderId="43" xfId="6" applyFont="1" applyFill="1" applyBorder="1" applyAlignment="1">
      <alignment vertical="center" textRotation="255" shrinkToFit="1"/>
    </xf>
    <xf numFmtId="0" fontId="17" fillId="5" borderId="42" xfId="6" applyFill="1" applyBorder="1" applyAlignment="1">
      <alignment horizontal="center" vertical="center"/>
    </xf>
    <xf numFmtId="0" fontId="16" fillId="5" borderId="2" xfId="6" applyFont="1" applyFill="1" applyBorder="1" applyAlignment="1">
      <alignment vertical="center" textRotation="255" shrinkToFit="1"/>
    </xf>
    <xf numFmtId="0" fontId="17" fillId="0" borderId="23" xfId="6" applyBorder="1" applyAlignment="1">
      <alignment vertical="center" textRotation="255" shrinkToFit="1"/>
    </xf>
    <xf numFmtId="0" fontId="9" fillId="0" borderId="2" xfId="6" applyFont="1" applyBorder="1" applyAlignment="1">
      <alignment horizontal="center" vertical="center"/>
    </xf>
    <xf numFmtId="0" fontId="9" fillId="0" borderId="23" xfId="6" applyFont="1" applyBorder="1" applyAlignment="1">
      <alignment horizontal="center" vertical="center"/>
    </xf>
    <xf numFmtId="0" fontId="9" fillId="0" borderId="41" xfId="6" applyFont="1" applyBorder="1" applyAlignment="1">
      <alignment horizontal="center" vertical="center"/>
    </xf>
    <xf numFmtId="0" fontId="17" fillId="0" borderId="41" xfId="6" applyBorder="1" applyAlignment="1">
      <alignment horizontal="center" vertical="center"/>
    </xf>
    <xf numFmtId="0" fontId="17" fillId="0" borderId="44" xfId="6" applyFill="1" applyBorder="1" applyAlignment="1">
      <alignment horizontal="center" vertical="center"/>
    </xf>
    <xf numFmtId="0" fontId="17" fillId="0" borderId="45" xfId="6" applyFill="1" applyBorder="1" applyAlignment="1">
      <alignment horizontal="center" vertical="center"/>
    </xf>
    <xf numFmtId="0" fontId="17" fillId="0" borderId="46" xfId="6" applyFill="1" applyBorder="1" applyAlignment="1">
      <alignment horizontal="center" vertical="center"/>
    </xf>
    <xf numFmtId="0" fontId="17" fillId="0" borderId="47" xfId="6" applyFill="1" applyBorder="1" applyAlignment="1">
      <alignment horizontal="center" vertical="center"/>
    </xf>
    <xf numFmtId="0" fontId="17" fillId="5" borderId="48" xfId="6" applyFill="1" applyBorder="1" applyAlignment="1">
      <alignment horizontal="center" vertical="center"/>
    </xf>
    <xf numFmtId="0" fontId="17" fillId="5" borderId="49" xfId="6" applyFill="1" applyBorder="1" applyAlignment="1">
      <alignment horizontal="center" vertical="center"/>
    </xf>
    <xf numFmtId="0" fontId="17" fillId="0" borderId="51" xfId="6" applyBorder="1" applyAlignment="1">
      <alignment horizontal="center" vertical="center"/>
    </xf>
    <xf numFmtId="0" fontId="17" fillId="0" borderId="51" xfId="6" applyFill="1" applyBorder="1" applyAlignment="1">
      <alignment vertical="center" textRotation="255" shrinkToFit="1"/>
    </xf>
    <xf numFmtId="0" fontId="17" fillId="0" borderId="50" xfId="6" applyBorder="1" applyAlignment="1">
      <alignment horizontal="center" vertical="center"/>
    </xf>
    <xf numFmtId="0" fontId="17" fillId="0" borderId="51" xfId="6" applyBorder="1" applyAlignment="1">
      <alignment vertical="center" textRotation="255" shrinkToFit="1"/>
    </xf>
    <xf numFmtId="0" fontId="9" fillId="6" borderId="41" xfId="6" applyFont="1" applyFill="1" applyBorder="1" applyAlignment="1">
      <alignment vertical="center" textRotation="255" shrinkToFit="1"/>
    </xf>
    <xf numFmtId="0" fontId="17" fillId="0" borderId="41" xfId="6" applyBorder="1" applyAlignment="1">
      <alignment vertical="center" textRotation="255" shrinkToFit="1"/>
    </xf>
    <xf numFmtId="0" fontId="17" fillId="0" borderId="39" xfId="6" applyBorder="1" applyAlignment="1">
      <alignment horizontal="center" vertical="center"/>
    </xf>
    <xf numFmtId="0" fontId="17" fillId="0" borderId="53" xfId="6" applyFill="1" applyBorder="1" applyAlignment="1">
      <alignment horizontal="center" vertical="center"/>
    </xf>
    <xf numFmtId="0" fontId="9" fillId="0" borderId="53" xfId="6" applyFont="1" applyFill="1" applyBorder="1" applyAlignment="1">
      <alignment horizontal="center" vertical="center"/>
    </xf>
    <xf numFmtId="0" fontId="17" fillId="0" borderId="53" xfId="6" applyFill="1" applyBorder="1" applyAlignment="1">
      <alignment vertical="center" textRotation="255" shrinkToFit="1"/>
    </xf>
    <xf numFmtId="0" fontId="17" fillId="0" borderId="52" xfId="6" applyFill="1" applyBorder="1" applyAlignment="1">
      <alignment horizontal="center" vertical="center"/>
    </xf>
    <xf numFmtId="0" fontId="17" fillId="0" borderId="54" xfId="6" applyBorder="1" applyAlignment="1">
      <alignment horizontal="center" vertical="center"/>
    </xf>
    <xf numFmtId="0" fontId="17" fillId="0" borderId="55" xfId="6" applyBorder="1" applyAlignment="1">
      <alignment horizontal="center" vertical="center"/>
    </xf>
    <xf numFmtId="0" fontId="17" fillId="0" borderId="46" xfId="6" applyBorder="1" applyAlignment="1">
      <alignment horizontal="center" vertical="center"/>
    </xf>
    <xf numFmtId="0" fontId="17" fillId="0" borderId="47" xfId="6" applyBorder="1" applyAlignment="1">
      <alignment horizontal="center" vertical="center"/>
    </xf>
    <xf numFmtId="0" fontId="17" fillId="5" borderId="46" xfId="6" applyFill="1" applyBorder="1" applyAlignment="1">
      <alignment horizontal="center" vertical="center"/>
    </xf>
    <xf numFmtId="0" fontId="17" fillId="5" borderId="47" xfId="6" applyFill="1" applyBorder="1" applyAlignment="1">
      <alignment horizontal="center" vertical="center"/>
    </xf>
    <xf numFmtId="0" fontId="17" fillId="5" borderId="23" xfId="6" applyFill="1" applyBorder="1" applyAlignment="1">
      <alignment horizontal="center" vertical="center"/>
    </xf>
    <xf numFmtId="0" fontId="9" fillId="5" borderId="23" xfId="6" applyFont="1" applyFill="1" applyBorder="1" applyAlignment="1">
      <alignment horizontal="center" vertical="center"/>
    </xf>
    <xf numFmtId="0" fontId="17" fillId="5" borderId="23" xfId="6" applyFill="1" applyBorder="1" applyAlignment="1">
      <alignment vertical="center" textRotation="255" shrinkToFit="1"/>
    </xf>
    <xf numFmtId="0" fontId="17" fillId="5" borderId="56" xfId="6" applyFill="1" applyBorder="1" applyAlignment="1">
      <alignment horizontal="center" vertical="center"/>
    </xf>
    <xf numFmtId="0" fontId="17" fillId="5" borderId="53" xfId="6" applyFill="1" applyBorder="1" applyAlignment="1">
      <alignment horizontal="center" vertical="center"/>
    </xf>
    <xf numFmtId="0" fontId="9" fillId="5" borderId="53" xfId="6" applyFont="1" applyFill="1" applyBorder="1" applyAlignment="1">
      <alignment horizontal="center" vertical="center"/>
    </xf>
    <xf numFmtId="0" fontId="17" fillId="5" borderId="53" xfId="6" applyFill="1" applyBorder="1" applyAlignment="1">
      <alignment vertical="center" textRotation="255" shrinkToFit="1"/>
    </xf>
    <xf numFmtId="0" fontId="17" fillId="5" borderId="52" xfId="6" applyFill="1" applyBorder="1" applyAlignment="1">
      <alignment horizontal="center" vertical="center"/>
    </xf>
    <xf numFmtId="0" fontId="17" fillId="0" borderId="57" xfId="6" applyBorder="1">
      <alignment vertical="center"/>
    </xf>
    <xf numFmtId="0" fontId="17" fillId="0" borderId="58" xfId="6" applyBorder="1" applyAlignment="1">
      <alignment horizontal="center" vertical="center"/>
    </xf>
    <xf numFmtId="0" fontId="17" fillId="0" borderId="59" xfId="6" applyBorder="1" applyAlignment="1">
      <alignment horizontal="center" vertical="center"/>
    </xf>
    <xf numFmtId="0" fontId="17" fillId="0" borderId="58" xfId="6" applyFill="1" applyBorder="1" applyAlignment="1">
      <alignment horizontal="center" vertical="center"/>
    </xf>
    <xf numFmtId="0" fontId="17" fillId="0" borderId="58" xfId="6" applyFill="1" applyBorder="1" applyAlignment="1">
      <alignment vertical="center" textRotation="255" shrinkToFit="1"/>
    </xf>
    <xf numFmtId="0" fontId="17" fillId="0" borderId="59" xfId="6" applyBorder="1" applyAlignment="1">
      <alignment vertical="center" textRotation="255" shrinkToFit="1"/>
    </xf>
    <xf numFmtId="0" fontId="17" fillId="0" borderId="60" xfId="6" applyFill="1" applyBorder="1" applyAlignment="1">
      <alignment horizontal="center" vertical="center"/>
    </xf>
    <xf numFmtId="0" fontId="17" fillId="0" borderId="61" xfId="6" applyBorder="1" applyAlignment="1">
      <alignment horizontal="center" vertical="center"/>
    </xf>
    <xf numFmtId="0" fontId="17" fillId="5" borderId="2" xfId="6" applyFont="1" applyFill="1" applyBorder="1" applyAlignment="1">
      <alignment vertical="center" textRotation="255" shrinkToFit="1"/>
    </xf>
    <xf numFmtId="0" fontId="8" fillId="5" borderId="38" xfId="6" applyFont="1" applyFill="1" applyBorder="1" applyAlignment="1">
      <alignment horizontal="center" vertical="center"/>
    </xf>
    <xf numFmtId="0" fontId="8" fillId="5" borderId="53" xfId="6" applyFont="1" applyFill="1" applyBorder="1" applyAlignment="1">
      <alignment horizontal="center" vertical="center"/>
    </xf>
    <xf numFmtId="0" fontId="8" fillId="0" borderId="41" xfId="6" applyFont="1" applyFill="1" applyBorder="1" applyAlignment="1">
      <alignment horizontal="center" vertical="center"/>
    </xf>
    <xf numFmtId="0" fontId="8" fillId="5" borderId="2" xfId="6" applyFont="1" applyFill="1" applyBorder="1" applyAlignment="1">
      <alignment horizontal="center" vertical="center"/>
    </xf>
    <xf numFmtId="0" fontId="8" fillId="5" borderId="41" xfId="6" applyFont="1" applyFill="1" applyBorder="1" applyAlignment="1">
      <alignment horizontal="center" vertical="center"/>
    </xf>
    <xf numFmtId="0" fontId="17" fillId="2" borderId="38" xfId="6" applyFill="1" applyBorder="1" applyAlignment="1">
      <alignment horizontal="center" vertical="center"/>
    </xf>
    <xf numFmtId="0" fontId="17" fillId="2" borderId="62" xfId="6" applyFill="1" applyBorder="1" applyAlignment="1">
      <alignment horizontal="center" vertical="center"/>
    </xf>
    <xf numFmtId="0" fontId="17" fillId="2" borderId="8" xfId="6" applyFill="1" applyBorder="1" applyAlignment="1">
      <alignment horizontal="center" vertical="center"/>
    </xf>
    <xf numFmtId="0" fontId="17" fillId="2" borderId="13" xfId="6" applyNumberFormat="1" applyFill="1" applyBorder="1" applyAlignment="1">
      <alignment horizontal="center" vertical="center"/>
    </xf>
    <xf numFmtId="0" fontId="17" fillId="2" borderId="13" xfId="6" applyFill="1" applyBorder="1" applyAlignment="1">
      <alignment horizontal="center" vertical="center"/>
    </xf>
    <xf numFmtId="0" fontId="7" fillId="0" borderId="1" xfId="6" applyFont="1" applyBorder="1" applyAlignment="1">
      <alignment horizontal="center" vertical="center" shrinkToFit="1"/>
    </xf>
    <xf numFmtId="0" fontId="7" fillId="8" borderId="25" xfId="6" applyFont="1" applyFill="1" applyBorder="1" applyAlignment="1">
      <alignment horizontal="center" vertical="center" shrinkToFit="1"/>
    </xf>
    <xf numFmtId="0" fontId="17" fillId="0" borderId="0" xfId="6" applyFill="1" applyBorder="1" applyAlignment="1">
      <alignment horizontal="center" vertical="center"/>
    </xf>
    <xf numFmtId="0" fontId="17" fillId="0" borderId="2"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23"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2" xfId="6" applyBorder="1" applyAlignment="1">
      <alignment horizontal="center" vertical="center"/>
    </xf>
    <xf numFmtId="0" fontId="17" fillId="0" borderId="23" xfId="6" applyBorder="1" applyAlignment="1">
      <alignment horizontal="center" vertical="center"/>
    </xf>
    <xf numFmtId="0" fontId="17" fillId="0" borderId="0" xfId="6" applyFill="1" applyBorder="1" applyAlignment="1">
      <alignment horizontal="center" vertical="center"/>
    </xf>
    <xf numFmtId="0" fontId="6" fillId="0" borderId="41" xfId="6" applyFont="1" applyFill="1" applyBorder="1" applyAlignment="1">
      <alignment vertical="center" textRotation="255" shrinkToFit="1"/>
    </xf>
    <xf numFmtId="0" fontId="6" fillId="0" borderId="23" xfId="6" applyFont="1" applyFill="1" applyBorder="1" applyAlignment="1">
      <alignment vertical="center" textRotation="255" shrinkToFit="1"/>
    </xf>
    <xf numFmtId="0" fontId="17" fillId="0" borderId="65" xfId="6" applyFill="1" applyBorder="1" applyAlignment="1">
      <alignment vertical="center" textRotation="255" shrinkToFit="1"/>
    </xf>
    <xf numFmtId="0" fontId="17" fillId="0" borderId="66" xfId="6" applyFill="1" applyBorder="1" applyAlignment="1">
      <alignment vertical="center" textRotation="255" shrinkToFit="1"/>
    </xf>
    <xf numFmtId="0" fontId="17" fillId="5" borderId="65" xfId="6" applyFill="1" applyBorder="1" applyAlignment="1">
      <alignment vertical="center" textRotation="255" shrinkToFit="1"/>
    </xf>
    <xf numFmtId="0" fontId="34" fillId="4" borderId="41" xfId="6" applyFont="1" applyFill="1" applyBorder="1" applyAlignment="1">
      <alignment vertical="center" textRotation="255" shrinkToFit="1"/>
    </xf>
    <xf numFmtId="0" fontId="17" fillId="5" borderId="65" xfId="6" applyFont="1" applyFill="1" applyBorder="1" applyAlignment="1">
      <alignment vertical="center" textRotation="255" shrinkToFit="1"/>
    </xf>
    <xf numFmtId="0" fontId="17" fillId="4" borderId="41" xfId="6" applyFont="1" applyFill="1" applyBorder="1" applyAlignment="1">
      <alignment vertical="center" textRotation="255" shrinkToFit="1"/>
    </xf>
    <xf numFmtId="0" fontId="6" fillId="0" borderId="1" xfId="6" applyFont="1" applyBorder="1" applyAlignment="1">
      <alignment horizontal="center" vertical="center"/>
    </xf>
    <xf numFmtId="0" fontId="6" fillId="8" borderId="25" xfId="6" applyFont="1" applyFill="1" applyBorder="1" applyAlignment="1">
      <alignment horizontal="center" vertical="center"/>
    </xf>
    <xf numFmtId="0" fontId="6" fillId="0" borderId="0" xfId="6" applyFont="1">
      <alignment vertical="center"/>
    </xf>
    <xf numFmtId="0" fontId="6" fillId="6" borderId="41" xfId="6" applyFont="1" applyFill="1" applyBorder="1" applyAlignment="1">
      <alignment horizontal="center" vertical="center"/>
    </xf>
    <xf numFmtId="0" fontId="6" fillId="5" borderId="41" xfId="6" applyFont="1" applyFill="1" applyBorder="1" applyAlignment="1">
      <alignment horizontal="center" vertical="center"/>
    </xf>
    <xf numFmtId="0" fontId="6" fillId="5" borderId="2" xfId="6" applyFont="1" applyFill="1" applyBorder="1" applyAlignment="1">
      <alignment vertical="center" textRotation="255" shrinkToFit="1"/>
    </xf>
    <xf numFmtId="0" fontId="6" fillId="5" borderId="41" xfId="6" applyFont="1" applyFill="1" applyBorder="1" applyAlignment="1">
      <alignment vertical="center" textRotation="255" shrinkToFit="1"/>
    </xf>
    <xf numFmtId="0" fontId="6" fillId="5" borderId="1" xfId="6" applyFont="1" applyFill="1" applyBorder="1" applyAlignment="1">
      <alignment horizontal="center" vertical="center"/>
    </xf>
    <xf numFmtId="0" fontId="6" fillId="5" borderId="2" xfId="6" applyFont="1" applyFill="1" applyBorder="1" applyAlignment="1">
      <alignment horizontal="center" vertical="center"/>
    </xf>
    <xf numFmtId="0" fontId="17" fillId="0" borderId="67" xfId="6" applyFill="1" applyBorder="1" applyAlignment="1">
      <alignment horizontal="center" vertical="center"/>
    </xf>
    <xf numFmtId="0" fontId="9" fillId="0" borderId="67" xfId="6" applyFont="1" applyFill="1" applyBorder="1" applyAlignment="1">
      <alignment horizontal="center" vertical="center"/>
    </xf>
    <xf numFmtId="0" fontId="17" fillId="0" borderId="67" xfId="6" applyFill="1" applyBorder="1" applyAlignment="1">
      <alignment vertical="center" textRotation="255" shrinkToFit="1"/>
    </xf>
    <xf numFmtId="0" fontId="17" fillId="0" borderId="68" xfId="6" applyFill="1" applyBorder="1" applyAlignment="1">
      <alignment horizontal="center" vertical="center"/>
    </xf>
    <xf numFmtId="0" fontId="6" fillId="0" borderId="41" xfId="6" applyFont="1" applyFill="1" applyBorder="1" applyAlignment="1">
      <alignment horizontal="center" vertical="center"/>
    </xf>
    <xf numFmtId="0" fontId="6" fillId="5" borderId="53" xfId="6" applyFont="1" applyFill="1" applyBorder="1" applyAlignment="1">
      <alignment horizontal="center" vertical="center"/>
    </xf>
    <xf numFmtId="0" fontId="6" fillId="5" borderId="23" xfId="6" applyFont="1" applyFill="1" applyBorder="1" applyAlignment="1">
      <alignment horizontal="center" vertical="center"/>
    </xf>
    <xf numFmtId="0" fontId="17" fillId="0" borderId="0" xfId="6" applyFill="1" applyBorder="1" applyAlignment="1">
      <alignment horizontal="center" vertical="center"/>
    </xf>
    <xf numFmtId="0" fontId="17" fillId="0" borderId="2"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23" xfId="6" applyBorder="1" applyAlignment="1">
      <alignment horizontal="center" vertical="center"/>
    </xf>
    <xf numFmtId="0" fontId="5" fillId="0" borderId="41" xfId="6" applyFont="1" applyFill="1" applyBorder="1" applyAlignment="1">
      <alignment horizontal="center" vertical="center"/>
    </xf>
    <xf numFmtId="0" fontId="5" fillId="5" borderId="41" xfId="6" applyFont="1" applyFill="1" applyBorder="1" applyAlignment="1">
      <alignment horizontal="center" vertical="center"/>
    </xf>
    <xf numFmtId="0" fontId="5" fillId="5" borderId="15" xfId="6" applyFont="1" applyFill="1" applyBorder="1" applyAlignment="1">
      <alignment horizontal="center" vertical="center"/>
    </xf>
    <xf numFmtId="0" fontId="5" fillId="5" borderId="42" xfId="6" applyFont="1" applyFill="1" applyBorder="1" applyAlignment="1">
      <alignment horizontal="center" vertical="center"/>
    </xf>
    <xf numFmtId="0" fontId="5" fillId="5" borderId="39" xfId="6" applyFont="1" applyFill="1" applyBorder="1" applyAlignment="1">
      <alignment horizontal="center" vertical="center"/>
    </xf>
    <xf numFmtId="0" fontId="5" fillId="0" borderId="41" xfId="6" applyFont="1" applyFill="1" applyBorder="1" applyAlignment="1">
      <alignment vertical="center" textRotation="255" shrinkToFit="1"/>
    </xf>
    <xf numFmtId="0" fontId="5" fillId="0" borderId="39" xfId="6" applyFont="1" applyFill="1" applyBorder="1" applyAlignment="1">
      <alignment horizontal="center" vertical="center"/>
    </xf>
    <xf numFmtId="0" fontId="5" fillId="6" borderId="39" xfId="6" applyFont="1" applyFill="1" applyBorder="1" applyAlignment="1">
      <alignment horizontal="center" vertical="center"/>
    </xf>
    <xf numFmtId="0" fontId="5" fillId="5" borderId="14" xfId="6" applyFont="1" applyFill="1" applyBorder="1" applyAlignment="1">
      <alignment horizontal="center" vertical="center"/>
    </xf>
    <xf numFmtId="0" fontId="5" fillId="5" borderId="52" xfId="6" applyFont="1" applyFill="1" applyBorder="1" applyAlignment="1">
      <alignment horizontal="center" vertical="center"/>
    </xf>
    <xf numFmtId="0" fontId="5" fillId="5" borderId="56" xfId="6" applyFont="1" applyFill="1" applyBorder="1" applyAlignment="1">
      <alignment horizontal="center" vertical="center"/>
    </xf>
    <xf numFmtId="0" fontId="34" fillId="4" borderId="41" xfId="6" applyFont="1" applyFill="1" applyBorder="1" applyAlignment="1">
      <alignment vertical="center" textRotation="255" wrapText="1" shrinkToFit="1"/>
    </xf>
    <xf numFmtId="0" fontId="5" fillId="5" borderId="49" xfId="6" applyFont="1" applyFill="1" applyBorder="1" applyAlignment="1">
      <alignment horizontal="center" vertical="center"/>
    </xf>
    <xf numFmtId="0" fontId="5" fillId="5" borderId="47" xfId="6" applyFont="1" applyFill="1" applyBorder="1" applyAlignment="1">
      <alignment horizontal="center" vertical="center"/>
    </xf>
    <xf numFmtId="0" fontId="37" fillId="4" borderId="41" xfId="6" applyFont="1" applyFill="1" applyBorder="1" applyAlignment="1">
      <alignment vertical="center" textRotation="255" wrapText="1" shrinkToFit="1"/>
    </xf>
    <xf numFmtId="0" fontId="4" fillId="5" borderId="15" xfId="6" applyFont="1" applyFill="1" applyBorder="1" applyAlignment="1">
      <alignment horizontal="center" vertical="center"/>
    </xf>
    <xf numFmtId="0" fontId="4" fillId="5" borderId="42" xfId="6" applyFont="1" applyFill="1" applyBorder="1" applyAlignment="1">
      <alignment horizontal="center" vertical="center"/>
    </xf>
    <xf numFmtId="0" fontId="4" fillId="5" borderId="39" xfId="6" applyFont="1" applyFill="1" applyBorder="1" applyAlignment="1">
      <alignment horizontal="center" vertical="center"/>
    </xf>
    <xf numFmtId="0" fontId="4" fillId="6" borderId="39" xfId="6" applyFont="1" applyFill="1" applyBorder="1" applyAlignment="1">
      <alignment horizontal="center" vertical="center"/>
    </xf>
    <xf numFmtId="0" fontId="4" fillId="0" borderId="39" xfId="6" applyFont="1" applyFill="1" applyBorder="1" applyAlignment="1">
      <alignment horizontal="center" vertical="center"/>
    </xf>
    <xf numFmtId="0" fontId="4" fillId="5" borderId="14" xfId="6" applyFont="1" applyFill="1" applyBorder="1" applyAlignment="1">
      <alignment horizontal="center" vertical="center"/>
    </xf>
    <xf numFmtId="0" fontId="4" fillId="5" borderId="52" xfId="6" applyFont="1" applyFill="1" applyBorder="1" applyAlignment="1">
      <alignment horizontal="center" vertical="center"/>
    </xf>
    <xf numFmtId="0" fontId="4" fillId="5" borderId="56" xfId="6" applyFont="1" applyFill="1" applyBorder="1" applyAlignment="1">
      <alignment horizontal="center" vertical="center"/>
    </xf>
    <xf numFmtId="0" fontId="4" fillId="6" borderId="41" xfId="6" applyFont="1" applyFill="1" applyBorder="1" applyAlignment="1">
      <alignment horizontal="center" vertical="center"/>
    </xf>
    <xf numFmtId="0" fontId="4" fillId="5" borderId="49" xfId="6" applyFont="1" applyFill="1" applyBorder="1" applyAlignment="1">
      <alignment horizontal="center" vertical="center"/>
    </xf>
    <xf numFmtId="0" fontId="4" fillId="5" borderId="47" xfId="6" applyFont="1" applyFill="1" applyBorder="1" applyAlignment="1">
      <alignment horizontal="center" vertical="center"/>
    </xf>
    <xf numFmtId="0" fontId="17" fillId="0" borderId="70" xfId="6" applyFill="1" applyBorder="1" applyAlignment="1">
      <alignment horizontal="center" vertical="center"/>
    </xf>
    <xf numFmtId="0" fontId="17" fillId="5" borderId="69" xfId="6" applyFill="1" applyBorder="1" applyAlignment="1">
      <alignment horizontal="center" vertical="center"/>
    </xf>
    <xf numFmtId="0" fontId="4" fillId="0" borderId="40" xfId="6" applyFont="1" applyFill="1" applyBorder="1" applyAlignment="1">
      <alignment horizontal="center" vertical="center"/>
    </xf>
    <xf numFmtId="0" fontId="32" fillId="0" borderId="74" xfId="6" applyFont="1" applyFill="1" applyBorder="1" applyAlignment="1">
      <alignment vertical="center" shrinkToFit="1"/>
    </xf>
    <xf numFmtId="0" fontId="17" fillId="0" borderId="0" xfId="6" applyFill="1" applyBorder="1" applyAlignment="1">
      <alignment horizontal="center" vertical="center"/>
    </xf>
    <xf numFmtId="0" fontId="17" fillId="0" borderId="2"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38" xfId="6" applyFill="1" applyBorder="1" applyAlignment="1">
      <alignment horizontal="center" vertical="center"/>
    </xf>
    <xf numFmtId="0" fontId="17" fillId="0" borderId="23" xfId="6" applyBorder="1" applyAlignment="1">
      <alignment horizontal="center" vertical="center"/>
    </xf>
    <xf numFmtId="0" fontId="3" fillId="0" borderId="2" xfId="6" applyFont="1" applyFill="1" applyBorder="1" applyAlignment="1">
      <alignment horizontal="center" vertical="center"/>
    </xf>
    <xf numFmtId="0" fontId="17" fillId="0" borderId="38" xfId="6" applyBorder="1" applyAlignment="1">
      <alignment vertical="center"/>
    </xf>
    <xf numFmtId="0" fontId="3" fillId="0" borderId="24" xfId="6" applyFont="1" applyFill="1" applyBorder="1" applyAlignment="1">
      <alignment horizontal="center" vertical="center"/>
    </xf>
    <xf numFmtId="0" fontId="15" fillId="0" borderId="68" xfId="6" applyFont="1" applyFill="1" applyBorder="1" applyAlignment="1">
      <alignment horizontal="center" vertical="center"/>
    </xf>
    <xf numFmtId="0" fontId="3" fillId="0" borderId="41" xfId="6" applyFont="1" applyFill="1" applyBorder="1" applyAlignment="1">
      <alignment horizontal="center" vertical="center"/>
    </xf>
    <xf numFmtId="0" fontId="3" fillId="0" borderId="67" xfId="6" applyFont="1" applyFill="1" applyBorder="1" applyAlignment="1">
      <alignment horizontal="center" vertical="center"/>
    </xf>
    <xf numFmtId="0" fontId="3" fillId="0" borderId="53" xfId="6" applyFont="1" applyFill="1" applyBorder="1" applyAlignment="1">
      <alignment horizontal="center" vertical="center"/>
    </xf>
    <xf numFmtId="0" fontId="15" fillId="0" borderId="67" xfId="6" applyFont="1" applyFill="1" applyBorder="1" applyAlignment="1">
      <alignment horizontal="center" vertical="center"/>
    </xf>
    <xf numFmtId="0" fontId="15" fillId="5" borderId="39" xfId="6" applyFont="1" applyFill="1" applyBorder="1" applyAlignment="1">
      <alignment horizontal="center" vertical="center"/>
    </xf>
    <xf numFmtId="0" fontId="17" fillId="5" borderId="24" xfId="6" applyFill="1" applyBorder="1" applyAlignment="1">
      <alignment horizontal="center" vertical="center"/>
    </xf>
    <xf numFmtId="0" fontId="17" fillId="5" borderId="24" xfId="6" applyFill="1" applyBorder="1" applyAlignment="1">
      <alignment vertical="center" textRotation="255" shrinkToFit="1"/>
    </xf>
    <xf numFmtId="0" fontId="17" fillId="5" borderId="75" xfId="6" applyFill="1" applyBorder="1" applyAlignment="1">
      <alignment horizontal="center" vertical="center"/>
    </xf>
    <xf numFmtId="0" fontId="17" fillId="0" borderId="65" xfId="6" applyFill="1" applyBorder="1" applyAlignment="1">
      <alignment horizontal="center" vertical="center"/>
    </xf>
    <xf numFmtId="0" fontId="3" fillId="0" borderId="65" xfId="6" applyFont="1" applyFill="1" applyBorder="1" applyAlignment="1">
      <alignment horizontal="center" vertical="center"/>
    </xf>
    <xf numFmtId="0" fontId="15" fillId="0" borderId="65" xfId="6" applyFont="1" applyFill="1" applyBorder="1" applyAlignment="1">
      <alignment horizontal="center" vertical="center"/>
    </xf>
    <xf numFmtId="0" fontId="15" fillId="0" borderId="76" xfId="6" applyFont="1" applyFill="1" applyBorder="1" applyAlignment="1">
      <alignment horizontal="center" vertical="center"/>
    </xf>
    <xf numFmtId="0" fontId="15" fillId="5" borderId="24" xfId="6" applyFont="1" applyFill="1" applyBorder="1" applyAlignment="1">
      <alignment horizontal="center" vertical="center"/>
    </xf>
    <xf numFmtId="0" fontId="15" fillId="5" borderId="75" xfId="6" applyFont="1" applyFill="1" applyBorder="1" applyAlignment="1">
      <alignment horizontal="center" vertical="center"/>
    </xf>
    <xf numFmtId="0" fontId="3" fillId="5" borderId="41" xfId="6" applyFont="1" applyFill="1" applyBorder="1" applyAlignment="1">
      <alignment horizontal="center" vertical="center"/>
    </xf>
    <xf numFmtId="0" fontId="3" fillId="5" borderId="2" xfId="6" applyFont="1" applyFill="1" applyBorder="1" applyAlignment="1">
      <alignment horizontal="center" vertical="center"/>
    </xf>
    <xf numFmtId="0" fontId="3" fillId="5" borderId="53" xfId="6" applyFont="1" applyFill="1" applyBorder="1" applyAlignment="1">
      <alignment horizontal="center" vertical="center"/>
    </xf>
    <xf numFmtId="0" fontId="3" fillId="5" borderId="66" xfId="6" applyFont="1" applyFill="1" applyBorder="1" applyAlignment="1">
      <alignment horizontal="center" vertical="center"/>
    </xf>
    <xf numFmtId="0" fontId="15" fillId="5" borderId="53" xfId="6" applyFont="1" applyFill="1" applyBorder="1" applyAlignment="1">
      <alignment horizontal="center" vertical="center"/>
    </xf>
    <xf numFmtId="0" fontId="15" fillId="5" borderId="52" xfId="6" applyFont="1" applyFill="1" applyBorder="1" applyAlignment="1">
      <alignment horizontal="center" vertical="center"/>
    </xf>
    <xf numFmtId="0" fontId="3" fillId="6" borderId="41" xfId="6" applyFont="1" applyFill="1" applyBorder="1" applyAlignment="1">
      <alignment horizontal="center" vertical="center"/>
    </xf>
    <xf numFmtId="0" fontId="17" fillId="0" borderId="59" xfId="6" applyFill="1" applyBorder="1" applyAlignment="1">
      <alignment vertical="center" textRotation="255" shrinkToFit="1"/>
    </xf>
    <xf numFmtId="0" fontId="3" fillId="0" borderId="23" xfId="6" applyFont="1" applyFill="1" applyBorder="1" applyAlignment="1">
      <alignment horizontal="center" vertical="center"/>
    </xf>
    <xf numFmtId="0" fontId="17" fillId="0" borderId="76" xfId="6" applyFill="1" applyBorder="1" applyAlignment="1">
      <alignment horizontal="center" vertical="center"/>
    </xf>
    <xf numFmtId="0" fontId="17" fillId="0" borderId="38" xfId="6" applyFill="1" applyBorder="1" applyAlignment="1">
      <alignment vertical="center"/>
    </xf>
    <xf numFmtId="0" fontId="17" fillId="0" borderId="67" xfId="6" applyFont="1" applyFill="1" applyBorder="1" applyAlignment="1">
      <alignment vertical="center" textRotation="255" shrinkToFit="1"/>
    </xf>
    <xf numFmtId="0" fontId="17" fillId="0" borderId="24" xfId="6" applyFill="1" applyBorder="1" applyAlignment="1">
      <alignment vertical="center" textRotation="255" shrinkToFit="1"/>
    </xf>
    <xf numFmtId="0" fontId="17" fillId="0" borderId="75" xfId="6" applyFill="1" applyBorder="1" applyAlignment="1">
      <alignment horizontal="center" vertical="center"/>
    </xf>
    <xf numFmtId="0" fontId="3" fillId="5" borderId="24" xfId="6" applyFont="1" applyFill="1" applyBorder="1" applyAlignment="1">
      <alignment horizontal="center" vertical="center"/>
    </xf>
    <xf numFmtId="0" fontId="17" fillId="0" borderId="38" xfId="6" applyFont="1" applyFill="1" applyBorder="1" applyAlignment="1">
      <alignment vertical="center" textRotation="255" shrinkToFit="1"/>
    </xf>
    <xf numFmtId="0" fontId="17" fillId="0" borderId="56" xfId="6" applyFill="1" applyBorder="1" applyAlignment="1">
      <alignment horizontal="center" vertical="center"/>
    </xf>
    <xf numFmtId="0" fontId="16" fillId="5" borderId="24" xfId="6" applyFont="1" applyFill="1" applyBorder="1" applyAlignment="1">
      <alignment vertical="center" textRotation="255" shrinkToFit="1"/>
    </xf>
    <xf numFmtId="0" fontId="3" fillId="0" borderId="2" xfId="6" applyFont="1" applyBorder="1" applyAlignment="1">
      <alignment horizontal="center" vertical="center"/>
    </xf>
    <xf numFmtId="0" fontId="3" fillId="0" borderId="65" xfId="6" applyFont="1" applyBorder="1" applyAlignment="1">
      <alignment horizontal="center" vertical="center"/>
    </xf>
    <xf numFmtId="0" fontId="3" fillId="0" borderId="24" xfId="6" applyFont="1" applyBorder="1" applyAlignment="1">
      <alignment horizontal="center" vertical="center"/>
    </xf>
    <xf numFmtId="0" fontId="3" fillId="0" borderId="23" xfId="6" applyFont="1" applyBorder="1" applyAlignment="1">
      <alignment horizontal="center" vertical="center"/>
    </xf>
    <xf numFmtId="0" fontId="3" fillId="0" borderId="41" xfId="6" applyFont="1" applyBorder="1" applyAlignment="1">
      <alignment horizontal="center" vertical="center"/>
    </xf>
    <xf numFmtId="0" fontId="17" fillId="0" borderId="77" xfId="6" applyFill="1" applyBorder="1" applyAlignment="1">
      <alignment horizontal="center" vertical="center"/>
    </xf>
    <xf numFmtId="0" fontId="17" fillId="0" borderId="78" xfId="6" applyFill="1" applyBorder="1" applyAlignment="1">
      <alignment horizontal="center" vertical="center"/>
    </xf>
    <xf numFmtId="0" fontId="17" fillId="5" borderId="79" xfId="6" applyFill="1" applyBorder="1" applyAlignment="1">
      <alignment horizontal="center" vertical="center"/>
    </xf>
    <xf numFmtId="0" fontId="17" fillId="5" borderId="80" xfId="6" applyFill="1" applyBorder="1" applyAlignment="1">
      <alignment horizontal="center" vertical="center"/>
    </xf>
    <xf numFmtId="0" fontId="17" fillId="5" borderId="81" xfId="6" applyFill="1" applyBorder="1" applyAlignment="1">
      <alignment horizontal="center" vertical="center"/>
    </xf>
    <xf numFmtId="0" fontId="15" fillId="0" borderId="8" xfId="6" applyNumberFormat="1" applyFont="1" applyFill="1" applyBorder="1" applyAlignment="1">
      <alignment vertical="center" shrinkToFit="1"/>
    </xf>
    <xf numFmtId="176" fontId="17" fillId="0" borderId="1" xfId="6" applyNumberFormat="1" applyFill="1" applyBorder="1" applyAlignment="1">
      <alignment horizontal="center" vertical="center" shrinkToFit="1"/>
    </xf>
    <xf numFmtId="0" fontId="17" fillId="0" borderId="87" xfId="6" applyNumberFormat="1" applyFill="1" applyBorder="1" applyAlignment="1">
      <alignment horizontal="center" vertical="center" shrinkToFit="1"/>
    </xf>
    <xf numFmtId="0" fontId="17" fillId="0" borderId="88" xfId="6" applyNumberFormat="1" applyFill="1" applyBorder="1" applyAlignment="1">
      <alignment vertical="center" shrinkToFit="1"/>
    </xf>
    <xf numFmtId="176" fontId="17" fillId="0" borderId="14" xfId="6" applyNumberFormat="1" applyFill="1" applyBorder="1" applyAlignment="1">
      <alignment horizontal="center" vertical="center" shrinkToFit="1"/>
    </xf>
    <xf numFmtId="0" fontId="17" fillId="0" borderId="89" xfId="6" applyNumberFormat="1" applyFill="1" applyBorder="1" applyAlignment="1">
      <alignment horizontal="center" vertical="center" shrinkToFit="1"/>
    </xf>
    <xf numFmtId="0" fontId="17" fillId="2" borderId="87" xfId="6" applyFill="1" applyBorder="1" applyAlignment="1">
      <alignment horizontal="center" vertical="center"/>
    </xf>
    <xf numFmtId="0" fontId="17" fillId="2" borderId="92" xfId="6" applyFill="1" applyBorder="1" applyAlignment="1">
      <alignment horizontal="center" vertical="center"/>
    </xf>
    <xf numFmtId="0" fontId="15" fillId="0" borderId="8" xfId="6" applyNumberFormat="1" applyFont="1" applyFill="1" applyBorder="1" applyAlignment="1">
      <alignment horizontal="center" vertical="center" shrinkToFit="1"/>
    </xf>
    <xf numFmtId="0" fontId="17" fillId="0" borderId="88" xfId="6" applyNumberFormat="1" applyFill="1" applyBorder="1" applyAlignment="1">
      <alignment horizontal="center" vertical="center" shrinkToFit="1"/>
    </xf>
    <xf numFmtId="176" fontId="17" fillId="0" borderId="1" xfId="6" applyNumberFormat="1" applyFill="1" applyBorder="1" applyAlignment="1">
      <alignment vertical="center" shrinkToFit="1"/>
    </xf>
    <xf numFmtId="176" fontId="17" fillId="0" borderId="14" xfId="6" applyNumberFormat="1" applyFill="1" applyBorder="1" applyAlignment="1">
      <alignment vertical="center" shrinkToFit="1"/>
    </xf>
    <xf numFmtId="0" fontId="2" fillId="6" borderId="41" xfId="6" applyFont="1" applyFill="1" applyBorder="1" applyAlignment="1">
      <alignment horizontal="center" vertical="center"/>
    </xf>
    <xf numFmtId="0" fontId="2" fillId="0" borderId="41" xfId="6" applyFont="1" applyFill="1" applyBorder="1" applyAlignment="1">
      <alignment vertical="center" textRotation="255" shrinkToFit="1"/>
    </xf>
    <xf numFmtId="0" fontId="2" fillId="6" borderId="39" xfId="6" applyFont="1" applyFill="1"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7" fillId="8" borderId="2" xfId="6" applyFont="1" applyFill="1" applyBorder="1" applyAlignment="1">
      <alignment horizontal="center" vertical="center"/>
    </xf>
    <xf numFmtId="0" fontId="30" fillId="0" borderId="0" xfId="6" applyFont="1" applyFill="1" applyBorder="1" applyAlignment="1">
      <alignment vertical="center"/>
    </xf>
    <xf numFmtId="0" fontId="31" fillId="0" borderId="0" xfId="6" applyFont="1" applyFill="1" applyBorder="1" applyAlignment="1">
      <alignment vertical="center"/>
    </xf>
    <xf numFmtId="176" fontId="17" fillId="0" borderId="0" xfId="6" applyNumberFormat="1" applyFill="1" applyBorder="1" applyAlignment="1">
      <alignment vertical="center"/>
    </xf>
    <xf numFmtId="0" fontId="42" fillId="0" borderId="65" xfId="6" applyFont="1" applyFill="1" applyBorder="1" applyAlignment="1">
      <alignment vertical="center" textRotation="255" shrinkToFit="1"/>
    </xf>
    <xf numFmtId="0" fontId="1" fillId="0" borderId="53" xfId="6" applyFont="1" applyFill="1" applyBorder="1" applyAlignment="1">
      <alignment horizontal="center" vertical="center"/>
    </xf>
    <xf numFmtId="0" fontId="17" fillId="0" borderId="24" xfId="6" applyFill="1" applyBorder="1" applyAlignment="1">
      <alignment vertical="center"/>
    </xf>
    <xf numFmtId="0" fontId="1" fillId="0" borderId="2" xfId="6" applyFont="1" applyFill="1" applyBorder="1" applyAlignment="1">
      <alignment horizontal="center" vertical="center"/>
    </xf>
    <xf numFmtId="0" fontId="1" fillId="0" borderId="66" xfId="6" applyFont="1" applyFill="1" applyBorder="1" applyAlignment="1">
      <alignment horizontal="center" vertical="center"/>
    </xf>
    <xf numFmtId="0" fontId="1" fillId="5" borderId="53" xfId="6" applyFont="1" applyFill="1" applyBorder="1" applyAlignment="1">
      <alignment horizontal="center" vertical="center"/>
    </xf>
    <xf numFmtId="0" fontId="1" fillId="5" borderId="66" xfId="6" applyFont="1" applyFill="1" applyBorder="1" applyAlignment="1">
      <alignment horizontal="center" vertical="center"/>
    </xf>
    <xf numFmtId="0" fontId="1" fillId="0" borderId="41" xfId="6" applyFont="1" applyFill="1" applyBorder="1" applyAlignment="1">
      <alignment horizontal="center" vertical="center"/>
    </xf>
    <xf numFmtId="0" fontId="1" fillId="5" borderId="24" xfId="6" applyFont="1" applyFill="1" applyBorder="1" applyAlignment="1">
      <alignment horizontal="center" vertical="center"/>
    </xf>
    <xf numFmtId="0" fontId="1" fillId="0" borderId="24" xfId="6" applyFont="1" applyFill="1" applyBorder="1" applyAlignment="1">
      <alignment horizontal="center" vertical="center"/>
    </xf>
    <xf numFmtId="0" fontId="1" fillId="5" borderId="41" xfId="6" applyFont="1" applyFill="1" applyBorder="1" applyAlignment="1">
      <alignment horizontal="center" vertical="center"/>
    </xf>
    <xf numFmtId="0" fontId="1" fillId="6" borderId="41" xfId="6" applyFont="1" applyFill="1" applyBorder="1" applyAlignment="1">
      <alignment horizontal="center" vertical="center"/>
    </xf>
    <xf numFmtId="0" fontId="17" fillId="5" borderId="40" xfId="6" applyFill="1" applyBorder="1" applyAlignment="1">
      <alignment horizontal="center" vertical="center"/>
    </xf>
    <xf numFmtId="0" fontId="1" fillId="5" borderId="2" xfId="6" applyFont="1" applyFill="1" applyBorder="1" applyAlignment="1">
      <alignment horizontal="center" vertical="center"/>
    </xf>
    <xf numFmtId="0" fontId="17" fillId="5" borderId="66" xfId="6" applyFill="1" applyBorder="1" applyAlignment="1">
      <alignment horizontal="center" vertical="center"/>
    </xf>
    <xf numFmtId="0" fontId="17" fillId="5" borderId="66" xfId="6" applyFill="1" applyBorder="1" applyAlignment="1">
      <alignment vertical="center" textRotation="255" shrinkToFit="1"/>
    </xf>
    <xf numFmtId="0" fontId="17" fillId="5" borderId="93" xfId="6" applyFill="1" applyBorder="1" applyAlignment="1">
      <alignment horizontal="center" vertical="center"/>
    </xf>
    <xf numFmtId="0" fontId="1" fillId="0" borderId="23" xfId="6" applyFont="1" applyFill="1" applyBorder="1" applyAlignment="1">
      <alignment horizontal="center" vertical="center"/>
    </xf>
    <xf numFmtId="0" fontId="42" fillId="0" borderId="2" xfId="6" applyFont="1" applyFill="1" applyBorder="1" applyAlignment="1">
      <alignment vertical="center" textRotation="255" shrinkToFit="1"/>
    </xf>
    <xf numFmtId="0" fontId="17" fillId="0" borderId="94" xfId="6" applyBorder="1" applyAlignment="1">
      <alignment horizontal="center" vertical="center"/>
    </xf>
    <xf numFmtId="0" fontId="1" fillId="6" borderId="24" xfId="6" applyFont="1" applyFill="1" applyBorder="1" applyAlignment="1">
      <alignment horizontal="center" vertical="center"/>
    </xf>
    <xf numFmtId="0" fontId="17" fillId="6" borderId="65" xfId="6" applyFill="1" applyBorder="1" applyAlignment="1">
      <alignment horizontal="center" vertical="center"/>
    </xf>
    <xf numFmtId="0" fontId="17" fillId="6" borderId="65" xfId="6" applyFill="1" applyBorder="1" applyAlignment="1">
      <alignment vertical="center" textRotation="255" shrinkToFit="1"/>
    </xf>
    <xf numFmtId="0" fontId="17" fillId="6" borderId="76" xfId="6" applyFill="1" applyBorder="1" applyAlignment="1">
      <alignment horizontal="center" vertical="center"/>
    </xf>
    <xf numFmtId="0" fontId="17" fillId="5" borderId="24" xfId="6" applyFont="1" applyFill="1" applyBorder="1" applyAlignment="1">
      <alignment vertical="center" textRotation="255" shrinkToFit="1"/>
    </xf>
    <xf numFmtId="0" fontId="17" fillId="0" borderId="65" xfId="6" applyFont="1" applyFill="1" applyBorder="1" applyAlignment="1">
      <alignment vertical="center" textRotation="255" shrinkToFit="1"/>
    </xf>
    <xf numFmtId="0" fontId="1" fillId="5" borderId="65" xfId="6" applyFont="1" applyFill="1" applyBorder="1" applyAlignment="1">
      <alignment horizontal="center" vertical="center"/>
    </xf>
    <xf numFmtId="0" fontId="1" fillId="0" borderId="65" xfId="6" applyFont="1" applyFill="1" applyBorder="1" applyAlignment="1">
      <alignment horizontal="center" vertical="center"/>
    </xf>
    <xf numFmtId="0" fontId="43" fillId="0" borderId="0" xfId="5" applyFont="1">
      <alignment vertical="center"/>
    </xf>
    <xf numFmtId="0" fontId="17" fillId="10" borderId="53" xfId="6" applyFill="1" applyBorder="1" applyAlignment="1">
      <alignment horizontal="center" vertical="center"/>
    </xf>
    <xf numFmtId="0" fontId="17" fillId="10" borderId="24" xfId="6" applyFill="1" applyBorder="1" applyAlignment="1">
      <alignment horizontal="center" vertical="center"/>
    </xf>
    <xf numFmtId="0" fontId="3" fillId="10" borderId="53" xfId="6" applyFont="1" applyFill="1" applyBorder="1" applyAlignment="1">
      <alignment horizontal="center" vertical="center"/>
    </xf>
    <xf numFmtId="0" fontId="3" fillId="10" borderId="41" xfId="6" applyFont="1" applyFill="1" applyBorder="1" applyAlignment="1">
      <alignment horizontal="center" vertical="center"/>
    </xf>
    <xf numFmtId="0" fontId="17" fillId="10" borderId="53" xfId="6" applyFill="1" applyBorder="1" applyAlignment="1">
      <alignment vertical="center" textRotation="255" shrinkToFit="1"/>
    </xf>
    <xf numFmtId="0" fontId="17" fillId="10" borderId="24" xfId="6" applyFill="1" applyBorder="1" applyAlignment="1">
      <alignment vertical="center" textRotation="255" shrinkToFit="1"/>
    </xf>
    <xf numFmtId="0" fontId="17" fillId="10" borderId="52" xfId="6" applyFill="1" applyBorder="1" applyAlignment="1">
      <alignment horizontal="center" vertical="center"/>
    </xf>
    <xf numFmtId="0" fontId="17" fillId="10" borderId="75" xfId="6" applyFill="1" applyBorder="1" applyAlignment="1">
      <alignment horizontal="center" vertical="center"/>
    </xf>
    <xf numFmtId="0" fontId="17" fillId="7" borderId="41" xfId="6" applyFill="1" applyBorder="1" applyAlignment="1">
      <alignment horizontal="center" vertical="center"/>
    </xf>
    <xf numFmtId="0" fontId="3" fillId="7" borderId="41" xfId="6" applyFont="1" applyFill="1" applyBorder="1" applyAlignment="1">
      <alignment horizontal="center" vertical="center"/>
    </xf>
    <xf numFmtId="0" fontId="17" fillId="7" borderId="39" xfId="6" applyFill="1" applyBorder="1" applyAlignment="1">
      <alignment horizontal="center" vertical="center"/>
    </xf>
    <xf numFmtId="0" fontId="9" fillId="0" borderId="41" xfId="6" applyFont="1" applyFill="1" applyBorder="1" applyAlignment="1">
      <alignment vertical="center" textRotation="255" shrinkToFit="1"/>
    </xf>
    <xf numFmtId="0" fontId="3" fillId="10" borderId="66" xfId="6" applyFont="1" applyFill="1" applyBorder="1" applyAlignment="1">
      <alignment horizontal="center" vertical="center"/>
    </xf>
    <xf numFmtId="0" fontId="35" fillId="7" borderId="1" xfId="6" applyFont="1" applyFill="1" applyBorder="1" applyAlignment="1">
      <alignment horizontal="center" vertical="center"/>
    </xf>
    <xf numFmtId="176" fontId="17" fillId="0" borderId="1" xfId="6" applyNumberFormat="1" applyFill="1" applyBorder="1" applyAlignment="1">
      <alignment vertical="center"/>
    </xf>
    <xf numFmtId="0" fontId="30" fillId="9" borderId="1" xfId="6" applyFont="1" applyFill="1" applyBorder="1" applyAlignment="1">
      <alignment vertical="center"/>
    </xf>
    <xf numFmtId="0" fontId="31" fillId="9" borderId="1" xfId="6" applyFont="1" applyFill="1" applyBorder="1" applyAlignment="1">
      <alignment vertical="center"/>
    </xf>
    <xf numFmtId="0" fontId="30" fillId="7" borderId="1" xfId="6" applyFont="1" applyFill="1" applyBorder="1" applyAlignment="1">
      <alignment vertical="center"/>
    </xf>
    <xf numFmtId="0" fontId="31" fillId="7" borderId="1" xfId="6" applyFont="1" applyFill="1" applyBorder="1" applyAlignment="1">
      <alignment vertical="center"/>
    </xf>
    <xf numFmtId="0" fontId="12" fillId="0" borderId="6" xfId="6" applyFont="1" applyFill="1" applyBorder="1" applyAlignment="1">
      <alignment horizontal="center" vertical="center" wrapText="1"/>
    </xf>
    <xf numFmtId="0" fontId="35" fillId="0" borderId="30" xfId="6" applyFont="1" applyFill="1" applyBorder="1" applyAlignment="1">
      <alignment horizontal="center" vertical="center" wrapText="1"/>
    </xf>
    <xf numFmtId="0" fontId="35" fillId="0" borderId="31" xfId="6" applyFont="1" applyFill="1" applyBorder="1" applyAlignment="1">
      <alignment horizontal="center" vertical="center" wrapText="1"/>
    </xf>
    <xf numFmtId="0" fontId="12" fillId="0" borderId="9" xfId="6" applyFont="1" applyFill="1" applyBorder="1" applyAlignment="1">
      <alignment horizontal="center" vertical="center" wrapText="1"/>
    </xf>
    <xf numFmtId="0" fontId="35" fillId="0" borderId="0" xfId="6" applyFont="1" applyFill="1" applyBorder="1" applyAlignment="1">
      <alignment horizontal="center" vertical="center" wrapText="1"/>
    </xf>
    <xf numFmtId="0" fontId="35" fillId="0" borderId="37" xfId="6" applyFont="1" applyFill="1" applyBorder="1" applyAlignment="1">
      <alignment horizontal="center" vertical="center" wrapText="1"/>
    </xf>
    <xf numFmtId="0" fontId="35" fillId="0" borderId="11" xfId="6" applyFont="1" applyFill="1" applyBorder="1" applyAlignment="1">
      <alignment horizontal="center" vertical="center" wrapText="1"/>
    </xf>
    <xf numFmtId="0" fontId="35" fillId="0" borderId="26" xfId="6" applyFont="1" applyFill="1" applyBorder="1" applyAlignment="1">
      <alignment horizontal="center" vertical="center" wrapText="1"/>
    </xf>
    <xf numFmtId="0" fontId="35" fillId="0" borderId="32" xfId="6" applyFont="1" applyFill="1" applyBorder="1" applyAlignment="1">
      <alignment horizontal="center" vertical="center" wrapText="1"/>
    </xf>
    <xf numFmtId="0" fontId="35" fillId="0" borderId="82" xfId="6" applyFont="1" applyFill="1" applyBorder="1" applyAlignment="1">
      <alignment horizontal="center" vertical="center" textRotation="255" wrapText="1"/>
    </xf>
    <xf numFmtId="0" fontId="35" fillId="0" borderId="36" xfId="6" applyFont="1" applyFill="1" applyBorder="1" applyAlignment="1">
      <alignment horizontal="center" vertical="center" textRotation="255" wrapText="1"/>
    </xf>
    <xf numFmtId="0" fontId="0" fillId="0" borderId="83" xfId="6" applyFont="1" applyFill="1" applyBorder="1" applyAlignment="1">
      <alignment horizontal="center" vertical="center" textRotation="255" shrinkToFit="1"/>
    </xf>
    <xf numFmtId="0" fontId="35" fillId="0" borderId="85" xfId="6" applyFont="1" applyFill="1" applyBorder="1" applyAlignment="1">
      <alignment horizontal="center" vertical="center" textRotation="255" shrinkToFit="1"/>
    </xf>
    <xf numFmtId="0" fontId="0" fillId="0" borderId="84" xfId="6" applyFont="1" applyFill="1" applyBorder="1" applyAlignment="1">
      <alignment horizontal="center" vertical="center" textRotation="255" wrapText="1"/>
    </xf>
    <xf numFmtId="0" fontId="35" fillId="0" borderId="86" xfId="6" applyFont="1" applyFill="1" applyBorder="1" applyAlignment="1">
      <alignment horizontal="center" vertical="center" textRotation="255" wrapText="1"/>
    </xf>
    <xf numFmtId="0" fontId="13" fillId="0" borderId="0" xfId="6" applyFont="1" applyFill="1" applyBorder="1" applyAlignment="1">
      <alignment vertical="center" wrapText="1"/>
    </xf>
    <xf numFmtId="0" fontId="17" fillId="0" borderId="0" xfId="6" applyFill="1" applyBorder="1" applyAlignment="1">
      <alignment vertical="center" wrapText="1"/>
    </xf>
    <xf numFmtId="0" fontId="17" fillId="0" borderId="0" xfId="6" applyFill="1" applyBorder="1" applyAlignment="1">
      <alignment horizontal="center" vertical="center"/>
    </xf>
    <xf numFmtId="0" fontId="17" fillId="0" borderId="4" xfId="6" applyBorder="1" applyAlignment="1">
      <alignment horizontal="center" vertical="center"/>
    </xf>
    <xf numFmtId="0" fontId="17" fillId="0" borderId="5" xfId="6" applyBorder="1" applyAlignment="1">
      <alignment horizontal="center" vertical="center"/>
    </xf>
    <xf numFmtId="0" fontId="17" fillId="0" borderId="19" xfId="6" applyBorder="1" applyAlignment="1">
      <alignment horizontal="center" vertical="center"/>
    </xf>
    <xf numFmtId="0" fontId="17" fillId="2" borderId="63" xfId="6" applyFill="1" applyBorder="1" applyAlignment="1">
      <alignment horizontal="center" vertical="center" textRotation="255"/>
    </xf>
    <xf numFmtId="0" fontId="17" fillId="2" borderId="64" xfId="6" applyFill="1" applyBorder="1" applyAlignment="1">
      <alignment horizontal="center" vertical="center" textRotation="255"/>
    </xf>
    <xf numFmtId="0" fontId="17" fillId="2" borderId="36" xfId="6" applyFill="1" applyBorder="1" applyAlignment="1">
      <alignment horizontal="center" vertical="center" textRotation="255"/>
    </xf>
    <xf numFmtId="0" fontId="17" fillId="2" borderId="31" xfId="6" applyFill="1" applyBorder="1" applyAlignment="1">
      <alignment horizontal="center" vertical="center" textRotation="255"/>
    </xf>
    <xf numFmtId="0" fontId="17" fillId="2" borderId="37" xfId="6" applyFill="1" applyBorder="1" applyAlignment="1">
      <alignment horizontal="center" vertical="center" textRotation="255"/>
    </xf>
    <xf numFmtId="0" fontId="17" fillId="2" borderId="32" xfId="6" applyFill="1" applyBorder="1" applyAlignment="1">
      <alignment horizontal="center" vertical="center" textRotation="255"/>
    </xf>
    <xf numFmtId="0" fontId="17" fillId="8" borderId="2" xfId="6" applyFill="1" applyBorder="1" applyAlignment="1">
      <alignment horizontal="center" vertical="center"/>
    </xf>
    <xf numFmtId="0" fontId="17" fillId="8" borderId="24" xfId="6" applyFill="1" applyBorder="1" applyAlignment="1">
      <alignment horizontal="center" vertical="center"/>
    </xf>
    <xf numFmtId="0" fontId="17" fillId="8" borderId="38" xfId="6" applyFill="1" applyBorder="1" applyAlignment="1">
      <alignment horizontal="center" vertical="center"/>
    </xf>
    <xf numFmtId="0" fontId="9" fillId="8" borderId="7" xfId="6" applyFont="1" applyFill="1" applyBorder="1" applyAlignment="1">
      <alignment horizontal="center" vertical="center" textRotation="255"/>
    </xf>
    <xf numFmtId="0" fontId="17" fillId="8" borderId="10" xfId="6" applyFill="1" applyBorder="1" applyAlignment="1">
      <alignment horizontal="center" vertical="center" textRotation="255"/>
    </xf>
    <xf numFmtId="0" fontId="0" fillId="8" borderId="29" xfId="6" applyFont="1" applyFill="1" applyBorder="1" applyAlignment="1">
      <alignment horizontal="center" vertical="center" textRotation="255" wrapText="1"/>
    </xf>
    <xf numFmtId="0" fontId="35" fillId="8" borderId="12" xfId="6" applyFont="1" applyFill="1" applyBorder="1" applyAlignment="1">
      <alignment horizontal="center" vertical="center" textRotation="255" wrapText="1"/>
    </xf>
    <xf numFmtId="0" fontId="17" fillId="0" borderId="4" xfId="6" applyFill="1" applyBorder="1" applyAlignment="1">
      <alignment horizontal="center" vertical="center"/>
    </xf>
    <xf numFmtId="0" fontId="17" fillId="0" borderId="5" xfId="6" applyFill="1" applyBorder="1" applyAlignment="1">
      <alignment horizontal="center" vertical="center"/>
    </xf>
    <xf numFmtId="0" fontId="17" fillId="0" borderId="16" xfId="6" applyFill="1" applyBorder="1" applyAlignment="1">
      <alignment horizontal="center" vertical="center"/>
    </xf>
    <xf numFmtId="0" fontId="17" fillId="0" borderId="16" xfId="6" applyBorder="1" applyAlignment="1">
      <alignment horizontal="center" vertical="center"/>
    </xf>
    <xf numFmtId="0" fontId="17" fillId="0" borderId="19" xfId="6" applyFill="1" applyBorder="1" applyAlignment="1">
      <alignment horizontal="center" vertical="center"/>
    </xf>
    <xf numFmtId="0" fontId="17" fillId="8" borderId="23" xfId="6" applyFill="1" applyBorder="1" applyAlignment="1">
      <alignment horizontal="center" vertical="center"/>
    </xf>
    <xf numFmtId="0" fontId="17" fillId="0" borderId="2" xfId="6" applyBorder="1" applyAlignment="1">
      <alignment horizontal="center" vertical="center"/>
    </xf>
    <xf numFmtId="0" fontId="17" fillId="0" borderId="24" xfId="6" applyBorder="1" applyAlignment="1">
      <alignment horizontal="center" vertical="center"/>
    </xf>
    <xf numFmtId="0" fontId="17" fillId="0" borderId="38" xfId="6" applyBorder="1" applyAlignment="1">
      <alignment horizontal="center" vertical="center"/>
    </xf>
    <xf numFmtId="0" fontId="7" fillId="0" borderId="2" xfId="6" applyFont="1"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38" xfId="6" applyFill="1" applyBorder="1" applyAlignment="1">
      <alignment horizontal="center" vertical="center"/>
    </xf>
    <xf numFmtId="0" fontId="8" fillId="9" borderId="1" xfId="6" applyFont="1" applyFill="1" applyBorder="1" applyAlignment="1">
      <alignment horizontal="center" vertical="center"/>
    </xf>
    <xf numFmtId="0" fontId="35" fillId="9" borderId="1" xfId="6" applyFont="1" applyFill="1" applyBorder="1" applyAlignment="1">
      <alignment horizontal="center" vertical="center"/>
    </xf>
    <xf numFmtId="176" fontId="17" fillId="0" borderId="1" xfId="6" applyNumberFormat="1" applyBorder="1" applyAlignment="1">
      <alignment vertical="center"/>
    </xf>
    <xf numFmtId="0" fontId="30" fillId="0" borderId="0" xfId="6" applyFont="1" applyFill="1" applyBorder="1" applyAlignment="1">
      <alignment vertical="center"/>
    </xf>
    <xf numFmtId="0" fontId="31" fillId="0" borderId="0" xfId="6" applyFont="1" applyFill="1" applyBorder="1" applyAlignment="1">
      <alignment vertical="center"/>
    </xf>
    <xf numFmtId="176" fontId="17" fillId="0" borderId="0" xfId="6" applyNumberFormat="1" applyFill="1" applyBorder="1" applyAlignment="1">
      <alignment vertical="center"/>
    </xf>
    <xf numFmtId="0" fontId="17" fillId="9" borderId="1" xfId="6" applyFill="1" applyBorder="1" applyAlignment="1">
      <alignment vertical="center" shrinkToFit="1"/>
    </xf>
    <xf numFmtId="0" fontId="17" fillId="0" borderId="1" xfId="6" applyBorder="1" applyAlignment="1">
      <alignment vertical="center"/>
    </xf>
    <xf numFmtId="0" fontId="14" fillId="6" borderId="1" xfId="6" applyFont="1" applyFill="1" applyBorder="1" applyAlignment="1">
      <alignment vertical="center" shrinkToFit="1"/>
    </xf>
    <xf numFmtId="0" fontId="17" fillId="6" borderId="1" xfId="6" applyFill="1" applyBorder="1" applyAlignment="1">
      <alignment vertical="center" shrinkToFit="1"/>
    </xf>
    <xf numFmtId="0" fontId="9" fillId="3" borderId="1" xfId="6" applyFont="1" applyFill="1" applyBorder="1" applyAlignment="1">
      <alignment vertical="center" shrinkToFit="1"/>
    </xf>
    <xf numFmtId="0" fontId="17" fillId="3" borderId="1" xfId="6" applyFill="1" applyBorder="1" applyAlignment="1">
      <alignment vertical="center" shrinkToFit="1"/>
    </xf>
    <xf numFmtId="0" fontId="9" fillId="6" borderId="1" xfId="6" applyFont="1" applyFill="1" applyBorder="1" applyAlignment="1">
      <alignment vertical="center" shrinkToFit="1"/>
    </xf>
    <xf numFmtId="0" fontId="17" fillId="0" borderId="1" xfId="6" applyFill="1" applyBorder="1" applyAlignment="1">
      <alignment vertical="center"/>
    </xf>
    <xf numFmtId="0" fontId="17" fillId="0" borderId="23" xfId="6" applyBorder="1" applyAlignment="1">
      <alignment horizontal="center" vertical="center"/>
    </xf>
    <xf numFmtId="0" fontId="7" fillId="8" borderId="2" xfId="6" applyFont="1" applyFill="1" applyBorder="1" applyAlignment="1">
      <alignment horizontal="center" vertical="center"/>
    </xf>
    <xf numFmtId="0" fontId="7" fillId="0" borderId="2" xfId="6" applyFont="1" applyFill="1" applyBorder="1" applyAlignment="1">
      <alignment horizontal="center" vertical="center"/>
    </xf>
    <xf numFmtId="0" fontId="17" fillId="8" borderId="66" xfId="6" applyFill="1" applyBorder="1" applyAlignment="1">
      <alignment horizontal="center" vertical="center"/>
    </xf>
    <xf numFmtId="0" fontId="7" fillId="8" borderId="24" xfId="6" applyFont="1" applyFill="1" applyBorder="1" applyAlignment="1">
      <alignment horizontal="center" vertical="center"/>
    </xf>
    <xf numFmtId="0" fontId="7" fillId="4" borderId="2" xfId="6" applyFont="1" applyFill="1" applyBorder="1" applyAlignment="1">
      <alignment horizontal="center" vertical="center"/>
    </xf>
    <xf numFmtId="0" fontId="7" fillId="4" borderId="24" xfId="6" applyFont="1" applyFill="1" applyBorder="1" applyAlignment="1">
      <alignment horizontal="center" vertical="center"/>
    </xf>
    <xf numFmtId="0" fontId="3" fillId="8" borderId="2" xfId="6" applyFont="1" applyFill="1" applyBorder="1" applyAlignment="1">
      <alignment horizontal="center" vertical="center"/>
    </xf>
    <xf numFmtId="0" fontId="3" fillId="8" borderId="24" xfId="6" applyFont="1" applyFill="1" applyBorder="1" applyAlignment="1">
      <alignment horizontal="center" vertical="center"/>
    </xf>
    <xf numFmtId="0" fontId="3" fillId="8" borderId="23" xfId="6" applyFont="1" applyFill="1" applyBorder="1" applyAlignment="1">
      <alignment horizontal="center" vertical="center"/>
    </xf>
    <xf numFmtId="0" fontId="3" fillId="0" borderId="2" xfId="6" applyFont="1" applyBorder="1" applyAlignment="1">
      <alignment horizontal="center" vertical="center"/>
    </xf>
    <xf numFmtId="0" fontId="7" fillId="0" borderId="24" xfId="6" applyFont="1" applyBorder="1" applyAlignment="1">
      <alignment horizontal="center" vertical="center"/>
    </xf>
    <xf numFmtId="0" fontId="7" fillId="0" borderId="24" xfId="6" applyFont="1" applyFill="1" applyBorder="1" applyAlignment="1">
      <alignment horizontal="center" vertical="center"/>
    </xf>
    <xf numFmtId="0" fontId="32" fillId="0" borderId="20" xfId="6" applyFont="1" applyFill="1" applyBorder="1" applyAlignment="1">
      <alignment horizontal="center" vertical="center" shrinkToFit="1"/>
    </xf>
    <xf numFmtId="0" fontId="32" fillId="0" borderId="21" xfId="6" applyFont="1" applyFill="1" applyBorder="1" applyAlignment="1">
      <alignment horizontal="center" vertical="center" shrinkToFit="1"/>
    </xf>
    <xf numFmtId="0" fontId="32" fillId="0" borderId="22" xfId="6" applyFont="1" applyFill="1" applyBorder="1" applyAlignment="1">
      <alignment horizontal="center" vertical="center" shrinkToFit="1"/>
    </xf>
    <xf numFmtId="0" fontId="17" fillId="2" borderId="90" xfId="6" applyFill="1" applyBorder="1" applyAlignment="1">
      <alignment horizontal="center" vertical="center" textRotation="255"/>
    </xf>
    <xf numFmtId="0" fontId="17" fillId="2" borderId="91" xfId="6" applyFill="1" applyBorder="1" applyAlignment="1">
      <alignment horizontal="center" vertical="center" textRotation="255"/>
    </xf>
    <xf numFmtId="0" fontId="17" fillId="2" borderId="86" xfId="6" applyFill="1" applyBorder="1" applyAlignment="1">
      <alignment horizontal="center" vertical="center" textRotation="255"/>
    </xf>
    <xf numFmtId="0" fontId="6" fillId="4" borderId="2" xfId="6" applyFont="1" applyFill="1" applyBorder="1" applyAlignment="1">
      <alignment horizontal="center" vertical="center"/>
    </xf>
    <xf numFmtId="0" fontId="17" fillId="4" borderId="24" xfId="6" applyFill="1" applyBorder="1" applyAlignment="1">
      <alignment horizontal="center" vertical="center"/>
    </xf>
    <xf numFmtId="0" fontId="6" fillId="0" borderId="2" xfId="6" applyFont="1" applyBorder="1" applyAlignment="1">
      <alignment horizontal="center" vertical="center"/>
    </xf>
    <xf numFmtId="0" fontId="6" fillId="8" borderId="2" xfId="6" applyFont="1" applyFill="1" applyBorder="1" applyAlignment="1">
      <alignment horizontal="center" vertical="center"/>
    </xf>
    <xf numFmtId="0" fontId="6" fillId="0" borderId="2" xfId="6" applyFont="1" applyFill="1" applyBorder="1" applyAlignment="1">
      <alignment horizontal="center" vertical="center"/>
    </xf>
    <xf numFmtId="0" fontId="0" fillId="0" borderId="22" xfId="0" applyBorder="1" applyAlignment="1">
      <alignment vertical="center" shrinkToFit="1"/>
    </xf>
    <xf numFmtId="0" fontId="40" fillId="0" borderId="71" xfId="6" applyFont="1" applyFill="1" applyBorder="1" applyAlignment="1">
      <alignment horizontal="center" vertical="center" shrinkToFit="1"/>
    </xf>
    <xf numFmtId="0" fontId="41" fillId="0" borderId="72" xfId="6" applyFont="1" applyFill="1" applyBorder="1" applyAlignment="1">
      <alignment horizontal="center" vertical="center" shrinkToFit="1"/>
    </xf>
    <xf numFmtId="0" fontId="41" fillId="0" borderId="73" xfId="6" applyFont="1" applyFill="1" applyBorder="1" applyAlignment="1">
      <alignment horizontal="center" vertical="center" shrinkToFit="1"/>
    </xf>
    <xf numFmtId="0" fontId="40" fillId="0" borderId="72" xfId="6" applyFont="1" applyFill="1" applyBorder="1" applyAlignment="1">
      <alignment horizontal="center" vertical="center" shrinkToFit="1"/>
    </xf>
    <xf numFmtId="0" fontId="40" fillId="0" borderId="73" xfId="6" applyFont="1" applyFill="1" applyBorder="1" applyAlignment="1">
      <alignment horizontal="center" vertical="center" shrinkToFit="1"/>
    </xf>
    <xf numFmtId="0" fontId="38" fillId="0" borderId="33" xfId="6" applyFont="1" applyFill="1" applyBorder="1" applyAlignment="1">
      <alignment horizontal="center" vertical="center" shrinkToFit="1"/>
    </xf>
    <xf numFmtId="0" fontId="39" fillId="0" borderId="34" xfId="6" applyFont="1" applyFill="1" applyBorder="1" applyAlignment="1">
      <alignment horizontal="center" vertical="center" shrinkToFit="1"/>
    </xf>
    <xf numFmtId="0" fontId="39" fillId="0" borderId="35" xfId="6" applyFont="1" applyFill="1" applyBorder="1" applyAlignment="1">
      <alignment horizontal="center" vertical="center" shrinkToFit="1"/>
    </xf>
  </cellXfs>
  <cellStyles count="11">
    <cellStyle name="パーセント 2" xfId="3"/>
    <cellStyle name="標準" xfId="0" builtinId="0"/>
    <cellStyle name="標準 2" xfId="1"/>
    <cellStyle name="標準 3" xfId="2"/>
    <cellStyle name="標準 4" xfId="4"/>
    <cellStyle name="標準 4 2" xfId="8"/>
    <cellStyle name="標準 5" xfId="5"/>
    <cellStyle name="標準 5 2" xfId="6"/>
    <cellStyle name="標準 5 2 2" xfId="10"/>
    <cellStyle name="標準 5 3" xfId="9"/>
    <cellStyle name="標準_様式集1～10" xfId="7"/>
  </cellStyles>
  <dxfs count="0"/>
  <tableStyles count="0" defaultTableStyle="TableStyleMedium9" defaultPivotStyle="PivotStyleLight16"/>
  <colors>
    <mruColors>
      <color rgb="FFFFFF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457200" y="22730460"/>
          <a:ext cx="8001000" cy="16662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899" y="3134027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15" name="楕円 14"/>
        <xdr:cNvSpPr/>
      </xdr:nvSpPr>
      <xdr:spPr>
        <a:xfrm>
          <a:off x="1477010" y="6350"/>
          <a:ext cx="1388110"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49530</xdr:colOff>
      <xdr:row>111</xdr:row>
      <xdr:rowOff>99060</xdr:rowOff>
    </xdr:from>
    <xdr:to>
      <xdr:col>29</xdr:col>
      <xdr:colOff>43682</xdr:colOff>
      <xdr:row>120</xdr:row>
      <xdr:rowOff>109855</xdr:rowOff>
    </xdr:to>
    <xdr:grpSp>
      <xdr:nvGrpSpPr>
        <xdr:cNvPr id="16" name="グループ化 15"/>
        <xdr:cNvGrpSpPr/>
      </xdr:nvGrpSpPr>
      <xdr:grpSpPr>
        <a:xfrm>
          <a:off x="554355" y="33474660"/>
          <a:ext cx="8480927" cy="1591945"/>
          <a:chOff x="2164080" y="26141680"/>
          <a:chExt cx="7680960" cy="1595120"/>
        </a:xfrm>
      </xdr:grpSpPr>
      <xdr:sp macro="" textlink="">
        <xdr:nvSpPr>
          <xdr:cNvPr id="17" name="正方形/長方形 16"/>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8" name="グループ化 17"/>
          <xdr:cNvGrpSpPr/>
        </xdr:nvGrpSpPr>
        <xdr:grpSpPr>
          <a:xfrm>
            <a:off x="2550160" y="26568400"/>
            <a:ext cx="5171440" cy="955040"/>
            <a:chOff x="2550160" y="26568400"/>
            <a:chExt cx="5171440" cy="955040"/>
          </a:xfrm>
        </xdr:grpSpPr>
        <xdr:sp macro="" textlink="">
          <xdr:nvSpPr>
            <xdr:cNvPr id="20" name="正方形/長方形 1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1" name="正方形/長方形 2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2" name="正方形/長方形 2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3" name="正方形/長方形 22"/>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4" name="正方形/長方形 23"/>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5" name="正方形/長方形 24"/>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41" name="楕円 40"/>
        <xdr:cNvSpPr/>
      </xdr:nvSpPr>
      <xdr:spPr>
        <a:xfrm>
          <a:off x="6530703" y="400958"/>
          <a:ext cx="762726" cy="3474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7926"/>
            <a:gd name="adj2" fmla="val -1263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6" name="楕円 15"/>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21" name="四角形吹き出し 20"/>
        <xdr:cNvSpPr/>
      </xdr:nvSpPr>
      <xdr:spPr>
        <a:xfrm>
          <a:off x="636814" y="2106386"/>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41</xdr:col>
      <xdr:colOff>59872</xdr:colOff>
      <xdr:row>1</xdr:row>
      <xdr:rowOff>138793</xdr:rowOff>
    </xdr:from>
    <xdr:ext cx="1676401" cy="500743"/>
    <xdr:sp macro="" textlink="">
      <xdr:nvSpPr>
        <xdr:cNvPr id="24" name="四角形吹き出し 23"/>
        <xdr:cNvSpPr/>
      </xdr:nvSpPr>
      <xdr:spPr>
        <a:xfrm>
          <a:off x="12768943" y="451757"/>
          <a:ext cx="1676401" cy="500743"/>
        </a:xfrm>
        <a:prstGeom prst="wedgeRectCallout">
          <a:avLst>
            <a:gd name="adj1" fmla="val 71382"/>
            <a:gd name="adj2" fmla="val 14939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完全週休２日の場合は、</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26" name="四角形吹き出し 25"/>
        <xdr:cNvSpPr/>
      </xdr:nvSpPr>
      <xdr:spPr>
        <a:xfrm>
          <a:off x="8594271" y="4440010"/>
          <a:ext cx="805091" cy="696685"/>
        </a:xfrm>
        <a:prstGeom prst="wedgeRectCallout">
          <a:avLst>
            <a:gd name="adj1" fmla="val 216819"/>
            <a:gd name="adj2" fmla="val 896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27" name="正方形/長方形 26"/>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8" name="四角形吹き出し 27"/>
        <xdr:cNvSpPr/>
      </xdr:nvSpPr>
      <xdr:spPr>
        <a:xfrm>
          <a:off x="4463143" y="4109356"/>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9" name="四角形吹き出し 28"/>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31" name="四角形吹き出し 30"/>
        <xdr:cNvSpPr/>
      </xdr:nvSpPr>
      <xdr:spPr>
        <a:xfrm>
          <a:off x="8362950" y="11791950"/>
          <a:ext cx="1169307" cy="739321"/>
        </a:xfrm>
        <a:prstGeom prst="wedgeRectCallout">
          <a:avLst>
            <a:gd name="adj1" fmla="val 147860"/>
            <a:gd name="adj2" fmla="val 918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32" name="四角形吹き出し 31"/>
        <xdr:cNvSpPr/>
      </xdr:nvSpPr>
      <xdr:spPr>
        <a:xfrm>
          <a:off x="3804557" y="16474168"/>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33" name="四角形吹き出し 32"/>
        <xdr:cNvSpPr/>
      </xdr:nvSpPr>
      <xdr:spPr>
        <a:xfrm>
          <a:off x="8252732" y="22059900"/>
          <a:ext cx="792389" cy="834571"/>
        </a:xfrm>
        <a:prstGeom prst="wedgeRectCallout">
          <a:avLst>
            <a:gd name="adj1" fmla="val 237024"/>
            <a:gd name="adj2" fmla="val 73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34" name="四角形吹き出し 3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35" name="四角形吹き出し 34"/>
        <xdr:cNvSpPr/>
      </xdr:nvSpPr>
      <xdr:spPr>
        <a:xfrm>
          <a:off x="8707211" y="24582664"/>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90</xdr:row>
      <xdr:rowOff>14967</xdr:rowOff>
    </xdr:from>
    <xdr:to>
      <xdr:col>32</xdr:col>
      <xdr:colOff>280306</xdr:colOff>
      <xdr:row>91</xdr:row>
      <xdr:rowOff>176741</xdr:rowOff>
    </xdr:to>
    <xdr:sp macro="" textlink="">
      <xdr:nvSpPr>
        <xdr:cNvPr id="36" name="正方形/長方形 35"/>
        <xdr:cNvSpPr/>
      </xdr:nvSpPr>
      <xdr:spPr>
        <a:xfrm>
          <a:off x="5230585" y="28195360"/>
          <a:ext cx="4942114" cy="3386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37" name="正方形/長方形 36"/>
        <xdr:cNvSpPr/>
      </xdr:nvSpPr>
      <xdr:spPr>
        <a:xfrm>
          <a:off x="532039" y="30697714"/>
          <a:ext cx="3083379" cy="33609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23</xdr:col>
      <xdr:colOff>21771</xdr:colOff>
      <xdr:row>25</xdr:row>
      <xdr:rowOff>130628</xdr:rowOff>
    </xdr:from>
    <xdr:ext cx="2050143" cy="1038225"/>
    <xdr:sp macro="" textlink="">
      <xdr:nvSpPr>
        <xdr:cNvPr id="38" name="四角形吹き出し 37"/>
        <xdr:cNvSpPr/>
      </xdr:nvSpPr>
      <xdr:spPr>
        <a:xfrm>
          <a:off x="7097485" y="7015842"/>
          <a:ext cx="2050143" cy="1038225"/>
        </a:xfrm>
        <a:prstGeom prst="wedgeRectCallout">
          <a:avLst>
            <a:gd name="adj1" fmla="val 175368"/>
            <a:gd name="adj2" fmla="val -15898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9" name="四角形吹き出し 38"/>
        <xdr:cNvSpPr/>
      </xdr:nvSpPr>
      <xdr:spPr>
        <a:xfrm>
          <a:off x="1215118" y="7104289"/>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41</xdr:col>
      <xdr:colOff>289833</xdr:colOff>
      <xdr:row>32</xdr:row>
      <xdr:rowOff>69395</xdr:rowOff>
    </xdr:from>
    <xdr:ext cx="2581275" cy="678998"/>
    <xdr:sp macro="" textlink="">
      <xdr:nvSpPr>
        <xdr:cNvPr id="40" name="四角形吹き出し 39"/>
        <xdr:cNvSpPr/>
      </xdr:nvSpPr>
      <xdr:spPr>
        <a:xfrm>
          <a:off x="12998904" y="9281431"/>
          <a:ext cx="2581275" cy="678998"/>
        </a:xfrm>
        <a:prstGeom prst="wedgeRectCallout">
          <a:avLst>
            <a:gd name="adj1" fmla="val 28903"/>
            <a:gd name="adj2" fmla="val 1036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土曜日から金曜日の間に２日以上現場閉所が未達成のため、判定は</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41" name="四角形吹き出し 40"/>
        <xdr:cNvSpPr/>
      </xdr:nvSpPr>
      <xdr:spPr>
        <a:xfrm>
          <a:off x="2671082" y="9497786"/>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43" name="四角形吹き出し 42"/>
        <xdr:cNvSpPr/>
      </xdr:nvSpPr>
      <xdr:spPr>
        <a:xfrm>
          <a:off x="9416143" y="1442357"/>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268941</xdr:colOff>
      <xdr:row>13</xdr:row>
      <xdr:rowOff>33618</xdr:rowOff>
    </xdr:from>
    <xdr:ext cx="867606" cy="592310"/>
    <xdr:sp macro="" textlink="">
      <xdr:nvSpPr>
        <xdr:cNvPr id="44" name="四角形吹き出し 43"/>
        <xdr:cNvSpPr/>
      </xdr:nvSpPr>
      <xdr:spPr>
        <a:xfrm>
          <a:off x="8946216" y="3681693"/>
          <a:ext cx="867606" cy="592310"/>
        </a:xfrm>
        <a:prstGeom prst="wedgeRectCallout">
          <a:avLst>
            <a:gd name="adj1" fmla="val 218754"/>
            <a:gd name="adj2" fmla="val 23669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45" name="四角形吹き出し 44"/>
        <xdr:cNvSpPr/>
      </xdr:nvSpPr>
      <xdr:spPr>
        <a:xfrm>
          <a:off x="9089571" y="16206106"/>
          <a:ext cx="748394" cy="557892"/>
        </a:xfrm>
        <a:prstGeom prst="wedgeRectCallout">
          <a:avLst>
            <a:gd name="adj1" fmla="val 184061"/>
            <a:gd name="adj2" fmla="val 28254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7</xdr:col>
      <xdr:colOff>276860</xdr:colOff>
      <xdr:row>0</xdr:row>
      <xdr:rowOff>25400</xdr:rowOff>
    </xdr:from>
    <xdr:to>
      <xdr:col>12</xdr:col>
      <xdr:colOff>28575</xdr:colOff>
      <xdr:row>1</xdr:row>
      <xdr:rowOff>38100</xdr:rowOff>
    </xdr:to>
    <xdr:sp macro="" textlink="">
      <xdr:nvSpPr>
        <xdr:cNvPr id="4" name="楕円 3"/>
        <xdr:cNvSpPr/>
      </xdr:nvSpPr>
      <xdr:spPr>
        <a:xfrm>
          <a:off x="2353310" y="25400"/>
          <a:ext cx="1323340"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30608"/>
            <a:gd name="adj2" fmla="val -1228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303439</xdr:colOff>
      <xdr:row>0</xdr:row>
      <xdr:rowOff>220436</xdr:rowOff>
    </xdr:from>
    <xdr:ext cx="1676401" cy="376918"/>
    <xdr:sp macro="" textlink="">
      <xdr:nvSpPr>
        <xdr:cNvPr id="18" name="四角形吹き出し 17"/>
        <xdr:cNvSpPr/>
      </xdr:nvSpPr>
      <xdr:spPr>
        <a:xfrm>
          <a:off x="12386582" y="220436"/>
          <a:ext cx="1676401" cy="376918"/>
        </a:xfrm>
        <a:prstGeom prst="wedgeRectCallout">
          <a:avLst>
            <a:gd name="adj1" fmla="val 83801"/>
            <a:gd name="adj2" fmla="val 12431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45</xdr:col>
      <xdr:colOff>148317</xdr:colOff>
      <xdr:row>0</xdr:row>
      <xdr:rowOff>0</xdr:rowOff>
    </xdr:from>
    <xdr:to>
      <xdr:col>54</xdr:col>
      <xdr:colOff>322489</xdr:colOff>
      <xdr:row>9</xdr:row>
      <xdr:rowOff>624568</xdr:rowOff>
    </xdr:to>
    <xdr:sp macro="" textlink="">
      <xdr:nvSpPr>
        <xdr:cNvPr id="33" name="波線 32"/>
        <xdr:cNvSpPr/>
      </xdr:nvSpPr>
      <xdr:spPr>
        <a:xfrm>
          <a:off x="15578817" y="0"/>
          <a:ext cx="6297386" cy="2502354"/>
        </a:xfrm>
        <a:prstGeom prst="wav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実施記載例の作成をお願いします。</a:t>
          </a:r>
          <a:endParaRPr kumimoji="1" lang="en-US" altLang="ja-JP" sz="2800"/>
        </a:p>
        <a:p>
          <a:pPr algn="l"/>
          <a:r>
            <a:rPr kumimoji="1" lang="ja-JP" altLang="en-US" sz="2800"/>
            <a:t>また、月単位、通期も作成してください。</a:t>
          </a:r>
        </a:p>
      </xdr:txBody>
    </xdr:sp>
    <xdr:clientData/>
  </xdr:twoCellAnchor>
  <xdr:oneCellAnchor>
    <xdr:from>
      <xdr:col>2</xdr:col>
      <xdr:colOff>133350</xdr:colOff>
      <xdr:row>9</xdr:row>
      <xdr:rowOff>228600</xdr:rowOff>
    </xdr:from>
    <xdr:ext cx="3708399" cy="563880"/>
    <xdr:sp macro="" textlink="">
      <xdr:nvSpPr>
        <xdr:cNvPr id="36" name="四角形吹き出し 35"/>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37" name="四角形吹き出し 36"/>
        <xdr:cNvSpPr/>
      </xdr:nvSpPr>
      <xdr:spPr>
        <a:xfrm>
          <a:off x="8594271" y="4440010"/>
          <a:ext cx="805091" cy="696685"/>
        </a:xfrm>
        <a:prstGeom prst="wedgeRectCallout">
          <a:avLst>
            <a:gd name="adj1" fmla="val 208537"/>
            <a:gd name="adj2" fmla="val 92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38" name="正方形/長方形 37"/>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39" name="四角形吹き出し 38"/>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121104</xdr:colOff>
      <xdr:row>41</xdr:row>
      <xdr:rowOff>141514</xdr:rowOff>
    </xdr:from>
    <xdr:ext cx="1676401" cy="584200"/>
    <xdr:sp macro="" textlink="">
      <xdr:nvSpPr>
        <xdr:cNvPr id="40" name="四角形吹き出し 39"/>
        <xdr:cNvSpPr/>
      </xdr:nvSpPr>
      <xdr:spPr>
        <a:xfrm>
          <a:off x="5631997" y="12034157"/>
          <a:ext cx="1676401" cy="584200"/>
        </a:xfrm>
        <a:prstGeom prst="wedgeRectCallout">
          <a:avLst>
            <a:gd name="adj1" fmla="val -73510"/>
            <a:gd name="adj2" fmla="val 3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41" name="四角形吹き出し 40"/>
        <xdr:cNvSpPr/>
      </xdr:nvSpPr>
      <xdr:spPr>
        <a:xfrm>
          <a:off x="8362950" y="11791950"/>
          <a:ext cx="1169307" cy="739321"/>
        </a:xfrm>
        <a:prstGeom prst="wedgeRectCallout">
          <a:avLst>
            <a:gd name="adj1" fmla="val 145416"/>
            <a:gd name="adj2" fmla="val 867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42" name="四角形吹き出し 41"/>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43" name="四角形吹き出し 42"/>
        <xdr:cNvSpPr/>
      </xdr:nvSpPr>
      <xdr:spPr>
        <a:xfrm>
          <a:off x="8286750" y="21888450"/>
          <a:ext cx="792389" cy="834571"/>
        </a:xfrm>
        <a:prstGeom prst="wedgeRectCallout">
          <a:avLst>
            <a:gd name="adj1" fmla="val 252651"/>
            <a:gd name="adj2" fmla="val 5987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44" name="四角形吹き出し 4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45" name="四角形吹き出し 44"/>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90</xdr:row>
      <xdr:rowOff>14967</xdr:rowOff>
    </xdr:from>
    <xdr:to>
      <xdr:col>32</xdr:col>
      <xdr:colOff>280306</xdr:colOff>
      <xdr:row>91</xdr:row>
      <xdr:rowOff>176741</xdr:rowOff>
    </xdr:to>
    <xdr:sp macro="" textlink="">
      <xdr:nvSpPr>
        <xdr:cNvPr id="46" name="正方形/長方形 45"/>
        <xdr:cNvSpPr/>
      </xdr:nvSpPr>
      <xdr:spPr>
        <a:xfrm>
          <a:off x="5252356" y="27989892"/>
          <a:ext cx="4962525" cy="333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47" name="正方形/長方形 46"/>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25</xdr:col>
      <xdr:colOff>88446</xdr:colOff>
      <xdr:row>49</xdr:row>
      <xdr:rowOff>102053</xdr:rowOff>
    </xdr:from>
    <xdr:ext cx="2050143" cy="1038225"/>
    <xdr:sp macro="" textlink="">
      <xdr:nvSpPr>
        <xdr:cNvPr id="48" name="四角形吹き出し 47"/>
        <xdr:cNvSpPr/>
      </xdr:nvSpPr>
      <xdr:spPr>
        <a:xfrm>
          <a:off x="7822746" y="14380028"/>
          <a:ext cx="2050143" cy="1038225"/>
        </a:xfrm>
        <a:prstGeom prst="wedgeRectCallout">
          <a:avLst>
            <a:gd name="adj1" fmla="val 153533"/>
            <a:gd name="adj2" fmla="val -14521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49" name="四角形吹き出し 48"/>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51" name="四角形吹き出し 50"/>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52" name="四角形吹き出し 51"/>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276225</xdr:colOff>
      <xdr:row>13</xdr:row>
      <xdr:rowOff>68036</xdr:rowOff>
    </xdr:from>
    <xdr:ext cx="860882" cy="557892"/>
    <xdr:sp macro="" textlink="">
      <xdr:nvSpPr>
        <xdr:cNvPr id="53" name="四角形吹き出し 52"/>
        <xdr:cNvSpPr/>
      </xdr:nvSpPr>
      <xdr:spPr>
        <a:xfrm>
          <a:off x="8953500" y="3716111"/>
          <a:ext cx="860882" cy="557892"/>
        </a:xfrm>
        <a:prstGeom prst="wedgeRectCallout">
          <a:avLst>
            <a:gd name="adj1" fmla="val 193375"/>
            <a:gd name="adj2" fmla="val 24767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54" name="四角形吹き出し 53"/>
        <xdr:cNvSpPr/>
      </xdr:nvSpPr>
      <xdr:spPr>
        <a:xfrm>
          <a:off x="9127671" y="16091806"/>
          <a:ext cx="748394" cy="557892"/>
        </a:xfrm>
        <a:prstGeom prst="wedgeRectCallout">
          <a:avLst>
            <a:gd name="adj1" fmla="val 201879"/>
            <a:gd name="adj2" fmla="val 25693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11</xdr:col>
      <xdr:colOff>204105</xdr:colOff>
      <xdr:row>22</xdr:row>
      <xdr:rowOff>123823</xdr:rowOff>
    </xdr:from>
    <xdr:ext cx="1224643" cy="533400"/>
    <xdr:sp macro="" textlink="">
      <xdr:nvSpPr>
        <xdr:cNvPr id="55" name="四角形吹き出し 54"/>
        <xdr:cNvSpPr/>
      </xdr:nvSpPr>
      <xdr:spPr>
        <a:xfrm>
          <a:off x="3524248" y="6478359"/>
          <a:ext cx="1224643" cy="533400"/>
        </a:xfrm>
        <a:prstGeom prst="wedgeRectCallout">
          <a:avLst>
            <a:gd name="adj1" fmla="val 83161"/>
            <a:gd name="adj2" fmla="val 1483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149678</xdr:colOff>
      <xdr:row>33</xdr:row>
      <xdr:rowOff>81643</xdr:rowOff>
    </xdr:from>
    <xdr:ext cx="2050143" cy="962025"/>
    <xdr:sp macro="" textlink="">
      <xdr:nvSpPr>
        <xdr:cNvPr id="58" name="四角形吹き出し 57"/>
        <xdr:cNvSpPr/>
      </xdr:nvSpPr>
      <xdr:spPr>
        <a:xfrm>
          <a:off x="7883978" y="9387568"/>
          <a:ext cx="2050143" cy="962025"/>
        </a:xfrm>
        <a:prstGeom prst="wedgeRectCallout">
          <a:avLst>
            <a:gd name="adj1" fmla="val 119084"/>
            <a:gd name="adj2" fmla="val 66442"/>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月単位の場合は、</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28.5%</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以上又は土日数以上に現場閉所をしていれば判定〇、未達成なら判定</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にする</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9535"/>
            <a:gd name="adj2" fmla="val -1540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7615" y="2066365"/>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63927" y="1231526"/>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46504</xdr:colOff>
      <xdr:row>1</xdr:row>
      <xdr:rowOff>85164</xdr:rowOff>
    </xdr:from>
    <xdr:ext cx="1676401" cy="376918"/>
    <xdr:sp macro="" textlink="">
      <xdr:nvSpPr>
        <xdr:cNvPr id="18" name="四角形吹き出し 17"/>
        <xdr:cNvSpPr/>
      </xdr:nvSpPr>
      <xdr:spPr>
        <a:xfrm>
          <a:off x="9535785" y="394727"/>
          <a:ext cx="1676401" cy="376918"/>
        </a:xfrm>
        <a:prstGeom prst="wedgeRectCallout">
          <a:avLst>
            <a:gd name="adj1" fmla="val 81169"/>
            <a:gd name="adj2" fmla="val 13397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304800</xdr:colOff>
      <xdr:row>10</xdr:row>
      <xdr:rowOff>161925</xdr:rowOff>
    </xdr:from>
    <xdr:ext cx="727532" cy="557892"/>
    <xdr:sp macro="" textlink="">
      <xdr:nvSpPr>
        <xdr:cNvPr id="19" name="四角形吹き出し 18"/>
        <xdr:cNvSpPr/>
      </xdr:nvSpPr>
      <xdr:spPr>
        <a:xfrm>
          <a:off x="9280712" y="3265954"/>
          <a:ext cx="727532" cy="557892"/>
        </a:xfrm>
        <a:prstGeom prst="wedgeRectCallout">
          <a:avLst>
            <a:gd name="adj1" fmla="val 171245"/>
            <a:gd name="adj2" fmla="val 33577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38882" y="3932144"/>
          <a:ext cx="805091" cy="696685"/>
        </a:xfrm>
        <a:prstGeom prst="wedgeRectCallout">
          <a:avLst>
            <a:gd name="adj1" fmla="val 201012"/>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227795" y="6212541"/>
          <a:ext cx="1199030" cy="1788459"/>
        </a:xfrm>
        <a:prstGeom prst="wedgeRectCallout">
          <a:avLst>
            <a:gd name="adj1" fmla="val 300347"/>
            <a:gd name="adj2" fmla="val -7529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362950" y="11820525"/>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3362" y="16230040"/>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33</xdr:col>
      <xdr:colOff>0</xdr:colOff>
      <xdr:row>91</xdr:row>
      <xdr:rowOff>168088</xdr:rowOff>
    </xdr:to>
    <xdr:sp macro="" textlink="">
      <xdr:nvSpPr>
        <xdr:cNvPr id="29" name="正方形/長方形 28"/>
        <xdr:cNvSpPr/>
      </xdr:nvSpPr>
      <xdr:spPr>
        <a:xfrm>
          <a:off x="5229784" y="27757530"/>
          <a:ext cx="5001187" cy="3356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6676" y="30233471"/>
          <a:ext cx="3126442" cy="327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40</xdr:col>
      <xdr:colOff>121023</xdr:colOff>
      <xdr:row>22</xdr:row>
      <xdr:rowOff>3362</xdr:rowOff>
    </xdr:from>
    <xdr:ext cx="2050143" cy="1038225"/>
    <xdr:sp macro="" textlink="">
      <xdr:nvSpPr>
        <xdr:cNvPr id="31" name="四角形吹き出し 30"/>
        <xdr:cNvSpPr/>
      </xdr:nvSpPr>
      <xdr:spPr>
        <a:xfrm>
          <a:off x="12548347" y="6267450"/>
          <a:ext cx="2050143" cy="1038225"/>
        </a:xfrm>
        <a:prstGeom prst="wedgeRectCallout">
          <a:avLst>
            <a:gd name="adj1" fmla="val 189970"/>
            <a:gd name="adj2" fmla="val -17863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41</xdr:col>
      <xdr:colOff>29695</xdr:colOff>
      <xdr:row>26</xdr:row>
      <xdr:rowOff>129428</xdr:rowOff>
    </xdr:from>
    <xdr:ext cx="2581275" cy="533400"/>
    <xdr:sp macro="" textlink="">
      <xdr:nvSpPr>
        <xdr:cNvPr id="32" name="四角形吹き出し 31"/>
        <xdr:cNvSpPr/>
      </xdr:nvSpPr>
      <xdr:spPr>
        <a:xfrm>
          <a:off x="12770783" y="8164046"/>
          <a:ext cx="2581275" cy="533400"/>
        </a:xfrm>
        <a:prstGeom prst="wedgeRectCallout">
          <a:avLst>
            <a:gd name="adj1" fmla="val -38045"/>
            <a:gd name="adj2" fmla="val -17054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28</xdr:col>
      <xdr:colOff>168089</xdr:colOff>
      <xdr:row>31</xdr:row>
      <xdr:rowOff>60511</xdr:rowOff>
    </xdr:from>
    <xdr:ext cx="1098176" cy="1788459"/>
    <xdr:sp macro="" textlink="">
      <xdr:nvSpPr>
        <xdr:cNvPr id="33" name="四角形吹き出し 32"/>
        <xdr:cNvSpPr/>
      </xdr:nvSpPr>
      <xdr:spPr>
        <a:xfrm>
          <a:off x="8865147" y="8992030"/>
          <a:ext cx="1098176" cy="1788459"/>
        </a:xfrm>
        <a:prstGeom prst="wedgeRectCallout">
          <a:avLst>
            <a:gd name="adj1" fmla="val 165065"/>
            <a:gd name="adj2" fmla="val -8997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443518" y="33120921"/>
          <a:ext cx="1775459" cy="549274"/>
        </a:xfrm>
        <a:prstGeom prst="wedgeRectCallout">
          <a:avLst>
            <a:gd name="adj1" fmla="val 26182"/>
            <a:gd name="adj2" fmla="val -11938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46504</xdr:colOff>
      <xdr:row>1</xdr:row>
      <xdr:rowOff>85164</xdr:rowOff>
    </xdr:from>
    <xdr:ext cx="1676401" cy="376918"/>
    <xdr:sp macro="" textlink="">
      <xdr:nvSpPr>
        <xdr:cNvPr id="18" name="四角形吹き出し 17"/>
        <xdr:cNvSpPr/>
      </xdr:nvSpPr>
      <xdr:spPr>
        <a:xfrm>
          <a:off x="9535785" y="394727"/>
          <a:ext cx="1676401" cy="376918"/>
        </a:xfrm>
        <a:prstGeom prst="wedgeRectCallout">
          <a:avLst>
            <a:gd name="adj1" fmla="val 84010"/>
            <a:gd name="adj2" fmla="val 13397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59531</xdr:colOff>
      <xdr:row>10</xdr:row>
      <xdr:rowOff>161925</xdr:rowOff>
    </xdr:from>
    <xdr:ext cx="972801" cy="557892"/>
    <xdr:sp macro="" textlink="">
      <xdr:nvSpPr>
        <xdr:cNvPr id="19" name="四角形吹き出し 18"/>
        <xdr:cNvSpPr/>
      </xdr:nvSpPr>
      <xdr:spPr>
        <a:xfrm>
          <a:off x="8929687" y="3233738"/>
          <a:ext cx="972801" cy="557892"/>
        </a:xfrm>
        <a:prstGeom prst="wedgeRectCallout">
          <a:avLst>
            <a:gd name="adj1" fmla="val 166349"/>
            <a:gd name="adj2" fmla="val 31016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対象期間内の土日数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441531" y="3895725"/>
          <a:ext cx="805091" cy="696685"/>
        </a:xfrm>
        <a:prstGeom prst="wedgeRectCallout">
          <a:avLst>
            <a:gd name="adj1" fmla="val 203970"/>
            <a:gd name="adj2" fmla="val 13933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147252" y="6164916"/>
          <a:ext cx="1199030" cy="1788459"/>
        </a:xfrm>
        <a:prstGeom prst="wedgeRectCallout">
          <a:avLst>
            <a:gd name="adj1" fmla="val 279296"/>
            <a:gd name="adj2" fmla="val -5998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251031" y="11649075"/>
          <a:ext cx="1169307" cy="739321"/>
        </a:xfrm>
        <a:prstGeom prst="wedgeRectCallout">
          <a:avLst>
            <a:gd name="adj1" fmla="val 143380"/>
            <a:gd name="adj2" fmla="val 929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179594" y="21583650"/>
          <a:ext cx="792389" cy="834571"/>
        </a:xfrm>
        <a:prstGeom prst="wedgeRectCallout">
          <a:avLst>
            <a:gd name="adj1" fmla="val 243893"/>
            <a:gd name="adj2" fmla="val 633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627269" y="24055388"/>
          <a:ext cx="944789" cy="822325"/>
        </a:xfrm>
        <a:prstGeom prst="wedgeRectCallout">
          <a:avLst>
            <a:gd name="adj1" fmla="val 143710"/>
            <a:gd name="adj2" fmla="val 4876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33</xdr:col>
      <xdr:colOff>0</xdr:colOff>
      <xdr:row>91</xdr:row>
      <xdr:rowOff>168088</xdr:rowOff>
    </xdr:to>
    <xdr:sp macro="" textlink="">
      <xdr:nvSpPr>
        <xdr:cNvPr id="29" name="正方形/長方形 28"/>
        <xdr:cNvSpPr/>
      </xdr:nvSpPr>
      <xdr:spPr>
        <a:xfrm>
          <a:off x="5238749" y="27975484"/>
          <a:ext cx="5010151" cy="3389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40</xdr:col>
      <xdr:colOff>121023</xdr:colOff>
      <xdr:row>22</xdr:row>
      <xdr:rowOff>3362</xdr:rowOff>
    </xdr:from>
    <xdr:ext cx="2050143" cy="1038225"/>
    <xdr:sp macro="" textlink="">
      <xdr:nvSpPr>
        <xdr:cNvPr id="31" name="四角形吹き出し 30"/>
        <xdr:cNvSpPr/>
      </xdr:nvSpPr>
      <xdr:spPr>
        <a:xfrm>
          <a:off x="12570198" y="6308912"/>
          <a:ext cx="2050143" cy="1038225"/>
        </a:xfrm>
        <a:prstGeom prst="wedgeRectCallout">
          <a:avLst>
            <a:gd name="adj1" fmla="val 189970"/>
            <a:gd name="adj2" fmla="val -17863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41</xdr:col>
      <xdr:colOff>29695</xdr:colOff>
      <xdr:row>26</xdr:row>
      <xdr:rowOff>129428</xdr:rowOff>
    </xdr:from>
    <xdr:ext cx="2581275" cy="533400"/>
    <xdr:sp macro="" textlink="">
      <xdr:nvSpPr>
        <xdr:cNvPr id="32" name="四角形吹き出し 31"/>
        <xdr:cNvSpPr/>
      </xdr:nvSpPr>
      <xdr:spPr>
        <a:xfrm>
          <a:off x="12793195" y="8216153"/>
          <a:ext cx="2581275" cy="533400"/>
        </a:xfrm>
        <a:prstGeom prst="wedgeRectCallout">
          <a:avLst>
            <a:gd name="adj1" fmla="val -38045"/>
            <a:gd name="adj2" fmla="val -17054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11</xdr:col>
      <xdr:colOff>171450</xdr:colOff>
      <xdr:row>25</xdr:row>
      <xdr:rowOff>123825</xdr:rowOff>
    </xdr:from>
    <xdr:ext cx="1224643" cy="533400"/>
    <xdr:sp macro="" textlink="">
      <xdr:nvSpPr>
        <xdr:cNvPr id="34" name="四角形吹き出し 33"/>
        <xdr:cNvSpPr/>
      </xdr:nvSpPr>
      <xdr:spPr>
        <a:xfrm>
          <a:off x="3505200" y="6943725"/>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112</xdr:row>
      <xdr:rowOff>13335</xdr:rowOff>
    </xdr:from>
    <xdr:to>
      <xdr:col>29</xdr:col>
      <xdr:colOff>24632</xdr:colOff>
      <xdr:row>121</xdr:row>
      <xdr:rowOff>21748</xdr:rowOff>
    </xdr:to>
    <xdr:grpSp>
      <xdr:nvGrpSpPr>
        <xdr:cNvPr id="5" name="グループ化 4"/>
        <xdr:cNvGrpSpPr/>
      </xdr:nvGrpSpPr>
      <xdr:grpSpPr>
        <a:xfrm>
          <a:off x="535305" y="33569910"/>
          <a:ext cx="8480927" cy="158956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443518" y="33120921"/>
          <a:ext cx="1775459" cy="549274"/>
        </a:xfrm>
        <a:prstGeom prst="wedgeRectCallout">
          <a:avLst>
            <a:gd name="adj1" fmla="val 29535"/>
            <a:gd name="adj2" fmla="val -1215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180975</xdr:colOff>
      <xdr:row>1</xdr:row>
      <xdr:rowOff>38100</xdr:rowOff>
    </xdr:from>
    <xdr:ext cx="1676401" cy="662668"/>
    <xdr:sp macro="" textlink="">
      <xdr:nvSpPr>
        <xdr:cNvPr id="18" name="四角形吹き出し 17"/>
        <xdr:cNvSpPr/>
      </xdr:nvSpPr>
      <xdr:spPr>
        <a:xfrm>
          <a:off x="9360694" y="347663"/>
          <a:ext cx="1676401" cy="662668"/>
        </a:xfrm>
        <a:prstGeom prst="wedgeRectCallout">
          <a:avLst>
            <a:gd name="adj1" fmla="val 44454"/>
            <a:gd name="adj2" fmla="val 685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通期の場合、月単位と完全欄は記載不要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38882" y="3932144"/>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21" name="正方形/長方形 20"/>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4" name="四角形吹き出し 23"/>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32</xdr:col>
      <xdr:colOff>291353</xdr:colOff>
      <xdr:row>91</xdr:row>
      <xdr:rowOff>163134</xdr:rowOff>
    </xdr:to>
    <xdr:sp macro="" textlink="">
      <xdr:nvSpPr>
        <xdr:cNvPr id="29" name="正方形/長方形 28"/>
        <xdr:cNvSpPr/>
      </xdr:nvSpPr>
      <xdr:spPr>
        <a:xfrm>
          <a:off x="5229784" y="27757530"/>
          <a:ext cx="4978775" cy="3306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30" name="正方形/長方形 29"/>
        <xdr:cNvSpPr/>
      </xdr:nvSpPr>
      <xdr:spPr>
        <a:xfrm>
          <a:off x="521634" y="30233471"/>
          <a:ext cx="3120278" cy="327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41686</xdr:colOff>
      <xdr:row>112</xdr:row>
      <xdr:rowOff>49755</xdr:rowOff>
    </xdr:from>
    <xdr:to>
      <xdr:col>29</xdr:col>
      <xdr:colOff>35838</xdr:colOff>
      <xdr:row>121</xdr:row>
      <xdr:rowOff>58868</xdr:rowOff>
    </xdr:to>
    <xdr:grpSp>
      <xdr:nvGrpSpPr>
        <xdr:cNvPr id="5" name="グループ化 4"/>
        <xdr:cNvGrpSpPr/>
      </xdr:nvGrpSpPr>
      <xdr:grpSpPr>
        <a:xfrm>
          <a:off x="546511" y="33606330"/>
          <a:ext cx="8480927" cy="159026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53475" y="33265196"/>
          <a:ext cx="1775459" cy="549274"/>
        </a:xfrm>
        <a:prstGeom prst="wedgeRectCallout">
          <a:avLst>
            <a:gd name="adj1" fmla="val 30166"/>
            <a:gd name="adj2" fmla="val -1316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180975</xdr:colOff>
      <xdr:row>1</xdr:row>
      <xdr:rowOff>38100</xdr:rowOff>
    </xdr:from>
    <xdr:ext cx="1676401" cy="662668"/>
    <xdr:sp macro="" textlink="">
      <xdr:nvSpPr>
        <xdr:cNvPr id="17" name="四角形吹き出し 16"/>
        <xdr:cNvSpPr/>
      </xdr:nvSpPr>
      <xdr:spPr>
        <a:xfrm>
          <a:off x="9470651" y="351865"/>
          <a:ext cx="1676401" cy="662668"/>
        </a:xfrm>
        <a:prstGeom prst="wedgeRectCallout">
          <a:avLst>
            <a:gd name="adj1" fmla="val 49677"/>
            <a:gd name="adj2" fmla="val 664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通期の場合、月単位と完全欄は記載不要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xdr:cNvSpPr/>
      </xdr:nvSpPr>
      <xdr:spPr>
        <a:xfrm>
          <a:off x="8272743" y="21712518"/>
          <a:ext cx="792389" cy="834571"/>
        </a:xfrm>
        <a:prstGeom prst="wedgeRectCallout">
          <a:avLst>
            <a:gd name="adj1" fmla="val 236115"/>
            <a:gd name="adj2" fmla="val 766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xdr:cNvSpPr/>
      </xdr:nvSpPr>
      <xdr:spPr>
        <a:xfrm>
          <a:off x="8728822" y="24196862"/>
          <a:ext cx="944789" cy="822325"/>
        </a:xfrm>
        <a:prstGeom prst="wedgeRectCallout">
          <a:avLst>
            <a:gd name="adj1" fmla="val 142302"/>
            <a:gd name="adj2" fmla="val 708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32</xdr:col>
      <xdr:colOff>291353</xdr:colOff>
      <xdr:row>91</xdr:row>
      <xdr:rowOff>163134</xdr:rowOff>
    </xdr:to>
    <xdr:sp macro="" textlink="">
      <xdr:nvSpPr>
        <xdr:cNvPr id="26" name="正方形/長方形 25"/>
        <xdr:cNvSpPr/>
      </xdr:nvSpPr>
      <xdr:spPr>
        <a:xfrm>
          <a:off x="5238749" y="27975484"/>
          <a:ext cx="4987179" cy="33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224118</xdr:colOff>
      <xdr:row>25</xdr:row>
      <xdr:rowOff>112060</xdr:rowOff>
    </xdr:from>
    <xdr:ext cx="1224643" cy="533400"/>
    <xdr:sp macro="" textlink="">
      <xdr:nvSpPr>
        <xdr:cNvPr id="29" name="四角形吹き出し 28"/>
        <xdr:cNvSpPr/>
      </xdr:nvSpPr>
      <xdr:spPr>
        <a:xfrm>
          <a:off x="3552265" y="6880413"/>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59055</xdr:colOff>
      <xdr:row>111</xdr:row>
      <xdr:rowOff>89535</xdr:rowOff>
    </xdr:from>
    <xdr:to>
      <xdr:col>29</xdr:col>
      <xdr:colOff>53207</xdr:colOff>
      <xdr:row>120</xdr:row>
      <xdr:rowOff>100330</xdr:rowOff>
    </xdr:to>
    <xdr:grpSp>
      <xdr:nvGrpSpPr>
        <xdr:cNvPr id="5" name="グループ化 4"/>
        <xdr:cNvGrpSpPr/>
      </xdr:nvGrpSpPr>
      <xdr:grpSpPr>
        <a:xfrm>
          <a:off x="563880" y="33465135"/>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5" name="楕円 14"/>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tabSelected="1" view="pageBreakPreview" zoomScaleNormal="75" zoomScaleSheetLayoutView="100" workbookViewId="0">
      <selection activeCell="O10" sqref="O10"/>
    </sheetView>
  </sheetViews>
  <sheetFormatPr defaultColWidth="9" defaultRowHeight="13.5" x14ac:dyDescent="0.15"/>
  <cols>
    <col min="1" max="1" width="1.5" style="7" customWidth="1"/>
    <col min="2" max="2" width="5.125" style="7" customWidth="1"/>
    <col min="3" max="35" width="4.125" style="7" customWidth="1"/>
    <col min="36" max="36" width="4.125" style="38" customWidth="1"/>
    <col min="37" max="37" width="4.125" style="29" customWidth="1"/>
    <col min="38" max="38" width="4.125" style="38" customWidth="1"/>
    <col min="39" max="41" width="4.125" style="7" customWidth="1"/>
    <col min="42" max="16384" width="9" style="7"/>
  </cols>
  <sheetData>
    <row r="1" spans="2:40" ht="24" x14ac:dyDescent="0.15">
      <c r="B1" s="6" t="s">
        <v>0</v>
      </c>
      <c r="L1" s="6"/>
      <c r="Q1" s="33"/>
      <c r="R1" s="43"/>
      <c r="S1" s="34"/>
      <c r="T1" s="34"/>
      <c r="AB1" s="6"/>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327" t="s">
        <v>53</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371" t="s">
        <v>4</v>
      </c>
      <c r="AJ6" s="347" t="s">
        <v>48</v>
      </c>
      <c r="AK6" s="348"/>
      <c r="AL6" s="349"/>
      <c r="AM6" s="377" t="s">
        <v>57</v>
      </c>
      <c r="AN6" s="42"/>
    </row>
    <row r="7" spans="2:40" ht="13.5" customHeight="1" x14ac:dyDescent="0.15">
      <c r="B7" s="46" t="s">
        <v>54</v>
      </c>
      <c r="C7" s="387">
        <v>1</v>
      </c>
      <c r="D7" s="388"/>
      <c r="E7" s="409"/>
      <c r="F7" s="374">
        <v>2</v>
      </c>
      <c r="G7" s="375"/>
      <c r="H7" s="375"/>
      <c r="I7" s="375"/>
      <c r="J7" s="375"/>
      <c r="K7" s="375"/>
      <c r="L7" s="386"/>
      <c r="M7" s="387">
        <v>3</v>
      </c>
      <c r="N7" s="388"/>
      <c r="O7" s="388"/>
      <c r="P7" s="388"/>
      <c r="Q7" s="388"/>
      <c r="R7" s="388"/>
      <c r="S7" s="409"/>
      <c r="T7" s="374">
        <v>4</v>
      </c>
      <c r="U7" s="375"/>
      <c r="V7" s="375"/>
      <c r="W7" s="375"/>
      <c r="X7" s="375"/>
      <c r="Y7" s="375"/>
      <c r="Z7" s="386"/>
      <c r="AA7" s="387">
        <v>5</v>
      </c>
      <c r="AB7" s="388"/>
      <c r="AC7" s="388"/>
      <c r="AD7" s="388"/>
      <c r="AE7" s="388"/>
      <c r="AF7" s="388"/>
      <c r="AG7" s="389"/>
      <c r="AH7" s="369"/>
      <c r="AI7" s="372"/>
      <c r="AJ7" s="350"/>
      <c r="AK7" s="351"/>
      <c r="AL7" s="352"/>
      <c r="AM7" s="378"/>
      <c r="AN7" s="42"/>
    </row>
    <row r="8" spans="2:40" x14ac:dyDescent="0.15">
      <c r="B8" s="11" t="s">
        <v>5</v>
      </c>
      <c r="C8" s="55">
        <v>1</v>
      </c>
      <c r="D8" s="64">
        <f>+C8+1</f>
        <v>2</v>
      </c>
      <c r="E8" s="57">
        <f t="shared" ref="E8:AE8" si="0">+D8+1</f>
        <v>3</v>
      </c>
      <c r="F8" s="68">
        <f t="shared" si="0"/>
        <v>4</v>
      </c>
      <c r="G8" s="73">
        <f t="shared" si="0"/>
        <v>5</v>
      </c>
      <c r="H8" s="64">
        <f t="shared" si="0"/>
        <v>6</v>
      </c>
      <c r="I8" s="64">
        <f t="shared" si="0"/>
        <v>7</v>
      </c>
      <c r="J8" s="64">
        <f t="shared" si="0"/>
        <v>8</v>
      </c>
      <c r="K8" s="64">
        <f t="shared" si="0"/>
        <v>9</v>
      </c>
      <c r="L8" s="57">
        <f t="shared" si="0"/>
        <v>10</v>
      </c>
      <c r="M8" s="68">
        <f t="shared" si="0"/>
        <v>11</v>
      </c>
      <c r="N8" s="73">
        <f t="shared" si="0"/>
        <v>12</v>
      </c>
      <c r="O8" s="64">
        <f t="shared" si="0"/>
        <v>13</v>
      </c>
      <c r="P8" s="64">
        <f t="shared" si="0"/>
        <v>14</v>
      </c>
      <c r="Q8" s="64">
        <f t="shared" si="0"/>
        <v>15</v>
      </c>
      <c r="R8" s="64">
        <f t="shared" si="0"/>
        <v>16</v>
      </c>
      <c r="S8" s="57">
        <f t="shared" si="0"/>
        <v>17</v>
      </c>
      <c r="T8" s="68">
        <f t="shared" si="0"/>
        <v>18</v>
      </c>
      <c r="U8" s="73">
        <f t="shared" si="0"/>
        <v>19</v>
      </c>
      <c r="V8" s="64">
        <f t="shared" si="0"/>
        <v>20</v>
      </c>
      <c r="W8" s="64">
        <f t="shared" si="0"/>
        <v>21</v>
      </c>
      <c r="X8" s="64">
        <f t="shared" si="0"/>
        <v>22</v>
      </c>
      <c r="Y8" s="64">
        <f t="shared" si="0"/>
        <v>23</v>
      </c>
      <c r="Z8" s="57">
        <f t="shared" si="0"/>
        <v>24</v>
      </c>
      <c r="AA8" s="68">
        <f t="shared" si="0"/>
        <v>25</v>
      </c>
      <c r="AB8" s="73">
        <f t="shared" si="0"/>
        <v>26</v>
      </c>
      <c r="AC8" s="64">
        <f t="shared" si="0"/>
        <v>27</v>
      </c>
      <c r="AD8" s="64">
        <f t="shared" si="0"/>
        <v>28</v>
      </c>
      <c r="AE8" s="81">
        <f t="shared" si="0"/>
        <v>29</v>
      </c>
      <c r="AF8" s="64">
        <f>+AE8+1</f>
        <v>30</v>
      </c>
      <c r="AG8" s="106"/>
      <c r="AH8" s="369"/>
      <c r="AI8" s="372"/>
      <c r="AJ8" s="353"/>
      <c r="AK8" s="354"/>
      <c r="AL8" s="355"/>
      <c r="AM8" s="37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69"/>
      <c r="AI9" s="372"/>
      <c r="AJ9" s="356" t="s">
        <v>49</v>
      </c>
      <c r="AK9" s="358" t="s">
        <v>50</v>
      </c>
      <c r="AL9" s="360" t="s">
        <v>96</v>
      </c>
      <c r="AM9" s="379"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0"/>
      <c r="AI10" s="373"/>
      <c r="AJ10" s="357"/>
      <c r="AK10" s="359"/>
      <c r="AL10" s="361"/>
      <c r="AM10" s="380"/>
    </row>
    <row r="11" spans="2:40" s="21" customFormat="1" x14ac:dyDescent="0.15">
      <c r="B11" s="11" t="s">
        <v>16</v>
      </c>
      <c r="C11" s="47"/>
      <c r="D11" s="64"/>
      <c r="E11" s="57"/>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145">
        <v>0</v>
      </c>
      <c r="AJ11" s="277"/>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146">
        <v>0</v>
      </c>
      <c r="AJ12" s="280"/>
      <c r="AK12" s="281" t="e">
        <f>ROUNDDOWN(AH12/AI12,3)</f>
        <v>#DIV/0!</v>
      </c>
      <c r="AL12" s="282"/>
      <c r="AM12" s="52"/>
      <c r="AN12" s="36"/>
    </row>
    <row r="13" spans="2:40" ht="14.25" thickBot="1" x14ac:dyDescent="0.2">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371" t="s">
        <v>4</v>
      </c>
      <c r="AJ14" s="347" t="s">
        <v>48</v>
      </c>
      <c r="AK14" s="348"/>
      <c r="AL14" s="349"/>
      <c r="AM14" s="377" t="s">
        <v>57</v>
      </c>
      <c r="AN14" s="37" t="s">
        <v>47</v>
      </c>
    </row>
    <row r="15" spans="2:40" ht="13.5" customHeight="1" x14ac:dyDescent="0.15">
      <c r="B15" s="46" t="s">
        <v>54</v>
      </c>
      <c r="C15" s="150" t="s">
        <v>73</v>
      </c>
      <c r="D15" s="391">
        <v>1</v>
      </c>
      <c r="E15" s="392"/>
      <c r="F15" s="392"/>
      <c r="G15" s="392"/>
      <c r="H15" s="392"/>
      <c r="I15" s="392"/>
      <c r="J15" s="393"/>
      <c r="K15" s="374">
        <v>2</v>
      </c>
      <c r="L15" s="375"/>
      <c r="M15" s="375"/>
      <c r="N15" s="375"/>
      <c r="O15" s="375"/>
      <c r="P15" s="375"/>
      <c r="Q15" s="386"/>
      <c r="R15" s="391">
        <v>3</v>
      </c>
      <c r="S15" s="392"/>
      <c r="T15" s="392"/>
      <c r="U15" s="392"/>
      <c r="V15" s="392"/>
      <c r="W15" s="392"/>
      <c r="X15" s="393"/>
      <c r="Y15" s="374">
        <v>4</v>
      </c>
      <c r="Z15" s="375"/>
      <c r="AA15" s="375"/>
      <c r="AB15" s="375"/>
      <c r="AC15" s="375"/>
      <c r="AD15" s="375"/>
      <c r="AE15" s="386"/>
      <c r="AF15" s="392">
        <v>5</v>
      </c>
      <c r="AG15" s="394"/>
      <c r="AH15" s="369"/>
      <c r="AI15" s="372"/>
      <c r="AJ15" s="350"/>
      <c r="AK15" s="351"/>
      <c r="AL15" s="352"/>
      <c r="AM15" s="37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57">
        <f t="shared" si="1"/>
        <v>8</v>
      </c>
      <c r="K16" s="68">
        <f t="shared" si="1"/>
        <v>9</v>
      </c>
      <c r="L16" s="73">
        <f t="shared" si="1"/>
        <v>10</v>
      </c>
      <c r="M16" s="64">
        <f t="shared" si="1"/>
        <v>11</v>
      </c>
      <c r="N16" s="64">
        <f t="shared" si="1"/>
        <v>12</v>
      </c>
      <c r="O16" s="64">
        <f t="shared" si="1"/>
        <v>13</v>
      </c>
      <c r="P16" s="64">
        <f t="shared" si="1"/>
        <v>14</v>
      </c>
      <c r="Q16" s="57">
        <f t="shared" si="1"/>
        <v>15</v>
      </c>
      <c r="R16" s="68">
        <f t="shared" si="1"/>
        <v>16</v>
      </c>
      <c r="S16" s="73">
        <f t="shared" si="1"/>
        <v>17</v>
      </c>
      <c r="T16" s="64">
        <f t="shared" si="1"/>
        <v>18</v>
      </c>
      <c r="U16" s="64">
        <f t="shared" si="1"/>
        <v>19</v>
      </c>
      <c r="V16" s="64">
        <f t="shared" si="1"/>
        <v>20</v>
      </c>
      <c r="W16" s="64">
        <f t="shared" si="1"/>
        <v>21</v>
      </c>
      <c r="X16" s="57">
        <f t="shared" si="1"/>
        <v>22</v>
      </c>
      <c r="Y16" s="68">
        <f t="shared" si="1"/>
        <v>23</v>
      </c>
      <c r="Z16" s="73">
        <f t="shared" si="1"/>
        <v>24</v>
      </c>
      <c r="AA16" s="64">
        <f t="shared" si="1"/>
        <v>25</v>
      </c>
      <c r="AB16" s="64">
        <f t="shared" si="1"/>
        <v>26</v>
      </c>
      <c r="AC16" s="64">
        <f t="shared" si="1"/>
        <v>27</v>
      </c>
      <c r="AD16" s="64">
        <f t="shared" si="1"/>
        <v>28</v>
      </c>
      <c r="AE16" s="57">
        <f t="shared" si="1"/>
        <v>29</v>
      </c>
      <c r="AF16" s="68">
        <f t="shared" si="1"/>
        <v>30</v>
      </c>
      <c r="AG16" s="90">
        <f t="shared" si="1"/>
        <v>31</v>
      </c>
      <c r="AH16" s="369"/>
      <c r="AI16" s="372"/>
      <c r="AJ16" s="353"/>
      <c r="AK16" s="354"/>
      <c r="AL16" s="355"/>
      <c r="AM16" s="378"/>
    </row>
    <row r="17" spans="2:39"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69"/>
      <c r="AI17" s="372"/>
      <c r="AJ17" s="356" t="s">
        <v>49</v>
      </c>
      <c r="AK17" s="358" t="s">
        <v>50</v>
      </c>
      <c r="AL17" s="360" t="s">
        <v>96</v>
      </c>
      <c r="AM17" s="379" t="s">
        <v>56</v>
      </c>
    </row>
    <row r="18" spans="2:39" s="20" customFormat="1" ht="99.95" customHeight="1" x14ac:dyDescent="0.15">
      <c r="B18" s="15" t="s">
        <v>14</v>
      </c>
      <c r="C18" s="16"/>
      <c r="D18" s="70"/>
      <c r="E18" s="75" t="s">
        <v>17</v>
      </c>
      <c r="F18" s="83" t="s">
        <v>18</v>
      </c>
      <c r="G18" s="83" t="s">
        <v>19</v>
      </c>
      <c r="H18" s="86" t="s">
        <v>35</v>
      </c>
      <c r="I18" s="66"/>
      <c r="J18" s="62"/>
      <c r="K18" s="70"/>
      <c r="L18" s="75"/>
      <c r="M18" s="66"/>
      <c r="N18" s="87"/>
      <c r="O18" s="66"/>
      <c r="P18" s="66"/>
      <c r="Q18" s="62"/>
      <c r="R18" s="70"/>
      <c r="S18" s="75"/>
      <c r="T18" s="66"/>
      <c r="U18" s="66"/>
      <c r="V18" s="66"/>
      <c r="W18" s="66"/>
      <c r="X18" s="62"/>
      <c r="Y18" s="70"/>
      <c r="Z18" s="88"/>
      <c r="AA18" s="89"/>
      <c r="AB18" s="66"/>
      <c r="AC18" s="89"/>
      <c r="AD18" s="89"/>
      <c r="AE18" s="62"/>
      <c r="AF18" s="70"/>
      <c r="AG18" s="92"/>
      <c r="AH18" s="370"/>
      <c r="AI18" s="373"/>
      <c r="AJ18" s="357"/>
      <c r="AK18" s="359"/>
      <c r="AL18" s="361"/>
      <c r="AM18" s="380"/>
    </row>
    <row r="19" spans="2:39" s="21" customFormat="1" x14ac:dyDescent="0.15">
      <c r="B19" s="11" t="s">
        <v>16</v>
      </c>
      <c r="C19" s="12"/>
      <c r="D19" s="68"/>
      <c r="E19" s="73"/>
      <c r="F19" s="81"/>
      <c r="G19" s="81"/>
      <c r="H19" s="81"/>
      <c r="I19" s="64"/>
      <c r="J19" s="57"/>
      <c r="K19" s="68"/>
      <c r="L19" s="73"/>
      <c r="M19" s="64"/>
      <c r="N19" s="64"/>
      <c r="O19" s="64"/>
      <c r="P19" s="64"/>
      <c r="Q19" s="57"/>
      <c r="R19" s="68"/>
      <c r="S19" s="73"/>
      <c r="T19" s="64"/>
      <c r="U19" s="64"/>
      <c r="V19" s="64"/>
      <c r="W19" s="64"/>
      <c r="X19" s="57"/>
      <c r="Y19" s="68"/>
      <c r="Z19" s="73"/>
      <c r="AA19" s="64"/>
      <c r="AB19" s="64"/>
      <c r="AC19" s="64"/>
      <c r="AD19" s="64"/>
      <c r="AE19" s="57"/>
      <c r="AF19" s="68"/>
      <c r="AG19" s="90"/>
      <c r="AH19" s="147">
        <f>COUNTIF(C19:AG19,"●")</f>
        <v>0</v>
      </c>
      <c r="AI19" s="145">
        <v>0</v>
      </c>
      <c r="AJ19" s="277"/>
      <c r="AK19" s="278" t="e">
        <f>ROUNDDOWN(AH19/AI19,3)</f>
        <v>#DIV/0!</v>
      </c>
      <c r="AL19" s="279"/>
      <c r="AM19" s="51"/>
    </row>
    <row r="20" spans="2:39"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146">
        <v>0</v>
      </c>
      <c r="AJ20" s="280"/>
      <c r="AK20" s="281" t="e">
        <f>ROUNDDOWN(AH20/AI20,3)</f>
        <v>#DIV/0!</v>
      </c>
      <c r="AL20" s="282"/>
      <c r="AM20" s="52"/>
    </row>
    <row r="21" spans="2:39" ht="14.25" thickBot="1" x14ac:dyDescent="0.2"/>
    <row r="22" spans="2:39"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371" t="s">
        <v>4</v>
      </c>
      <c r="AJ22" s="347" t="s">
        <v>48</v>
      </c>
      <c r="AK22" s="348"/>
      <c r="AL22" s="349"/>
      <c r="AM22" s="377" t="s">
        <v>57</v>
      </c>
    </row>
    <row r="23" spans="2:39" ht="13.5" customHeight="1" x14ac:dyDescent="0.15">
      <c r="B23" s="46" t="s">
        <v>54</v>
      </c>
      <c r="C23" s="390" t="s">
        <v>73</v>
      </c>
      <c r="D23" s="388"/>
      <c r="E23" s="388"/>
      <c r="F23" s="388"/>
      <c r="G23" s="388"/>
      <c r="H23" s="391">
        <v>1</v>
      </c>
      <c r="I23" s="392"/>
      <c r="J23" s="392"/>
      <c r="K23" s="392"/>
      <c r="L23" s="392"/>
      <c r="M23" s="392"/>
      <c r="N23" s="393"/>
      <c r="O23" s="374">
        <v>2</v>
      </c>
      <c r="P23" s="375"/>
      <c r="Q23" s="375"/>
      <c r="R23" s="375"/>
      <c r="S23" s="375"/>
      <c r="T23" s="375"/>
      <c r="U23" s="386"/>
      <c r="V23" s="391">
        <v>3</v>
      </c>
      <c r="W23" s="392"/>
      <c r="X23" s="392"/>
      <c r="Y23" s="392"/>
      <c r="Z23" s="392"/>
      <c r="AA23" s="392"/>
      <c r="AB23" s="393"/>
      <c r="AC23" s="374">
        <v>4</v>
      </c>
      <c r="AD23" s="375"/>
      <c r="AE23" s="375"/>
      <c r="AF23" s="375"/>
      <c r="AG23" s="376"/>
      <c r="AH23" s="369"/>
      <c r="AI23" s="372"/>
      <c r="AJ23" s="350"/>
      <c r="AK23" s="351"/>
      <c r="AL23" s="352"/>
      <c r="AM23" s="378"/>
    </row>
    <row r="24" spans="2:39" x14ac:dyDescent="0.15">
      <c r="B24" s="11" t="s">
        <v>5</v>
      </c>
      <c r="C24" s="55">
        <v>1</v>
      </c>
      <c r="D24" s="64">
        <f t="shared" ref="D24:AF24" si="2">+C24+1</f>
        <v>2</v>
      </c>
      <c r="E24" s="64">
        <f t="shared" si="2"/>
        <v>3</v>
      </c>
      <c r="F24" s="64">
        <f t="shared" si="2"/>
        <v>4</v>
      </c>
      <c r="G24" s="57">
        <f t="shared" si="2"/>
        <v>5</v>
      </c>
      <c r="H24" s="68">
        <f t="shared" si="2"/>
        <v>6</v>
      </c>
      <c r="I24" s="73">
        <f t="shared" si="2"/>
        <v>7</v>
      </c>
      <c r="J24" s="64">
        <f t="shared" si="2"/>
        <v>8</v>
      </c>
      <c r="K24" s="64">
        <f t="shared" si="2"/>
        <v>9</v>
      </c>
      <c r="L24" s="64">
        <f t="shared" si="2"/>
        <v>10</v>
      </c>
      <c r="M24" s="64">
        <f t="shared" si="2"/>
        <v>11</v>
      </c>
      <c r="N24" s="57">
        <f t="shared" si="2"/>
        <v>12</v>
      </c>
      <c r="O24" s="68">
        <f t="shared" si="2"/>
        <v>13</v>
      </c>
      <c r="P24" s="73">
        <f t="shared" si="2"/>
        <v>14</v>
      </c>
      <c r="Q24" s="64">
        <f t="shared" si="2"/>
        <v>15</v>
      </c>
      <c r="R24" s="64">
        <f t="shared" si="2"/>
        <v>16</v>
      </c>
      <c r="S24" s="64">
        <f t="shared" si="2"/>
        <v>17</v>
      </c>
      <c r="T24" s="64">
        <f t="shared" si="2"/>
        <v>18</v>
      </c>
      <c r="U24" s="57">
        <f t="shared" si="2"/>
        <v>19</v>
      </c>
      <c r="V24" s="68">
        <f t="shared" si="2"/>
        <v>20</v>
      </c>
      <c r="W24" s="73">
        <f t="shared" si="2"/>
        <v>21</v>
      </c>
      <c r="X24" s="64">
        <f t="shared" si="2"/>
        <v>22</v>
      </c>
      <c r="Y24" s="64">
        <f t="shared" si="2"/>
        <v>23</v>
      </c>
      <c r="Z24" s="64">
        <f t="shared" si="2"/>
        <v>24</v>
      </c>
      <c r="AA24" s="64">
        <f t="shared" si="2"/>
        <v>25</v>
      </c>
      <c r="AB24" s="57">
        <f t="shared" si="2"/>
        <v>26</v>
      </c>
      <c r="AC24" s="68">
        <f t="shared" si="2"/>
        <v>27</v>
      </c>
      <c r="AD24" s="73">
        <f t="shared" si="2"/>
        <v>28</v>
      </c>
      <c r="AE24" s="64">
        <f t="shared" si="2"/>
        <v>29</v>
      </c>
      <c r="AF24" s="64">
        <f t="shared" si="2"/>
        <v>30</v>
      </c>
      <c r="AG24" s="106"/>
      <c r="AH24" s="369"/>
      <c r="AI24" s="372"/>
      <c r="AJ24" s="353"/>
      <c r="AK24" s="354"/>
      <c r="AL24" s="355"/>
      <c r="AM24" s="378"/>
    </row>
    <row r="25" spans="2:39"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69"/>
      <c r="AI25" s="372"/>
      <c r="AJ25" s="356" t="s">
        <v>49</v>
      </c>
      <c r="AK25" s="358" t="s">
        <v>50</v>
      </c>
      <c r="AL25" s="360" t="s">
        <v>96</v>
      </c>
      <c r="AM25" s="379" t="s">
        <v>56</v>
      </c>
    </row>
    <row r="26" spans="2:39"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0"/>
      <c r="AI26" s="373"/>
      <c r="AJ26" s="357"/>
      <c r="AK26" s="359"/>
      <c r="AL26" s="361"/>
      <c r="AM26" s="380"/>
    </row>
    <row r="27" spans="2:39" s="21" customFormat="1" ht="13.5" customHeight="1" x14ac:dyDescent="0.15">
      <c r="B27" s="11" t="s">
        <v>16</v>
      </c>
      <c r="C27" s="55"/>
      <c r="D27" s="64"/>
      <c r="E27" s="64"/>
      <c r="F27" s="64"/>
      <c r="G27" s="57"/>
      <c r="H27" s="68"/>
      <c r="I27" s="73"/>
      <c r="J27" s="64"/>
      <c r="K27" s="64"/>
      <c r="L27" s="64"/>
      <c r="M27" s="64"/>
      <c r="N27" s="57"/>
      <c r="O27" s="68"/>
      <c r="P27" s="73"/>
      <c r="Q27" s="64"/>
      <c r="R27" s="64"/>
      <c r="S27" s="64"/>
      <c r="T27" s="64"/>
      <c r="U27" s="57"/>
      <c r="V27" s="68"/>
      <c r="W27" s="73"/>
      <c r="X27" s="64"/>
      <c r="Y27" s="64"/>
      <c r="Z27" s="64"/>
      <c r="AA27" s="64"/>
      <c r="AB27" s="57"/>
      <c r="AC27" s="68"/>
      <c r="AD27" s="73"/>
      <c r="AE27" s="64"/>
      <c r="AF27" s="64"/>
      <c r="AG27" s="106"/>
      <c r="AH27" s="147">
        <f>COUNTIF(C27:AG27,"●")</f>
        <v>0</v>
      </c>
      <c r="AI27" s="145">
        <v>0</v>
      </c>
      <c r="AJ27" s="277"/>
      <c r="AK27" s="278" t="e">
        <f>ROUNDDOWN(AH27/AI27,3)</f>
        <v>#DIV/0!</v>
      </c>
      <c r="AL27" s="279"/>
      <c r="AM27" s="51"/>
    </row>
    <row r="28" spans="2:39"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146">
        <v>0</v>
      </c>
      <c r="AJ28" s="280"/>
      <c r="AK28" s="281" t="e">
        <f>ROUNDDOWN(AH28/AI28,3)</f>
        <v>#DIV/0!</v>
      </c>
      <c r="AL28" s="282"/>
      <c r="AM28" s="52"/>
    </row>
    <row r="29" spans="2:39" ht="14.25" thickBot="1" x14ac:dyDescent="0.2"/>
    <row r="30" spans="2:39"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371" t="s">
        <v>4</v>
      </c>
      <c r="AJ30" s="347" t="s">
        <v>48</v>
      </c>
      <c r="AK30" s="348"/>
      <c r="AL30" s="349"/>
      <c r="AM30" s="377" t="s">
        <v>57</v>
      </c>
    </row>
    <row r="31" spans="2:39" ht="13.5" customHeight="1" x14ac:dyDescent="0.15">
      <c r="B31" s="46" t="s">
        <v>54</v>
      </c>
      <c r="C31" s="410" t="s">
        <v>74</v>
      </c>
      <c r="D31" s="375"/>
      <c r="E31" s="375"/>
      <c r="F31" s="391">
        <v>1</v>
      </c>
      <c r="G31" s="392"/>
      <c r="H31" s="392"/>
      <c r="I31" s="392"/>
      <c r="J31" s="392"/>
      <c r="K31" s="392"/>
      <c r="L31" s="393"/>
      <c r="M31" s="374">
        <v>2</v>
      </c>
      <c r="N31" s="375"/>
      <c r="O31" s="375"/>
      <c r="P31" s="375"/>
      <c r="Q31" s="375"/>
      <c r="R31" s="375"/>
      <c r="S31" s="386"/>
      <c r="T31" s="391">
        <v>3</v>
      </c>
      <c r="U31" s="392"/>
      <c r="V31" s="392"/>
      <c r="W31" s="392"/>
      <c r="X31" s="392"/>
      <c r="Y31" s="392"/>
      <c r="Z31" s="393"/>
      <c r="AA31" s="374">
        <v>4</v>
      </c>
      <c r="AB31" s="375"/>
      <c r="AC31" s="375"/>
      <c r="AD31" s="375"/>
      <c r="AE31" s="375"/>
      <c r="AF31" s="375"/>
      <c r="AG31" s="386"/>
      <c r="AH31" s="369"/>
      <c r="AI31" s="372"/>
      <c r="AJ31" s="350"/>
      <c r="AK31" s="351"/>
      <c r="AL31" s="352"/>
      <c r="AM31" s="378"/>
    </row>
    <row r="32" spans="2:39" x14ac:dyDescent="0.15">
      <c r="B32" s="11" t="s">
        <v>5</v>
      </c>
      <c r="C32" s="47">
        <v>1</v>
      </c>
      <c r="D32" s="64">
        <f t="shared" ref="D32:AG32" si="3">+C32+1</f>
        <v>2</v>
      </c>
      <c r="E32" s="57">
        <f t="shared" si="3"/>
        <v>3</v>
      </c>
      <c r="F32" s="68">
        <f t="shared" si="3"/>
        <v>4</v>
      </c>
      <c r="G32" s="73">
        <f t="shared" si="3"/>
        <v>5</v>
      </c>
      <c r="H32" s="64">
        <f t="shared" si="3"/>
        <v>6</v>
      </c>
      <c r="I32" s="64">
        <f t="shared" si="3"/>
        <v>7</v>
      </c>
      <c r="J32" s="99">
        <f t="shared" si="3"/>
        <v>8</v>
      </c>
      <c r="K32" s="64">
        <f t="shared" si="3"/>
        <v>9</v>
      </c>
      <c r="L32" s="57">
        <f t="shared" si="3"/>
        <v>10</v>
      </c>
      <c r="M32" s="68">
        <f t="shared" si="3"/>
        <v>11</v>
      </c>
      <c r="N32" s="73">
        <f t="shared" si="3"/>
        <v>12</v>
      </c>
      <c r="O32" s="64">
        <f t="shared" si="3"/>
        <v>13</v>
      </c>
      <c r="P32" s="64">
        <f t="shared" si="3"/>
        <v>14</v>
      </c>
      <c r="Q32" s="64">
        <f t="shared" si="3"/>
        <v>15</v>
      </c>
      <c r="R32" s="64">
        <f t="shared" si="3"/>
        <v>16</v>
      </c>
      <c r="S32" s="57">
        <f t="shared" si="3"/>
        <v>17</v>
      </c>
      <c r="T32" s="68">
        <f t="shared" si="3"/>
        <v>18</v>
      </c>
      <c r="U32" s="73">
        <f t="shared" si="3"/>
        <v>19</v>
      </c>
      <c r="V32" s="81">
        <f t="shared" si="3"/>
        <v>20</v>
      </c>
      <c r="W32" s="64">
        <f t="shared" si="3"/>
        <v>21</v>
      </c>
      <c r="X32" s="64">
        <f t="shared" si="3"/>
        <v>22</v>
      </c>
      <c r="Y32" s="64">
        <f t="shared" si="3"/>
        <v>23</v>
      </c>
      <c r="Z32" s="57">
        <f t="shared" si="3"/>
        <v>24</v>
      </c>
      <c r="AA32" s="68">
        <f t="shared" si="3"/>
        <v>25</v>
      </c>
      <c r="AB32" s="73">
        <f t="shared" si="3"/>
        <v>26</v>
      </c>
      <c r="AC32" s="64">
        <f t="shared" si="3"/>
        <v>27</v>
      </c>
      <c r="AD32" s="64">
        <f t="shared" si="3"/>
        <v>28</v>
      </c>
      <c r="AE32" s="64">
        <f t="shared" si="3"/>
        <v>29</v>
      </c>
      <c r="AF32" s="64">
        <f t="shared" si="3"/>
        <v>30</v>
      </c>
      <c r="AG32" s="57">
        <f t="shared" si="3"/>
        <v>31</v>
      </c>
      <c r="AH32" s="369"/>
      <c r="AI32" s="372"/>
      <c r="AJ32" s="353"/>
      <c r="AK32" s="354"/>
      <c r="AL32" s="355"/>
      <c r="AM32" s="37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69"/>
      <c r="AI33" s="372"/>
      <c r="AJ33" s="356" t="s">
        <v>49</v>
      </c>
      <c r="AK33" s="358" t="s">
        <v>50</v>
      </c>
      <c r="AL33" s="360" t="s">
        <v>96</v>
      </c>
      <c r="AM33" s="379"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0"/>
      <c r="AI34" s="373"/>
      <c r="AJ34" s="357"/>
      <c r="AK34" s="359"/>
      <c r="AL34" s="361"/>
      <c r="AM34" s="380"/>
    </row>
    <row r="35" spans="2:39" s="21" customFormat="1" x14ac:dyDescent="0.15">
      <c r="B35" s="11" t="s">
        <v>16</v>
      </c>
      <c r="C35" s="47"/>
      <c r="D35" s="64"/>
      <c r="E35" s="57"/>
      <c r="F35" s="68"/>
      <c r="G35" s="73"/>
      <c r="H35" s="64"/>
      <c r="I35" s="64"/>
      <c r="J35" s="64"/>
      <c r="K35" s="64"/>
      <c r="L35" s="57"/>
      <c r="M35" s="68"/>
      <c r="N35" s="73"/>
      <c r="O35" s="64"/>
      <c r="P35" s="64"/>
      <c r="Q35" s="64"/>
      <c r="R35" s="64"/>
      <c r="S35" s="57"/>
      <c r="T35" s="68"/>
      <c r="U35" s="73"/>
      <c r="V35" s="81"/>
      <c r="W35" s="64"/>
      <c r="X35" s="64"/>
      <c r="Y35" s="64"/>
      <c r="Z35" s="57"/>
      <c r="AA35" s="68"/>
      <c r="AB35" s="73"/>
      <c r="AC35" s="64"/>
      <c r="AD35" s="64"/>
      <c r="AE35" s="64"/>
      <c r="AF35" s="64"/>
      <c r="AG35" s="57"/>
      <c r="AH35" s="147">
        <f>COUNTIF(C35:AG35,"●")</f>
        <v>0</v>
      </c>
      <c r="AI35" s="145">
        <v>0</v>
      </c>
      <c r="AJ35" s="277"/>
      <c r="AK35" s="278" t="e">
        <f>ROUNDDOWN(AH35/AI35,3)</f>
        <v>#DIV/0!</v>
      </c>
      <c r="AL35" s="279"/>
      <c r="AM35" s="51"/>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146">
        <v>0</v>
      </c>
      <c r="AJ36" s="280"/>
      <c r="AK36" s="281" t="e">
        <f>ROUNDDOWN(AH36/AI36,3)</f>
        <v>#DIV/0!</v>
      </c>
      <c r="AL36" s="282"/>
      <c r="AM36" s="52"/>
    </row>
    <row r="37" spans="2:39" ht="14.25" thickBot="1" x14ac:dyDescent="0.2"/>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371" t="s">
        <v>4</v>
      </c>
      <c r="AJ38" s="347" t="s">
        <v>48</v>
      </c>
      <c r="AK38" s="348"/>
      <c r="AL38" s="349"/>
      <c r="AM38" s="377" t="s">
        <v>57</v>
      </c>
    </row>
    <row r="39" spans="2:39" ht="13.5" customHeight="1" x14ac:dyDescent="0.15">
      <c r="B39" s="46" t="s">
        <v>54</v>
      </c>
      <c r="C39" s="387">
        <v>1</v>
      </c>
      <c r="D39" s="388"/>
      <c r="E39" s="388"/>
      <c r="F39" s="388"/>
      <c r="G39" s="388"/>
      <c r="H39" s="388"/>
      <c r="I39" s="388"/>
      <c r="J39" s="374">
        <v>2</v>
      </c>
      <c r="K39" s="375"/>
      <c r="L39" s="375"/>
      <c r="M39" s="375"/>
      <c r="N39" s="375"/>
      <c r="O39" s="375"/>
      <c r="P39" s="386"/>
      <c r="Q39" s="387">
        <v>3</v>
      </c>
      <c r="R39" s="388"/>
      <c r="S39" s="388"/>
      <c r="T39" s="388"/>
      <c r="U39" s="388"/>
      <c r="V39" s="388"/>
      <c r="W39" s="409"/>
      <c r="X39" s="374">
        <v>4</v>
      </c>
      <c r="Y39" s="375"/>
      <c r="Z39" s="375"/>
      <c r="AA39" s="375"/>
      <c r="AB39" s="375"/>
      <c r="AC39" s="375"/>
      <c r="AD39" s="386"/>
      <c r="AE39" s="387">
        <v>5</v>
      </c>
      <c r="AF39" s="388"/>
      <c r="AG39" s="389"/>
      <c r="AH39" s="369"/>
      <c r="AI39" s="372"/>
      <c r="AJ39" s="350"/>
      <c r="AK39" s="351"/>
      <c r="AL39" s="352"/>
      <c r="AM39" s="378"/>
    </row>
    <row r="40" spans="2:39" x14ac:dyDescent="0.15">
      <c r="B40" s="11" t="s">
        <v>5</v>
      </c>
      <c r="C40" s="68">
        <v>1</v>
      </c>
      <c r="D40" s="73">
        <f t="shared" ref="D40:AG40" si="4">+C40+1</f>
        <v>2</v>
      </c>
      <c r="E40" s="64">
        <f t="shared" si="4"/>
        <v>3</v>
      </c>
      <c r="F40" s="64">
        <f t="shared" si="4"/>
        <v>4</v>
      </c>
      <c r="G40" s="64">
        <f t="shared" si="4"/>
        <v>5</v>
      </c>
      <c r="H40" s="64">
        <f t="shared" si="4"/>
        <v>6</v>
      </c>
      <c r="I40" s="57">
        <f t="shared" si="4"/>
        <v>7</v>
      </c>
      <c r="J40" s="68">
        <f t="shared" si="4"/>
        <v>8</v>
      </c>
      <c r="K40" s="73">
        <f t="shared" si="4"/>
        <v>9</v>
      </c>
      <c r="L40" s="64">
        <f t="shared" si="4"/>
        <v>10</v>
      </c>
      <c r="M40" s="81">
        <f t="shared" si="4"/>
        <v>11</v>
      </c>
      <c r="N40" s="64">
        <f t="shared" si="4"/>
        <v>12</v>
      </c>
      <c r="O40" s="64">
        <f t="shared" si="4"/>
        <v>13</v>
      </c>
      <c r="P40" s="57">
        <f t="shared" si="4"/>
        <v>14</v>
      </c>
      <c r="Q40" s="68">
        <f t="shared" si="4"/>
        <v>15</v>
      </c>
      <c r="R40" s="73">
        <f t="shared" si="4"/>
        <v>16</v>
      </c>
      <c r="S40" s="64">
        <f t="shared" si="4"/>
        <v>17</v>
      </c>
      <c r="T40" s="64">
        <f t="shared" si="4"/>
        <v>18</v>
      </c>
      <c r="U40" s="64">
        <f t="shared" si="4"/>
        <v>19</v>
      </c>
      <c r="V40" s="64">
        <f t="shared" si="4"/>
        <v>20</v>
      </c>
      <c r="W40" s="57">
        <f t="shared" si="4"/>
        <v>21</v>
      </c>
      <c r="X40" s="68">
        <f t="shared" si="4"/>
        <v>22</v>
      </c>
      <c r="Y40" s="73">
        <f t="shared" si="4"/>
        <v>23</v>
      </c>
      <c r="Z40" s="64">
        <f t="shared" si="4"/>
        <v>24</v>
      </c>
      <c r="AA40" s="64">
        <f t="shared" si="4"/>
        <v>25</v>
      </c>
      <c r="AB40" s="64">
        <f t="shared" si="4"/>
        <v>26</v>
      </c>
      <c r="AC40" s="64">
        <f t="shared" si="4"/>
        <v>27</v>
      </c>
      <c r="AD40" s="57">
        <f t="shared" si="4"/>
        <v>28</v>
      </c>
      <c r="AE40" s="68">
        <f t="shared" si="4"/>
        <v>29</v>
      </c>
      <c r="AF40" s="73">
        <f t="shared" si="4"/>
        <v>30</v>
      </c>
      <c r="AG40" s="57">
        <f t="shared" si="4"/>
        <v>31</v>
      </c>
      <c r="AH40" s="369"/>
      <c r="AI40" s="372"/>
      <c r="AJ40" s="353"/>
      <c r="AK40" s="354"/>
      <c r="AL40" s="355"/>
      <c r="AM40" s="37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69"/>
      <c r="AI41" s="372"/>
      <c r="AJ41" s="356" t="s">
        <v>49</v>
      </c>
      <c r="AK41" s="358" t="s">
        <v>50</v>
      </c>
      <c r="AL41" s="360" t="s">
        <v>96</v>
      </c>
      <c r="AM41" s="379"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0"/>
      <c r="AI42" s="373"/>
      <c r="AJ42" s="357"/>
      <c r="AK42" s="359"/>
      <c r="AL42" s="361"/>
      <c r="AM42" s="380"/>
    </row>
    <row r="43" spans="2:39" s="21" customFormat="1" x14ac:dyDescent="0.15">
      <c r="B43" s="11" t="s">
        <v>16</v>
      </c>
      <c r="C43" s="68"/>
      <c r="D43" s="73"/>
      <c r="E43" s="64"/>
      <c r="F43" s="64"/>
      <c r="G43" s="64"/>
      <c r="H43" s="64"/>
      <c r="I43" s="57"/>
      <c r="J43" s="68"/>
      <c r="K43" s="73"/>
      <c r="L43" s="64"/>
      <c r="M43" s="81"/>
      <c r="N43" s="64"/>
      <c r="O43" s="102"/>
      <c r="P43" s="100"/>
      <c r="Q43" s="104"/>
      <c r="R43" s="73"/>
      <c r="S43" s="64"/>
      <c r="T43" s="64"/>
      <c r="U43" s="64"/>
      <c r="V43" s="64"/>
      <c r="W43" s="57"/>
      <c r="X43" s="68"/>
      <c r="Y43" s="73"/>
      <c r="Z43" s="64"/>
      <c r="AA43" s="64"/>
      <c r="AB43" s="64"/>
      <c r="AC43" s="64"/>
      <c r="AD43" s="57"/>
      <c r="AE43" s="68"/>
      <c r="AF43" s="73"/>
      <c r="AG43" s="57"/>
      <c r="AH43" s="147">
        <f>COUNTIF(C43:AG43,"●")</f>
        <v>0</v>
      </c>
      <c r="AI43" s="145">
        <v>0</v>
      </c>
      <c r="AJ43" s="277"/>
      <c r="AK43" s="278" t="e">
        <f>ROUNDDOWN(AH43/AI43,3)</f>
        <v>#DIV/0!</v>
      </c>
      <c r="AL43" s="279"/>
      <c r="AM43" s="51"/>
    </row>
    <row r="44" spans="2:39" s="21" customFormat="1" ht="14.25" thickBot="1" x14ac:dyDescent="0.2">
      <c r="B44" s="32" t="s">
        <v>45</v>
      </c>
      <c r="C44" s="79"/>
      <c r="D44" s="77"/>
      <c r="E44" s="78"/>
      <c r="F44" s="78"/>
      <c r="G44" s="78"/>
      <c r="H44" s="78"/>
      <c r="I44" s="85"/>
      <c r="J44" s="79"/>
      <c r="K44" s="77"/>
      <c r="L44" s="78"/>
      <c r="M44" s="84"/>
      <c r="N44" s="78"/>
      <c r="O44" s="103"/>
      <c r="P44" s="101"/>
      <c r="Q44" s="105"/>
      <c r="R44" s="77"/>
      <c r="S44" s="78"/>
      <c r="T44" s="78"/>
      <c r="U44" s="78"/>
      <c r="V44" s="78"/>
      <c r="W44" s="85"/>
      <c r="X44" s="79"/>
      <c r="Y44" s="77"/>
      <c r="Z44" s="78"/>
      <c r="AA44" s="78"/>
      <c r="AB44" s="78"/>
      <c r="AC44" s="78"/>
      <c r="AD44" s="85"/>
      <c r="AE44" s="79"/>
      <c r="AF44" s="77"/>
      <c r="AG44" s="85"/>
      <c r="AH44" s="149">
        <f>COUNTIF(C44:AG44,"●")</f>
        <v>0</v>
      </c>
      <c r="AI44" s="146">
        <v>0</v>
      </c>
      <c r="AJ44" s="280"/>
      <c r="AK44" s="281" t="e">
        <f>ROUNDDOWN(AH44/AI44,3)</f>
        <v>#DIV/0!</v>
      </c>
      <c r="AL44" s="282"/>
      <c r="AM44" s="52"/>
    </row>
    <row r="45" spans="2:39" ht="14.25" thickBot="1" x14ac:dyDescent="0.2"/>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371" t="s">
        <v>4</v>
      </c>
      <c r="AJ46" s="347" t="s">
        <v>48</v>
      </c>
      <c r="AK46" s="348"/>
      <c r="AL46" s="349"/>
      <c r="AM46" s="377" t="s">
        <v>57</v>
      </c>
    </row>
    <row r="47" spans="2:39" ht="13.5" customHeight="1" x14ac:dyDescent="0.15">
      <c r="B47" s="46" t="s">
        <v>54</v>
      </c>
      <c r="C47" s="390" t="s">
        <v>73</v>
      </c>
      <c r="D47" s="388"/>
      <c r="E47" s="388"/>
      <c r="F47" s="388"/>
      <c r="G47" s="391">
        <v>1</v>
      </c>
      <c r="H47" s="392"/>
      <c r="I47" s="392"/>
      <c r="J47" s="392"/>
      <c r="K47" s="392"/>
      <c r="L47" s="392"/>
      <c r="M47" s="393"/>
      <c r="N47" s="374">
        <v>2</v>
      </c>
      <c r="O47" s="375"/>
      <c r="P47" s="375"/>
      <c r="Q47" s="375"/>
      <c r="R47" s="375"/>
      <c r="S47" s="375"/>
      <c r="T47" s="386"/>
      <c r="U47" s="391">
        <v>3</v>
      </c>
      <c r="V47" s="392"/>
      <c r="W47" s="392"/>
      <c r="X47" s="392"/>
      <c r="Y47" s="392"/>
      <c r="Z47" s="392"/>
      <c r="AA47" s="393"/>
      <c r="AB47" s="374">
        <v>4</v>
      </c>
      <c r="AC47" s="375"/>
      <c r="AD47" s="375"/>
      <c r="AE47" s="375"/>
      <c r="AF47" s="375"/>
      <c r="AG47" s="376"/>
      <c r="AH47" s="369"/>
      <c r="AI47" s="372"/>
      <c r="AJ47" s="350"/>
      <c r="AK47" s="351"/>
      <c r="AL47" s="352"/>
      <c r="AM47" s="378"/>
    </row>
    <row r="48" spans="2:39" x14ac:dyDescent="0.15">
      <c r="B48" s="11" t="s">
        <v>5</v>
      </c>
      <c r="C48" s="55">
        <v>1</v>
      </c>
      <c r="D48" s="99">
        <f t="shared" ref="D48:AF48" si="5">+C48+1</f>
        <v>2</v>
      </c>
      <c r="E48" s="64">
        <f t="shared" si="5"/>
        <v>3</v>
      </c>
      <c r="F48" s="57">
        <f t="shared" si="5"/>
        <v>4</v>
      </c>
      <c r="G48" s="68">
        <f t="shared" si="5"/>
        <v>5</v>
      </c>
      <c r="H48" s="73">
        <f t="shared" si="5"/>
        <v>6</v>
      </c>
      <c r="I48" s="64">
        <f t="shared" si="5"/>
        <v>7</v>
      </c>
      <c r="J48" s="64">
        <f t="shared" si="5"/>
        <v>8</v>
      </c>
      <c r="K48" s="64">
        <f t="shared" si="5"/>
        <v>9</v>
      </c>
      <c r="L48" s="64">
        <f t="shared" si="5"/>
        <v>10</v>
      </c>
      <c r="M48" s="57">
        <f t="shared" si="5"/>
        <v>11</v>
      </c>
      <c r="N48" s="68">
        <f t="shared" si="5"/>
        <v>12</v>
      </c>
      <c r="O48" s="73">
        <f t="shared" si="5"/>
        <v>13</v>
      </c>
      <c r="P48" s="64">
        <f t="shared" si="5"/>
        <v>14</v>
      </c>
      <c r="Q48" s="64">
        <f t="shared" si="5"/>
        <v>15</v>
      </c>
      <c r="R48" s="64">
        <f t="shared" si="5"/>
        <v>16</v>
      </c>
      <c r="S48" s="64">
        <f t="shared" si="5"/>
        <v>17</v>
      </c>
      <c r="T48" s="57">
        <f t="shared" si="5"/>
        <v>18</v>
      </c>
      <c r="U48" s="68">
        <f t="shared" si="5"/>
        <v>19</v>
      </c>
      <c r="V48" s="73">
        <f t="shared" si="5"/>
        <v>20</v>
      </c>
      <c r="W48" s="81">
        <f t="shared" si="5"/>
        <v>21</v>
      </c>
      <c r="X48" s="81">
        <f t="shared" si="5"/>
        <v>22</v>
      </c>
      <c r="Y48" s="81">
        <f t="shared" si="5"/>
        <v>23</v>
      </c>
      <c r="Z48" s="64">
        <f t="shared" si="5"/>
        <v>24</v>
      </c>
      <c r="AA48" s="57">
        <f t="shared" si="5"/>
        <v>25</v>
      </c>
      <c r="AB48" s="68">
        <f t="shared" si="5"/>
        <v>26</v>
      </c>
      <c r="AC48" s="73">
        <f t="shared" si="5"/>
        <v>27</v>
      </c>
      <c r="AD48" s="64">
        <f t="shared" si="5"/>
        <v>28</v>
      </c>
      <c r="AE48" s="64">
        <f t="shared" si="5"/>
        <v>29</v>
      </c>
      <c r="AF48" s="99">
        <f t="shared" si="5"/>
        <v>30</v>
      </c>
      <c r="AG48" s="106"/>
      <c r="AH48" s="369"/>
      <c r="AI48" s="372"/>
      <c r="AJ48" s="353"/>
      <c r="AK48" s="354"/>
      <c r="AL48" s="355"/>
      <c r="AM48" s="37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69"/>
      <c r="AI49" s="372"/>
      <c r="AJ49" s="356" t="s">
        <v>49</v>
      </c>
      <c r="AK49" s="358" t="s">
        <v>50</v>
      </c>
      <c r="AL49" s="360" t="s">
        <v>96</v>
      </c>
      <c r="AM49" s="379"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0"/>
      <c r="AI50" s="373"/>
      <c r="AJ50" s="357"/>
      <c r="AK50" s="359"/>
      <c r="AL50" s="361"/>
      <c r="AM50" s="380"/>
    </row>
    <row r="51" spans="2:39" s="21" customFormat="1" x14ac:dyDescent="0.15">
      <c r="B51" s="11" t="s">
        <v>16</v>
      </c>
      <c r="C51" s="55"/>
      <c r="D51" s="64"/>
      <c r="E51" s="64"/>
      <c r="F51" s="57"/>
      <c r="G51" s="68"/>
      <c r="H51" s="73"/>
      <c r="I51" s="64"/>
      <c r="J51" s="64"/>
      <c r="K51" s="64"/>
      <c r="L51" s="64"/>
      <c r="M51" s="57"/>
      <c r="N51" s="68"/>
      <c r="O51" s="73"/>
      <c r="P51" s="64"/>
      <c r="Q51" s="64"/>
      <c r="R51" s="64"/>
      <c r="S51" s="64"/>
      <c r="T51" s="57"/>
      <c r="U51" s="68"/>
      <c r="V51" s="73"/>
      <c r="W51" s="81"/>
      <c r="X51" s="81"/>
      <c r="Y51" s="81"/>
      <c r="Z51" s="64"/>
      <c r="AA51" s="57"/>
      <c r="AB51" s="68"/>
      <c r="AC51" s="73"/>
      <c r="AD51" s="64"/>
      <c r="AE51" s="64"/>
      <c r="AF51" s="99"/>
      <c r="AG51" s="106"/>
      <c r="AH51" s="147">
        <f>COUNTIF(C51:AG51,"●")</f>
        <v>0</v>
      </c>
      <c r="AI51" s="145">
        <v>0</v>
      </c>
      <c r="AJ51" s="277"/>
      <c r="AK51" s="278" t="e">
        <f>ROUNDDOWN(AH51/AI51,3)</f>
        <v>#DIV/0!</v>
      </c>
      <c r="AL51" s="279"/>
      <c r="AM51" s="51"/>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146">
        <v>0</v>
      </c>
      <c r="AJ52" s="280"/>
      <c r="AK52" s="281" t="e">
        <f>ROUNDDOWN(AH52/AI52,3)</f>
        <v>#DIV/0!</v>
      </c>
      <c r="AL52" s="282"/>
      <c r="AM52" s="52"/>
    </row>
    <row r="53" spans="2:39" ht="14.25" thickBot="1" x14ac:dyDescent="0.2"/>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371" t="s">
        <v>4</v>
      </c>
      <c r="AJ54" s="347" t="s">
        <v>48</v>
      </c>
      <c r="AK54" s="348"/>
      <c r="AL54" s="349"/>
      <c r="AM54" s="377" t="s">
        <v>57</v>
      </c>
    </row>
    <row r="55" spans="2:39" ht="13.5" customHeight="1" x14ac:dyDescent="0.15">
      <c r="B55" s="46" t="s">
        <v>54</v>
      </c>
      <c r="C55" s="410" t="s">
        <v>74</v>
      </c>
      <c r="D55" s="386"/>
      <c r="E55" s="391">
        <v>1</v>
      </c>
      <c r="F55" s="392"/>
      <c r="G55" s="392"/>
      <c r="H55" s="392"/>
      <c r="I55" s="392"/>
      <c r="J55" s="392"/>
      <c r="K55" s="393"/>
      <c r="L55" s="374">
        <v>2</v>
      </c>
      <c r="M55" s="375"/>
      <c r="N55" s="375"/>
      <c r="O55" s="375"/>
      <c r="P55" s="375"/>
      <c r="Q55" s="375"/>
      <c r="R55" s="386"/>
      <c r="S55" s="391">
        <v>3</v>
      </c>
      <c r="T55" s="392"/>
      <c r="U55" s="392"/>
      <c r="V55" s="392"/>
      <c r="W55" s="392"/>
      <c r="X55" s="392"/>
      <c r="Y55" s="393"/>
      <c r="Z55" s="374">
        <v>4</v>
      </c>
      <c r="AA55" s="375"/>
      <c r="AB55" s="375"/>
      <c r="AC55" s="375"/>
      <c r="AD55" s="375"/>
      <c r="AE55" s="375"/>
      <c r="AF55" s="386"/>
      <c r="AG55" s="54">
        <v>5</v>
      </c>
      <c r="AH55" s="369"/>
      <c r="AI55" s="372"/>
      <c r="AJ55" s="350"/>
      <c r="AK55" s="351"/>
      <c r="AL55" s="352"/>
      <c r="AM55" s="378"/>
    </row>
    <row r="56" spans="2:39" x14ac:dyDescent="0.15">
      <c r="B56" s="11" t="s">
        <v>5</v>
      </c>
      <c r="C56" s="113">
        <v>1</v>
      </c>
      <c r="D56" s="57">
        <f t="shared" ref="D56:AG56" si="6">+C56+1</f>
        <v>2</v>
      </c>
      <c r="E56" s="68">
        <f t="shared" si="6"/>
        <v>3</v>
      </c>
      <c r="F56" s="73">
        <f t="shared" si="6"/>
        <v>4</v>
      </c>
      <c r="G56" s="64">
        <f t="shared" si="6"/>
        <v>5</v>
      </c>
      <c r="H56" s="64">
        <f t="shared" si="6"/>
        <v>6</v>
      </c>
      <c r="I56" s="64">
        <f t="shared" si="6"/>
        <v>7</v>
      </c>
      <c r="J56" s="64">
        <f t="shared" si="6"/>
        <v>8</v>
      </c>
      <c r="K56" s="57">
        <f t="shared" si="6"/>
        <v>9</v>
      </c>
      <c r="L56" s="68">
        <f t="shared" si="6"/>
        <v>10</v>
      </c>
      <c r="M56" s="73">
        <f t="shared" si="6"/>
        <v>11</v>
      </c>
      <c r="N56" s="81">
        <f t="shared" si="6"/>
        <v>12</v>
      </c>
      <c r="O56" s="64">
        <f t="shared" si="6"/>
        <v>13</v>
      </c>
      <c r="P56" s="64">
        <f t="shared" si="6"/>
        <v>14</v>
      </c>
      <c r="Q56" s="64">
        <f t="shared" si="6"/>
        <v>15</v>
      </c>
      <c r="R56" s="57">
        <f t="shared" si="6"/>
        <v>16</v>
      </c>
      <c r="S56" s="68">
        <f t="shared" si="6"/>
        <v>17</v>
      </c>
      <c r="T56" s="73">
        <f t="shared" si="6"/>
        <v>18</v>
      </c>
      <c r="U56" s="64">
        <f t="shared" si="6"/>
        <v>19</v>
      </c>
      <c r="V56" s="64">
        <f t="shared" si="6"/>
        <v>20</v>
      </c>
      <c r="W56" s="64">
        <f t="shared" si="6"/>
        <v>21</v>
      </c>
      <c r="X56" s="64">
        <f t="shared" si="6"/>
        <v>22</v>
      </c>
      <c r="Y56" s="57">
        <f t="shared" si="6"/>
        <v>23</v>
      </c>
      <c r="Z56" s="68">
        <f t="shared" si="6"/>
        <v>24</v>
      </c>
      <c r="AA56" s="73">
        <f t="shared" si="6"/>
        <v>25</v>
      </c>
      <c r="AB56" s="64">
        <f t="shared" si="6"/>
        <v>26</v>
      </c>
      <c r="AC56" s="64">
        <f t="shared" si="6"/>
        <v>27</v>
      </c>
      <c r="AD56" s="64">
        <f t="shared" si="6"/>
        <v>28</v>
      </c>
      <c r="AE56" s="64">
        <f t="shared" si="6"/>
        <v>29</v>
      </c>
      <c r="AF56" s="57">
        <f t="shared" si="6"/>
        <v>30</v>
      </c>
      <c r="AG56" s="13">
        <f t="shared" si="6"/>
        <v>31</v>
      </c>
      <c r="AH56" s="369"/>
      <c r="AI56" s="372"/>
      <c r="AJ56" s="353"/>
      <c r="AK56" s="354"/>
      <c r="AL56" s="355"/>
      <c r="AM56" s="37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69"/>
      <c r="AI57" s="372"/>
      <c r="AJ57" s="356" t="s">
        <v>49</v>
      </c>
      <c r="AK57" s="358" t="s">
        <v>50</v>
      </c>
      <c r="AL57" s="360" t="s">
        <v>96</v>
      </c>
      <c r="AM57" s="379"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66"/>
      <c r="V58" s="66"/>
      <c r="W58" s="66"/>
      <c r="X58" s="66"/>
      <c r="Y58" s="62"/>
      <c r="Z58" s="70"/>
      <c r="AA58" s="75"/>
      <c r="AB58" s="66"/>
      <c r="AC58" s="66"/>
      <c r="AD58" s="66"/>
      <c r="AE58" s="66"/>
      <c r="AF58" s="62"/>
      <c r="AG58" s="17"/>
      <c r="AH58" s="370"/>
      <c r="AI58" s="373"/>
      <c r="AJ58" s="357"/>
      <c r="AK58" s="359"/>
      <c r="AL58" s="361"/>
      <c r="AM58" s="380"/>
    </row>
    <row r="59" spans="2:39" s="21" customFormat="1" x14ac:dyDescent="0.15">
      <c r="B59" s="11" t="s">
        <v>16</v>
      </c>
      <c r="C59" s="113"/>
      <c r="D59" s="57"/>
      <c r="E59" s="68"/>
      <c r="F59" s="73"/>
      <c r="G59" s="64"/>
      <c r="H59" s="64"/>
      <c r="I59" s="64"/>
      <c r="J59" s="64"/>
      <c r="K59" s="57"/>
      <c r="L59" s="68"/>
      <c r="M59" s="73"/>
      <c r="N59" s="81"/>
      <c r="O59" s="64"/>
      <c r="P59" s="64"/>
      <c r="Q59" s="64"/>
      <c r="R59" s="57"/>
      <c r="S59" s="68"/>
      <c r="T59" s="73"/>
      <c r="U59" s="64"/>
      <c r="V59" s="64"/>
      <c r="W59" s="64"/>
      <c r="X59" s="64"/>
      <c r="Y59" s="57"/>
      <c r="Z59" s="68"/>
      <c r="AA59" s="73"/>
      <c r="AB59" s="64"/>
      <c r="AC59" s="64"/>
      <c r="AD59" s="64"/>
      <c r="AE59" s="64"/>
      <c r="AF59" s="57"/>
      <c r="AG59" s="13"/>
      <c r="AH59" s="147">
        <f>COUNTIF(C59:AG59,"●")</f>
        <v>0</v>
      </c>
      <c r="AI59" s="145">
        <v>0</v>
      </c>
      <c r="AJ59" s="277"/>
      <c r="AK59" s="278" t="e">
        <f>ROUNDDOWN(AH59/AI59,3)</f>
        <v>#DIV/0!</v>
      </c>
      <c r="AL59" s="279"/>
      <c r="AM59" s="51"/>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146">
        <v>0</v>
      </c>
      <c r="AJ60" s="280"/>
      <c r="AK60" s="281" t="e">
        <f>ROUNDDOWN(AH60/AI60,3)</f>
        <v>#DIV/0!</v>
      </c>
      <c r="AL60" s="282"/>
      <c r="AM60" s="52"/>
    </row>
    <row r="61" spans="2:39" ht="14.25" thickBot="1" x14ac:dyDescent="0.2"/>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371" t="s">
        <v>4</v>
      </c>
      <c r="AJ62" s="347" t="s">
        <v>48</v>
      </c>
      <c r="AK62" s="348"/>
      <c r="AL62" s="349"/>
      <c r="AM62" s="377" t="s">
        <v>57</v>
      </c>
    </row>
    <row r="63" spans="2:39" ht="13.5" customHeight="1" x14ac:dyDescent="0.15">
      <c r="B63" s="46" t="s">
        <v>54</v>
      </c>
      <c r="C63" s="411" t="s">
        <v>73</v>
      </c>
      <c r="D63" s="392"/>
      <c r="E63" s="392"/>
      <c r="F63" s="392"/>
      <c r="G63" s="392"/>
      <c r="H63" s="393"/>
      <c r="I63" s="391">
        <v>1</v>
      </c>
      <c r="J63" s="392"/>
      <c r="K63" s="392"/>
      <c r="L63" s="392"/>
      <c r="M63" s="392"/>
      <c r="N63" s="392"/>
      <c r="O63" s="393"/>
      <c r="P63" s="374">
        <v>2</v>
      </c>
      <c r="Q63" s="375"/>
      <c r="R63" s="375"/>
      <c r="S63" s="375"/>
      <c r="T63" s="375"/>
      <c r="U63" s="375"/>
      <c r="V63" s="386"/>
      <c r="W63" s="391">
        <v>3</v>
      </c>
      <c r="X63" s="392"/>
      <c r="Y63" s="392"/>
      <c r="Z63" s="392"/>
      <c r="AA63" s="392"/>
      <c r="AB63" s="392"/>
      <c r="AC63" s="393"/>
      <c r="AD63" s="374">
        <v>4</v>
      </c>
      <c r="AE63" s="375"/>
      <c r="AF63" s="375"/>
      <c r="AG63" s="376"/>
      <c r="AH63" s="369"/>
      <c r="AI63" s="372"/>
      <c r="AJ63" s="350"/>
      <c r="AK63" s="351"/>
      <c r="AL63" s="352"/>
      <c r="AM63" s="378"/>
    </row>
    <row r="64" spans="2:39" x14ac:dyDescent="0.15">
      <c r="B64" s="11" t="s">
        <v>5</v>
      </c>
      <c r="C64" s="68">
        <v>1</v>
      </c>
      <c r="D64" s="64">
        <f t="shared" ref="D64:AF64" si="7">+C64+1</f>
        <v>2</v>
      </c>
      <c r="E64" s="81">
        <f t="shared" si="7"/>
        <v>3</v>
      </c>
      <c r="F64" s="64">
        <f t="shared" si="7"/>
        <v>4</v>
      </c>
      <c r="G64" s="64">
        <f t="shared" si="7"/>
        <v>5</v>
      </c>
      <c r="H64" s="57">
        <f t="shared" si="7"/>
        <v>6</v>
      </c>
      <c r="I64" s="68">
        <f t="shared" si="7"/>
        <v>7</v>
      </c>
      <c r="J64" s="73">
        <f t="shared" si="7"/>
        <v>8</v>
      </c>
      <c r="K64" s="64">
        <f t="shared" si="7"/>
        <v>9</v>
      </c>
      <c r="L64" s="64">
        <f t="shared" si="7"/>
        <v>10</v>
      </c>
      <c r="M64" s="99">
        <f t="shared" si="7"/>
        <v>11</v>
      </c>
      <c r="N64" s="64">
        <f t="shared" si="7"/>
        <v>12</v>
      </c>
      <c r="O64" s="57">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69"/>
      <c r="AI64" s="372"/>
      <c r="AJ64" s="353"/>
      <c r="AK64" s="354"/>
      <c r="AL64" s="355"/>
      <c r="AM64" s="378"/>
    </row>
    <row r="65" spans="2:39" ht="13.5" customHeight="1" x14ac:dyDescent="0.15">
      <c r="B65" s="11" t="s">
        <v>6</v>
      </c>
      <c r="C65" s="69" t="s">
        <v>65</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69"/>
      <c r="AI65" s="372"/>
      <c r="AJ65" s="356" t="s">
        <v>49</v>
      </c>
      <c r="AK65" s="358" t="s">
        <v>50</v>
      </c>
      <c r="AL65" s="360" t="s">
        <v>96</v>
      </c>
      <c r="AM65" s="379"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0"/>
      <c r="AI66" s="373"/>
      <c r="AJ66" s="357"/>
      <c r="AK66" s="359"/>
      <c r="AL66" s="361"/>
      <c r="AM66" s="380"/>
    </row>
    <row r="67" spans="2:39" s="21" customFormat="1" x14ac:dyDescent="0.15">
      <c r="B67" s="11" t="s">
        <v>16</v>
      </c>
      <c r="C67" s="68"/>
      <c r="D67" s="64"/>
      <c r="E67" s="81"/>
      <c r="F67" s="64"/>
      <c r="G67" s="64"/>
      <c r="H67" s="57"/>
      <c r="I67" s="68"/>
      <c r="J67" s="73"/>
      <c r="K67" s="64"/>
      <c r="L67" s="64"/>
      <c r="M67" s="64"/>
      <c r="N67" s="64"/>
      <c r="O67" s="57"/>
      <c r="P67" s="127"/>
      <c r="Q67" s="73"/>
      <c r="R67" s="64"/>
      <c r="S67" s="64"/>
      <c r="T67" s="64"/>
      <c r="U67" s="64"/>
      <c r="V67" s="181"/>
      <c r="W67" s="127"/>
      <c r="X67" s="73"/>
      <c r="Y67" s="81"/>
      <c r="Z67" s="64"/>
      <c r="AA67" s="64"/>
      <c r="AB67" s="64"/>
      <c r="AC67" s="181"/>
      <c r="AD67" s="127"/>
      <c r="AE67" s="73"/>
      <c r="AF67" s="64"/>
      <c r="AG67" s="106"/>
      <c r="AH67" s="147">
        <f>COUNTIF(C67:AG67,"●")</f>
        <v>0</v>
      </c>
      <c r="AI67" s="145">
        <v>0</v>
      </c>
      <c r="AJ67" s="277"/>
      <c r="AK67" s="278" t="e">
        <f>ROUNDDOWN(AH67/AI67,3)</f>
        <v>#DIV/0!</v>
      </c>
      <c r="AL67" s="279"/>
      <c r="AM67" s="51"/>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146">
        <v>0</v>
      </c>
      <c r="AJ68" s="280"/>
      <c r="AK68" s="281" t="e">
        <f>ROUNDDOWN(AH68/AI68,3)</f>
        <v>#DIV/0!</v>
      </c>
      <c r="AL68" s="282"/>
      <c r="AM68" s="52"/>
    </row>
    <row r="69" spans="2:39" ht="14.25" thickBot="1" x14ac:dyDescent="0.2"/>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371" t="s">
        <v>4</v>
      </c>
      <c r="AJ70" s="347" t="s">
        <v>48</v>
      </c>
      <c r="AK70" s="348"/>
      <c r="AL70" s="349"/>
      <c r="AM70" s="377" t="s">
        <v>57</v>
      </c>
    </row>
    <row r="71" spans="2:39" ht="13.5" customHeight="1" x14ac:dyDescent="0.15">
      <c r="B71" s="46" t="s">
        <v>54</v>
      </c>
      <c r="C71" s="410" t="s">
        <v>74</v>
      </c>
      <c r="D71" s="375"/>
      <c r="E71" s="375"/>
      <c r="F71" s="375"/>
      <c r="G71" s="391">
        <v>1</v>
      </c>
      <c r="H71" s="392"/>
      <c r="I71" s="392"/>
      <c r="J71" s="392"/>
      <c r="K71" s="392"/>
      <c r="L71" s="392"/>
      <c r="M71" s="393"/>
      <c r="N71" s="374">
        <v>2</v>
      </c>
      <c r="O71" s="375"/>
      <c r="P71" s="375"/>
      <c r="Q71" s="375"/>
      <c r="R71" s="375"/>
      <c r="S71" s="375"/>
      <c r="T71" s="386"/>
      <c r="U71" s="391">
        <v>3</v>
      </c>
      <c r="V71" s="392"/>
      <c r="W71" s="392"/>
      <c r="X71" s="392"/>
      <c r="Y71" s="392"/>
      <c r="Z71" s="392"/>
      <c r="AA71" s="393"/>
      <c r="AB71" s="374">
        <v>4</v>
      </c>
      <c r="AC71" s="375"/>
      <c r="AD71" s="375"/>
      <c r="AE71" s="375"/>
      <c r="AF71" s="375"/>
      <c r="AG71" s="376"/>
      <c r="AH71" s="369"/>
      <c r="AI71" s="372"/>
      <c r="AJ71" s="350"/>
      <c r="AK71" s="351"/>
      <c r="AL71" s="352"/>
      <c r="AM71" s="378"/>
    </row>
    <row r="72" spans="2:39" x14ac:dyDescent="0.15">
      <c r="B72" s="11" t="s">
        <v>5</v>
      </c>
      <c r="C72" s="55">
        <v>1</v>
      </c>
      <c r="D72" s="99">
        <f t="shared" ref="D72:AG72" si="8">+C72+1</f>
        <v>2</v>
      </c>
      <c r="E72" s="64">
        <f t="shared" si="8"/>
        <v>3</v>
      </c>
      <c r="F72" s="57">
        <f t="shared" si="8"/>
        <v>4</v>
      </c>
      <c r="G72" s="68">
        <f t="shared" si="8"/>
        <v>5</v>
      </c>
      <c r="H72" s="73">
        <f t="shared" si="8"/>
        <v>6</v>
      </c>
      <c r="I72" s="64">
        <f t="shared" si="8"/>
        <v>7</v>
      </c>
      <c r="J72" s="64">
        <f t="shared" si="8"/>
        <v>8</v>
      </c>
      <c r="K72" s="64">
        <f t="shared" si="8"/>
        <v>9</v>
      </c>
      <c r="L72" s="64">
        <f t="shared" si="8"/>
        <v>10</v>
      </c>
      <c r="M72" s="57">
        <f t="shared" si="8"/>
        <v>11</v>
      </c>
      <c r="N72" s="68">
        <f t="shared" si="8"/>
        <v>12</v>
      </c>
      <c r="O72" s="73">
        <f t="shared" si="8"/>
        <v>13</v>
      </c>
      <c r="P72" s="64">
        <f t="shared" si="8"/>
        <v>14</v>
      </c>
      <c r="Q72" s="64">
        <f t="shared" si="8"/>
        <v>15</v>
      </c>
      <c r="R72" s="64">
        <f t="shared" si="8"/>
        <v>16</v>
      </c>
      <c r="S72" s="64">
        <f t="shared" si="8"/>
        <v>17</v>
      </c>
      <c r="T72" s="57">
        <f t="shared" si="8"/>
        <v>18</v>
      </c>
      <c r="U72" s="68">
        <f t="shared" si="8"/>
        <v>19</v>
      </c>
      <c r="V72" s="73">
        <f t="shared" si="8"/>
        <v>20</v>
      </c>
      <c r="W72" s="64">
        <f t="shared" si="8"/>
        <v>21</v>
      </c>
      <c r="X72" s="64">
        <f t="shared" si="8"/>
        <v>22</v>
      </c>
      <c r="Y72" s="64">
        <f t="shared" si="8"/>
        <v>23</v>
      </c>
      <c r="Z72" s="64">
        <f t="shared" si="8"/>
        <v>24</v>
      </c>
      <c r="AA72" s="57">
        <f t="shared" si="8"/>
        <v>25</v>
      </c>
      <c r="AB72" s="68">
        <f t="shared" si="8"/>
        <v>26</v>
      </c>
      <c r="AC72" s="73">
        <f t="shared" si="8"/>
        <v>27</v>
      </c>
      <c r="AD72" s="64">
        <f t="shared" si="8"/>
        <v>28</v>
      </c>
      <c r="AE72" s="64">
        <f t="shared" si="8"/>
        <v>29</v>
      </c>
      <c r="AF72" s="99">
        <f t="shared" si="8"/>
        <v>30</v>
      </c>
      <c r="AG72" s="53">
        <f t="shared" si="8"/>
        <v>31</v>
      </c>
      <c r="AH72" s="369"/>
      <c r="AI72" s="372"/>
      <c r="AJ72" s="353"/>
      <c r="AK72" s="354"/>
      <c r="AL72" s="355"/>
      <c r="AM72" s="37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69"/>
      <c r="AI73" s="372"/>
      <c r="AJ73" s="356" t="s">
        <v>49</v>
      </c>
      <c r="AK73" s="358" t="s">
        <v>50</v>
      </c>
      <c r="AL73" s="360" t="s">
        <v>96</v>
      </c>
      <c r="AM73" s="379"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0"/>
      <c r="AI74" s="373"/>
      <c r="AJ74" s="357"/>
      <c r="AK74" s="359"/>
      <c r="AL74" s="361"/>
      <c r="AM74" s="380"/>
    </row>
    <row r="75" spans="2:39" s="21" customFormat="1" x14ac:dyDescent="0.15">
      <c r="B75" s="11" t="s">
        <v>16</v>
      </c>
      <c r="C75" s="55"/>
      <c r="D75" s="99"/>
      <c r="E75" s="64"/>
      <c r="F75" s="57"/>
      <c r="G75" s="68"/>
      <c r="H75" s="73"/>
      <c r="I75" s="64"/>
      <c r="J75" s="64"/>
      <c r="K75" s="64"/>
      <c r="L75" s="64"/>
      <c r="M75" s="57"/>
      <c r="N75" s="68"/>
      <c r="O75" s="73"/>
      <c r="P75" s="64"/>
      <c r="Q75" s="64"/>
      <c r="R75" s="64"/>
      <c r="S75" s="64"/>
      <c r="T75" s="57"/>
      <c r="U75" s="68"/>
      <c r="V75" s="73"/>
      <c r="W75" s="64"/>
      <c r="X75" s="64"/>
      <c r="Y75" s="64"/>
      <c r="Z75" s="64"/>
      <c r="AA75" s="57"/>
      <c r="AB75" s="68"/>
      <c r="AC75" s="73"/>
      <c r="AD75" s="64"/>
      <c r="AE75" s="102"/>
      <c r="AF75" s="119"/>
      <c r="AG75" s="117"/>
      <c r="AH75" s="147">
        <f>COUNTIF(C75:AG75,"●")</f>
        <v>0</v>
      </c>
      <c r="AI75" s="145">
        <v>0</v>
      </c>
      <c r="AJ75" s="277"/>
      <c r="AK75" s="278" t="e">
        <f>ROUNDDOWN(AH75/AI75,3)</f>
        <v>#DIV/0!</v>
      </c>
      <c r="AL75" s="279"/>
      <c r="AM75" s="51"/>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146">
        <v>0</v>
      </c>
      <c r="AJ76" s="280"/>
      <c r="AK76" s="281" t="e">
        <f>ROUNDDOWN(AH76/AI76,3)</f>
        <v>#DIV/0!</v>
      </c>
      <c r="AL76" s="282"/>
      <c r="AM76" s="52"/>
    </row>
    <row r="77" spans="2:39" ht="14.25" thickBot="1" x14ac:dyDescent="0.2"/>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371" t="s">
        <v>4</v>
      </c>
      <c r="AJ78" s="347" t="s">
        <v>48</v>
      </c>
      <c r="AK78" s="348"/>
      <c r="AL78" s="349"/>
      <c r="AM78" s="377" t="s">
        <v>57</v>
      </c>
    </row>
    <row r="79" spans="2:39" ht="13.5" customHeight="1" x14ac:dyDescent="0.15">
      <c r="B79" s="46" t="s">
        <v>54</v>
      </c>
      <c r="C79" s="151" t="s">
        <v>74</v>
      </c>
      <c r="D79" s="391">
        <v>1</v>
      </c>
      <c r="E79" s="392"/>
      <c r="F79" s="392"/>
      <c r="G79" s="392"/>
      <c r="H79" s="392"/>
      <c r="I79" s="392"/>
      <c r="J79" s="393"/>
      <c r="K79" s="374">
        <v>2</v>
      </c>
      <c r="L79" s="375"/>
      <c r="M79" s="375"/>
      <c r="N79" s="375"/>
      <c r="O79" s="375"/>
      <c r="P79" s="375"/>
      <c r="Q79" s="386"/>
      <c r="R79" s="391">
        <v>3</v>
      </c>
      <c r="S79" s="392"/>
      <c r="T79" s="392"/>
      <c r="U79" s="392"/>
      <c r="V79" s="392"/>
      <c r="W79" s="392"/>
      <c r="X79" s="393"/>
      <c r="Y79" s="374">
        <v>4</v>
      </c>
      <c r="Z79" s="375"/>
      <c r="AA79" s="375"/>
      <c r="AB79" s="375"/>
      <c r="AC79" s="375"/>
      <c r="AD79" s="375"/>
      <c r="AE79" s="386"/>
      <c r="AF79" s="387">
        <v>5</v>
      </c>
      <c r="AG79" s="389"/>
      <c r="AH79" s="369"/>
      <c r="AI79" s="372"/>
      <c r="AJ79" s="350"/>
      <c r="AK79" s="351"/>
      <c r="AL79" s="352"/>
      <c r="AM79" s="37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57">
        <f t="shared" si="9"/>
        <v>8</v>
      </c>
      <c r="K80" s="68">
        <f t="shared" si="9"/>
        <v>9</v>
      </c>
      <c r="L80" s="73">
        <f t="shared" si="9"/>
        <v>10</v>
      </c>
      <c r="M80" s="81">
        <f t="shared" si="9"/>
        <v>11</v>
      </c>
      <c r="N80" s="64">
        <f t="shared" si="9"/>
        <v>12</v>
      </c>
      <c r="O80" s="64">
        <f t="shared" si="9"/>
        <v>13</v>
      </c>
      <c r="P80" s="64">
        <f t="shared" si="9"/>
        <v>14</v>
      </c>
      <c r="Q80" s="57">
        <f t="shared" si="9"/>
        <v>15</v>
      </c>
      <c r="R80" s="68">
        <f t="shared" si="9"/>
        <v>16</v>
      </c>
      <c r="S80" s="73">
        <f t="shared" si="9"/>
        <v>17</v>
      </c>
      <c r="T80" s="64">
        <f t="shared" si="9"/>
        <v>18</v>
      </c>
      <c r="U80" s="64">
        <f t="shared" si="9"/>
        <v>19</v>
      </c>
      <c r="V80" s="64">
        <f t="shared" si="9"/>
        <v>20</v>
      </c>
      <c r="W80" s="64">
        <f t="shared" si="9"/>
        <v>21</v>
      </c>
      <c r="X80" s="57">
        <f t="shared" si="9"/>
        <v>22</v>
      </c>
      <c r="Y80" s="68">
        <f t="shared" si="9"/>
        <v>23</v>
      </c>
      <c r="Z80" s="73">
        <f t="shared" si="9"/>
        <v>24</v>
      </c>
      <c r="AA80" s="64">
        <f t="shared" si="9"/>
        <v>25</v>
      </c>
      <c r="AB80" s="64">
        <f t="shared" si="9"/>
        <v>26</v>
      </c>
      <c r="AC80" s="64">
        <f t="shared" si="9"/>
        <v>27</v>
      </c>
      <c r="AD80" s="64">
        <f t="shared" si="9"/>
        <v>28</v>
      </c>
      <c r="AE80" s="57">
        <f t="shared" si="9"/>
        <v>29</v>
      </c>
      <c r="AF80" s="127">
        <f t="shared" si="9"/>
        <v>30</v>
      </c>
      <c r="AG80" s="123">
        <f t="shared" si="9"/>
        <v>31</v>
      </c>
      <c r="AH80" s="369"/>
      <c r="AI80" s="372"/>
      <c r="AJ80" s="353"/>
      <c r="AK80" s="354"/>
      <c r="AL80" s="355"/>
      <c r="AM80" s="37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69"/>
      <c r="AI81" s="372"/>
      <c r="AJ81" s="356" t="s">
        <v>49</v>
      </c>
      <c r="AK81" s="358" t="s">
        <v>50</v>
      </c>
      <c r="AL81" s="360" t="s">
        <v>96</v>
      </c>
      <c r="AM81" s="379"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0"/>
      <c r="AI82" s="373"/>
      <c r="AJ82" s="357"/>
      <c r="AK82" s="359"/>
      <c r="AL82" s="361"/>
      <c r="AM82" s="380"/>
    </row>
    <row r="83" spans="2:39" s="21" customFormat="1" x14ac:dyDescent="0.15">
      <c r="B83" s="11" t="s">
        <v>16</v>
      </c>
      <c r="C83" s="25"/>
      <c r="D83" s="104"/>
      <c r="E83" s="121"/>
      <c r="F83" s="64"/>
      <c r="G83" s="64"/>
      <c r="H83" s="64"/>
      <c r="I83" s="64"/>
      <c r="J83" s="57"/>
      <c r="K83" s="68"/>
      <c r="L83" s="73"/>
      <c r="M83" s="81"/>
      <c r="N83" s="64"/>
      <c r="O83" s="64"/>
      <c r="P83" s="64"/>
      <c r="Q83" s="57"/>
      <c r="R83" s="68"/>
      <c r="S83" s="73"/>
      <c r="T83" s="64"/>
      <c r="U83" s="64"/>
      <c r="V83" s="64"/>
      <c r="W83" s="64"/>
      <c r="X83" s="57"/>
      <c r="Y83" s="68"/>
      <c r="Z83" s="73"/>
      <c r="AA83" s="64"/>
      <c r="AB83" s="64"/>
      <c r="AC83" s="64"/>
      <c r="AD83" s="64"/>
      <c r="AE83" s="56"/>
      <c r="AF83" s="127"/>
      <c r="AG83" s="123"/>
      <c r="AH83" s="147">
        <f>COUNTIF(C83:AG83,"●")</f>
        <v>0</v>
      </c>
      <c r="AI83" s="145">
        <v>0</v>
      </c>
      <c r="AJ83" s="277"/>
      <c r="AK83" s="278" t="e">
        <f>ROUNDDOWN(AH83/AI83,3)</f>
        <v>#DIV/0!</v>
      </c>
      <c r="AL83" s="279"/>
      <c r="AM83" s="51"/>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146">
        <v>0</v>
      </c>
      <c r="AJ84" s="280"/>
      <c r="AK84" s="281" t="e">
        <f>ROUNDDOWN(AH84/AI84,3)</f>
        <v>#DIV/0!</v>
      </c>
      <c r="AL84" s="282"/>
      <c r="AM84" s="52"/>
    </row>
    <row r="85" spans="2:39" ht="14.25" thickBot="1" x14ac:dyDescent="0.2"/>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371" t="s">
        <v>4</v>
      </c>
      <c r="AJ86" s="347" t="s">
        <v>48</v>
      </c>
      <c r="AK86" s="348"/>
      <c r="AL86" s="349"/>
      <c r="AM86" s="377" t="s">
        <v>57</v>
      </c>
    </row>
    <row r="87" spans="2:39" ht="13.5" customHeight="1" x14ac:dyDescent="0.15">
      <c r="B87" s="46" t="s">
        <v>54</v>
      </c>
      <c r="C87" s="390" t="s">
        <v>73</v>
      </c>
      <c r="D87" s="388"/>
      <c r="E87" s="388"/>
      <c r="F87" s="388"/>
      <c r="G87" s="388"/>
      <c r="H87" s="391">
        <v>1</v>
      </c>
      <c r="I87" s="392"/>
      <c r="J87" s="392"/>
      <c r="K87" s="392"/>
      <c r="L87" s="392"/>
      <c r="M87" s="392"/>
      <c r="N87" s="393"/>
      <c r="O87" s="374">
        <v>2</v>
      </c>
      <c r="P87" s="375"/>
      <c r="Q87" s="375"/>
      <c r="R87" s="375"/>
      <c r="S87" s="375"/>
      <c r="T87" s="375"/>
      <c r="U87" s="386"/>
      <c r="V87" s="391">
        <v>3</v>
      </c>
      <c r="W87" s="392"/>
      <c r="X87" s="392"/>
      <c r="Y87" s="392"/>
      <c r="Z87" s="392"/>
      <c r="AA87" s="392"/>
      <c r="AB87" s="393"/>
      <c r="AC87" s="374">
        <v>4</v>
      </c>
      <c r="AD87" s="375"/>
      <c r="AE87" s="375"/>
      <c r="AF87" s="375"/>
      <c r="AG87" s="376"/>
      <c r="AH87" s="369"/>
      <c r="AI87" s="372"/>
      <c r="AJ87" s="350"/>
      <c r="AK87" s="351"/>
      <c r="AL87" s="352"/>
      <c r="AM87" s="378"/>
    </row>
    <row r="88" spans="2:39" x14ac:dyDescent="0.15">
      <c r="B88" s="11" t="s">
        <v>5</v>
      </c>
      <c r="C88" s="55">
        <v>1</v>
      </c>
      <c r="D88" s="64">
        <f t="shared" ref="D88:AD88" si="10">+C88+1</f>
        <v>2</v>
      </c>
      <c r="E88" s="99">
        <f t="shared" si="10"/>
        <v>3</v>
      </c>
      <c r="F88" s="64">
        <f t="shared" si="10"/>
        <v>4</v>
      </c>
      <c r="G88" s="57">
        <f t="shared" si="10"/>
        <v>5</v>
      </c>
      <c r="H88" s="68">
        <f t="shared" si="10"/>
        <v>6</v>
      </c>
      <c r="I88" s="73">
        <f t="shared" si="10"/>
        <v>7</v>
      </c>
      <c r="J88" s="64">
        <f t="shared" si="10"/>
        <v>8</v>
      </c>
      <c r="K88" s="64">
        <f t="shared" si="10"/>
        <v>9</v>
      </c>
      <c r="L88" s="99">
        <f t="shared" si="10"/>
        <v>10</v>
      </c>
      <c r="M88" s="81">
        <f t="shared" si="10"/>
        <v>11</v>
      </c>
      <c r="N88" s="57">
        <f t="shared" si="10"/>
        <v>12</v>
      </c>
      <c r="O88" s="68">
        <f t="shared" si="10"/>
        <v>13</v>
      </c>
      <c r="P88" s="73">
        <f t="shared" si="10"/>
        <v>14</v>
      </c>
      <c r="Q88" s="64">
        <f t="shared" si="10"/>
        <v>15</v>
      </c>
      <c r="R88" s="64">
        <f t="shared" si="10"/>
        <v>16</v>
      </c>
      <c r="S88" s="99">
        <f t="shared" si="10"/>
        <v>17</v>
      </c>
      <c r="T88" s="64">
        <f t="shared" si="10"/>
        <v>18</v>
      </c>
      <c r="U88" s="57">
        <f t="shared" si="10"/>
        <v>19</v>
      </c>
      <c r="V88" s="68">
        <f t="shared" si="10"/>
        <v>20</v>
      </c>
      <c r="W88" s="73">
        <f t="shared" si="10"/>
        <v>21</v>
      </c>
      <c r="X88" s="64">
        <f t="shared" si="10"/>
        <v>22</v>
      </c>
      <c r="Y88" s="81">
        <f t="shared" si="10"/>
        <v>23</v>
      </c>
      <c r="Z88" s="64">
        <f t="shared" si="10"/>
        <v>24</v>
      </c>
      <c r="AA88" s="64">
        <f t="shared" si="10"/>
        <v>25</v>
      </c>
      <c r="AB88" s="57">
        <f t="shared" si="10"/>
        <v>26</v>
      </c>
      <c r="AC88" s="68">
        <f t="shared" si="10"/>
        <v>27</v>
      </c>
      <c r="AD88" s="73">
        <f t="shared" si="10"/>
        <v>28</v>
      </c>
      <c r="AE88" s="131"/>
      <c r="AF88" s="132"/>
      <c r="AG88" s="133"/>
      <c r="AH88" s="369"/>
      <c r="AI88" s="372"/>
      <c r="AJ88" s="353"/>
      <c r="AK88" s="354"/>
      <c r="AL88" s="355"/>
      <c r="AM88" s="37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69"/>
      <c r="AI89" s="372"/>
      <c r="AJ89" s="356" t="s">
        <v>49</v>
      </c>
      <c r="AK89" s="358" t="s">
        <v>50</v>
      </c>
      <c r="AL89" s="360" t="s">
        <v>96</v>
      </c>
      <c r="AM89" s="379" t="s">
        <v>56</v>
      </c>
    </row>
    <row r="90" spans="2:39" s="20" customFormat="1" ht="99.95" customHeight="1" x14ac:dyDescent="0.15">
      <c r="B90" s="15" t="s">
        <v>14</v>
      </c>
      <c r="C90" s="19"/>
      <c r="D90" s="66"/>
      <c r="E90" s="66"/>
      <c r="F90" s="66"/>
      <c r="G90" s="62"/>
      <c r="H90" s="70"/>
      <c r="I90" s="75"/>
      <c r="J90" s="66"/>
      <c r="K90" s="66"/>
      <c r="L90" s="66"/>
      <c r="M90" s="83" t="s">
        <v>26</v>
      </c>
      <c r="N90" s="62"/>
      <c r="O90" s="139"/>
      <c r="P90" s="75"/>
      <c r="Q90" s="66"/>
      <c r="R90" s="66"/>
      <c r="S90" s="66"/>
      <c r="T90" s="89"/>
      <c r="U90" s="62"/>
      <c r="V90" s="70"/>
      <c r="W90" s="75"/>
      <c r="X90" s="66"/>
      <c r="Y90" s="83" t="s">
        <v>27</v>
      </c>
      <c r="Z90" s="89"/>
      <c r="AA90" s="66"/>
      <c r="AB90" s="62"/>
      <c r="AC90" s="70"/>
      <c r="AD90" s="75"/>
      <c r="AE90" s="135"/>
      <c r="AF90" s="134"/>
      <c r="AG90" s="136"/>
      <c r="AH90" s="370"/>
      <c r="AI90" s="373"/>
      <c r="AJ90" s="357"/>
      <c r="AK90" s="359"/>
      <c r="AL90" s="361"/>
      <c r="AM90" s="380"/>
    </row>
    <row r="91" spans="2:39" s="21" customFormat="1" x14ac:dyDescent="0.15">
      <c r="B91" s="11" t="s">
        <v>16</v>
      </c>
      <c r="C91" s="55"/>
      <c r="D91" s="64"/>
      <c r="E91" s="64"/>
      <c r="F91" s="64"/>
      <c r="G91" s="57"/>
      <c r="H91" s="68"/>
      <c r="I91" s="73"/>
      <c r="J91" s="64"/>
      <c r="K91" s="64"/>
      <c r="L91" s="64"/>
      <c r="M91" s="81"/>
      <c r="N91" s="57"/>
      <c r="O91" s="68"/>
      <c r="P91" s="73"/>
      <c r="Q91" s="64"/>
      <c r="R91" s="64"/>
      <c r="S91" s="64"/>
      <c r="T91" s="64"/>
      <c r="U91" s="57"/>
      <c r="V91" s="68"/>
      <c r="W91" s="73"/>
      <c r="X91" s="64"/>
      <c r="Y91" s="81"/>
      <c r="Z91" s="64"/>
      <c r="AA91" s="64"/>
      <c r="AB91" s="57"/>
      <c r="AC91" s="68"/>
      <c r="AD91" s="73"/>
      <c r="AE91" s="134"/>
      <c r="AF91" s="134"/>
      <c r="AG91" s="133"/>
      <c r="AH91" s="147">
        <f>COUNTIF(C91:AG91,"●")</f>
        <v>0</v>
      </c>
      <c r="AI91" s="145">
        <v>0</v>
      </c>
      <c r="AJ91" s="277"/>
      <c r="AK91" s="278" t="e">
        <f>ROUNDDOWN(AH91/AI91,3)</f>
        <v>#DIV/0!</v>
      </c>
      <c r="AL91" s="279"/>
      <c r="AM91" s="51"/>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146">
        <v>0</v>
      </c>
      <c r="AJ92" s="280"/>
      <c r="AK92" s="281" t="e">
        <f>ROUNDDOWN(AH92/AI92,3)</f>
        <v>#DIV/0!</v>
      </c>
      <c r="AL92" s="282"/>
      <c r="AM92" s="52"/>
    </row>
    <row r="93" spans="2:39" s="21" customFormat="1" ht="14.25" thickBot="1" x14ac:dyDescent="0.2">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371" t="s">
        <v>4</v>
      </c>
      <c r="AJ94" s="347" t="s">
        <v>48</v>
      </c>
      <c r="AK94" s="348"/>
      <c r="AL94" s="349"/>
      <c r="AM94" s="377" t="s">
        <v>57</v>
      </c>
    </row>
    <row r="95" spans="2:39" ht="13.5" customHeight="1" x14ac:dyDescent="0.15">
      <c r="B95" s="46" t="s">
        <v>54</v>
      </c>
      <c r="C95" s="410" t="s">
        <v>74</v>
      </c>
      <c r="D95" s="375"/>
      <c r="E95" s="375"/>
      <c r="F95" s="375"/>
      <c r="G95" s="375"/>
      <c r="H95" s="391">
        <v>1</v>
      </c>
      <c r="I95" s="392"/>
      <c r="J95" s="392"/>
      <c r="K95" s="392"/>
      <c r="L95" s="392"/>
      <c r="M95" s="392"/>
      <c r="N95" s="393"/>
      <c r="O95" s="374">
        <v>2</v>
      </c>
      <c r="P95" s="375"/>
      <c r="Q95" s="375"/>
      <c r="R95" s="375"/>
      <c r="S95" s="375"/>
      <c r="T95" s="375"/>
      <c r="U95" s="386"/>
      <c r="V95" s="391">
        <v>3</v>
      </c>
      <c r="W95" s="392"/>
      <c r="X95" s="392"/>
      <c r="Y95" s="392"/>
      <c r="Z95" s="392"/>
      <c r="AA95" s="392"/>
      <c r="AB95" s="393"/>
      <c r="AC95" s="374">
        <v>4</v>
      </c>
      <c r="AD95" s="375"/>
      <c r="AE95" s="375"/>
      <c r="AF95" s="375"/>
      <c r="AG95" s="376"/>
      <c r="AH95" s="369"/>
      <c r="AI95" s="372"/>
      <c r="AJ95" s="350"/>
      <c r="AK95" s="351"/>
      <c r="AL95" s="352"/>
      <c r="AM95" s="378"/>
    </row>
    <row r="96" spans="2:39" x14ac:dyDescent="0.15">
      <c r="B96" s="11" t="s">
        <v>5</v>
      </c>
      <c r="C96" s="55">
        <v>1</v>
      </c>
      <c r="D96" s="64">
        <f t="shared" ref="D96:AG96" si="11">+C96+1</f>
        <v>2</v>
      </c>
      <c r="E96" s="64">
        <f t="shared" si="11"/>
        <v>3</v>
      </c>
      <c r="F96" s="64">
        <f t="shared" si="11"/>
        <v>4</v>
      </c>
      <c r="G96" s="57">
        <f t="shared" si="11"/>
        <v>5</v>
      </c>
      <c r="H96" s="68">
        <f t="shared" si="11"/>
        <v>6</v>
      </c>
      <c r="I96" s="73">
        <f t="shared" si="11"/>
        <v>7</v>
      </c>
      <c r="J96" s="64">
        <f t="shared" si="11"/>
        <v>8</v>
      </c>
      <c r="K96" s="64">
        <f t="shared" si="11"/>
        <v>9</v>
      </c>
      <c r="L96" s="64">
        <f t="shared" si="11"/>
        <v>10</v>
      </c>
      <c r="M96" s="64">
        <f t="shared" si="11"/>
        <v>11</v>
      </c>
      <c r="N96" s="57">
        <f t="shared" si="11"/>
        <v>12</v>
      </c>
      <c r="O96" s="68">
        <f t="shared" si="11"/>
        <v>13</v>
      </c>
      <c r="P96" s="73">
        <f t="shared" si="11"/>
        <v>14</v>
      </c>
      <c r="Q96" s="64">
        <f t="shared" si="11"/>
        <v>15</v>
      </c>
      <c r="R96" s="64">
        <f t="shared" si="11"/>
        <v>16</v>
      </c>
      <c r="S96" s="64">
        <f t="shared" si="11"/>
        <v>17</v>
      </c>
      <c r="T96" s="64">
        <f t="shared" si="11"/>
        <v>18</v>
      </c>
      <c r="U96" s="57">
        <f t="shared" si="11"/>
        <v>19</v>
      </c>
      <c r="V96" s="68">
        <f t="shared" si="11"/>
        <v>20</v>
      </c>
      <c r="W96" s="81">
        <f t="shared" si="11"/>
        <v>21</v>
      </c>
      <c r="X96" s="81">
        <f t="shared" si="11"/>
        <v>22</v>
      </c>
      <c r="Y96" s="64">
        <f t="shared" si="11"/>
        <v>23</v>
      </c>
      <c r="Z96" s="64">
        <f t="shared" si="11"/>
        <v>24</v>
      </c>
      <c r="AA96" s="64">
        <f t="shared" si="11"/>
        <v>25</v>
      </c>
      <c r="AB96" s="57">
        <f t="shared" si="11"/>
        <v>26</v>
      </c>
      <c r="AC96" s="68">
        <f t="shared" si="11"/>
        <v>27</v>
      </c>
      <c r="AD96" s="73">
        <f t="shared" si="11"/>
        <v>28</v>
      </c>
      <c r="AE96" s="64">
        <f t="shared" si="11"/>
        <v>29</v>
      </c>
      <c r="AF96" s="64">
        <f t="shared" si="11"/>
        <v>30</v>
      </c>
      <c r="AG96" s="57">
        <f t="shared" si="11"/>
        <v>31</v>
      </c>
      <c r="AH96" s="369"/>
      <c r="AI96" s="372"/>
      <c r="AJ96" s="353"/>
      <c r="AK96" s="354"/>
      <c r="AL96" s="355"/>
      <c r="AM96" s="37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69"/>
      <c r="AI97" s="372"/>
      <c r="AJ97" s="356" t="s">
        <v>49</v>
      </c>
      <c r="AK97" s="358" t="s">
        <v>50</v>
      </c>
      <c r="AL97" s="360" t="s">
        <v>96</v>
      </c>
      <c r="AM97" s="379" t="s">
        <v>56</v>
      </c>
    </row>
    <row r="98" spans="2:40" s="20" customFormat="1" ht="99.95" customHeight="1" x14ac:dyDescent="0.15">
      <c r="B98" s="15" t="s">
        <v>14</v>
      </c>
      <c r="C98" s="19"/>
      <c r="D98" s="66"/>
      <c r="E98" s="66"/>
      <c r="F98" s="66"/>
      <c r="G98" s="62"/>
      <c r="H98" s="94"/>
      <c r="I98" s="75"/>
      <c r="J98" s="66"/>
      <c r="K98" s="66"/>
      <c r="L98" s="66"/>
      <c r="M98" s="66"/>
      <c r="N98" s="62"/>
      <c r="O98" s="70"/>
      <c r="P98" s="75"/>
      <c r="Q98" s="66"/>
      <c r="R98" s="66"/>
      <c r="S98" s="66"/>
      <c r="T98" s="66"/>
      <c r="U98" s="62"/>
      <c r="V98" s="70"/>
      <c r="W98" s="83" t="s">
        <v>28</v>
      </c>
      <c r="X98" s="86" t="s">
        <v>35</v>
      </c>
      <c r="Y98" s="66"/>
      <c r="Z98" s="66"/>
      <c r="AA98" s="66"/>
      <c r="AB98" s="62"/>
      <c r="AC98" s="70"/>
      <c r="AD98" s="75"/>
      <c r="AE98" s="66"/>
      <c r="AF98" s="66"/>
      <c r="AG98" s="62"/>
      <c r="AH98" s="370"/>
      <c r="AI98" s="373"/>
      <c r="AJ98" s="357"/>
      <c r="AK98" s="359"/>
      <c r="AL98" s="361"/>
      <c r="AM98" s="380"/>
    </row>
    <row r="99" spans="2:40" s="21" customFormat="1" x14ac:dyDescent="0.15">
      <c r="B99" s="11" t="s">
        <v>16</v>
      </c>
      <c r="C99" s="55"/>
      <c r="D99" s="64"/>
      <c r="E99" s="64"/>
      <c r="F99" s="64"/>
      <c r="G99" s="57"/>
      <c r="H99" s="68"/>
      <c r="I99" s="73"/>
      <c r="J99" s="64"/>
      <c r="K99" s="64"/>
      <c r="L99" s="64"/>
      <c r="M99" s="64"/>
      <c r="N99" s="57"/>
      <c r="O99" s="68"/>
      <c r="P99" s="73"/>
      <c r="Q99" s="64"/>
      <c r="R99" s="64"/>
      <c r="S99" s="64"/>
      <c r="T99" s="64"/>
      <c r="U99" s="57"/>
      <c r="V99" s="68"/>
      <c r="W99" s="81"/>
      <c r="X99" s="81"/>
      <c r="Y99" s="64"/>
      <c r="Z99" s="64"/>
      <c r="AA99" s="64"/>
      <c r="AB99" s="57"/>
      <c r="AC99" s="68"/>
      <c r="AD99" s="73"/>
      <c r="AE99" s="64"/>
      <c r="AF99" s="64"/>
      <c r="AG99" s="57"/>
      <c r="AH99" s="147">
        <f>COUNTIF(C99:AG99,"●")</f>
        <v>0</v>
      </c>
      <c r="AI99" s="145">
        <v>0</v>
      </c>
      <c r="AJ99" s="277"/>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146">
        <v>0</v>
      </c>
      <c r="AJ100" s="280"/>
      <c r="AK100" s="281" t="e">
        <f>ROUNDDOWN(AH100/AI100,3)</f>
        <v>#DIV/0!</v>
      </c>
      <c r="AL100" s="282"/>
      <c r="AM100" s="52"/>
    </row>
    <row r="102" spans="2:40" ht="20.100000000000001" customHeight="1" x14ac:dyDescent="0.15">
      <c r="B102" s="30" t="s">
        <v>29</v>
      </c>
      <c r="AF102" s="401" t="s">
        <v>30</v>
      </c>
      <c r="AG102" s="401"/>
      <c r="AH102" s="401"/>
      <c r="AI102" s="402">
        <f>AH11+AH19+AH27+AH35+AH43+AH51+AH59+AH67+AH75+AH83+AH91+AH99</f>
        <v>0</v>
      </c>
      <c r="AJ102" s="402"/>
      <c r="AK102" s="402"/>
    </row>
    <row r="103" spans="2:40" ht="20.100000000000001" customHeight="1" x14ac:dyDescent="0.15">
      <c r="AF103" s="403" t="s">
        <v>44</v>
      </c>
      <c r="AG103" s="404"/>
      <c r="AH103" s="404"/>
      <c r="AI103" s="402">
        <f>AH12+AH20+AH28+AH36+AH44+AH52+AH60+AH68+AH76+AH84+AH92+AH100</f>
        <v>0</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0</v>
      </c>
      <c r="AJ105" s="402"/>
      <c r="AK105" s="402"/>
    </row>
    <row r="106" spans="2:40" ht="20.100000000000001" customHeight="1" x14ac:dyDescent="0.15">
      <c r="AF106" s="407" t="s">
        <v>59</v>
      </c>
      <c r="AG106" s="404"/>
      <c r="AH106" s="404"/>
      <c r="AI106" s="408">
        <f>AI12+AI20+AI28+AI36+AI44+AI52+AI60+AI68+AI76+AI84+AI92+AI100</f>
        <v>0</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t="e">
        <f>ROUNDDOWN(AI102/AI105,3)</f>
        <v>#DIV/0!</v>
      </c>
      <c r="AJ108" s="397"/>
      <c r="AK108" s="397"/>
    </row>
    <row r="109" spans="2:40" ht="20.100000000000001" customHeight="1" x14ac:dyDescent="0.15">
      <c r="AF109" s="341" t="s">
        <v>71</v>
      </c>
      <c r="AG109" s="341"/>
      <c r="AH109" s="341"/>
      <c r="AI109" s="342" t="e">
        <f>ROUNDDOWN(AI103/AI106,3)</f>
        <v>#DIV/0!</v>
      </c>
      <c r="AJ109" s="342"/>
      <c r="AK109" s="342"/>
    </row>
    <row r="110" spans="2:40" ht="20.100000000000001" customHeight="1" x14ac:dyDescent="0.15">
      <c r="AF110" s="398"/>
      <c r="AG110" s="399"/>
      <c r="AH110" s="399"/>
      <c r="AI110" s="400"/>
      <c r="AJ110" s="400"/>
      <c r="AK110" s="400"/>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28"/>
      <c r="AJ114" s="28"/>
      <c r="AK114" s="188"/>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8">
    <mergeCell ref="W63:AC63"/>
    <mergeCell ref="C63:H63"/>
    <mergeCell ref="AD63:AG63"/>
    <mergeCell ref="C87:G87"/>
    <mergeCell ref="H87:N87"/>
    <mergeCell ref="O87:U87"/>
    <mergeCell ref="V87:AB87"/>
    <mergeCell ref="C95:G95"/>
    <mergeCell ref="H95:N95"/>
    <mergeCell ref="O95:U95"/>
    <mergeCell ref="V95:AB95"/>
    <mergeCell ref="AC95:AG95"/>
    <mergeCell ref="C71:F71"/>
    <mergeCell ref="G71:M71"/>
    <mergeCell ref="N71:T71"/>
    <mergeCell ref="U71:AA71"/>
    <mergeCell ref="AB71:AG71"/>
    <mergeCell ref="D79:J79"/>
    <mergeCell ref="K79:Q79"/>
    <mergeCell ref="R79:X79"/>
    <mergeCell ref="Y79:AE79"/>
    <mergeCell ref="AF79:AG79"/>
    <mergeCell ref="C31:E31"/>
    <mergeCell ref="F31:L31"/>
    <mergeCell ref="M31:S31"/>
    <mergeCell ref="T31:Z31"/>
    <mergeCell ref="AA31:AG31"/>
    <mergeCell ref="C39:I39"/>
    <mergeCell ref="J39:P39"/>
    <mergeCell ref="Q39:W39"/>
    <mergeCell ref="C55:D55"/>
    <mergeCell ref="E55:K55"/>
    <mergeCell ref="L55:R55"/>
    <mergeCell ref="S55:Y55"/>
    <mergeCell ref="Z55:AF55"/>
    <mergeCell ref="AM49:AM50"/>
    <mergeCell ref="AM54:AM56"/>
    <mergeCell ref="AM57:AM58"/>
    <mergeCell ref="AM62:AM64"/>
    <mergeCell ref="AM65:AM66"/>
    <mergeCell ref="AM70:AM72"/>
    <mergeCell ref="AM73:AM74"/>
    <mergeCell ref="AM78:AM80"/>
    <mergeCell ref="AM81:AM82"/>
    <mergeCell ref="AM14:AM16"/>
    <mergeCell ref="AM17:AM18"/>
    <mergeCell ref="AM22:AM24"/>
    <mergeCell ref="AM25:AM26"/>
    <mergeCell ref="AM30:AM32"/>
    <mergeCell ref="AM33:AM34"/>
    <mergeCell ref="AM38:AM40"/>
    <mergeCell ref="AM41:AM42"/>
    <mergeCell ref="AM46:AM48"/>
    <mergeCell ref="AJ14:AL16"/>
    <mergeCell ref="AJ17:AJ18"/>
    <mergeCell ref="AK17:AK18"/>
    <mergeCell ref="AL17:AL18"/>
    <mergeCell ref="AJ22:AL24"/>
    <mergeCell ref="AJ25:AJ26"/>
    <mergeCell ref="AK25:AK26"/>
    <mergeCell ref="AL25:AL26"/>
    <mergeCell ref="AJ30:AL32"/>
    <mergeCell ref="AM6:AM8"/>
    <mergeCell ref="AM9:AM10"/>
    <mergeCell ref="C7:E7"/>
    <mergeCell ref="F7:L7"/>
    <mergeCell ref="M7:S7"/>
    <mergeCell ref="T7:Z7"/>
    <mergeCell ref="AJ6:AL8"/>
    <mergeCell ref="AJ9:AJ10"/>
    <mergeCell ref="AK9:AK10"/>
    <mergeCell ref="AL9:AL10"/>
    <mergeCell ref="C6:AG6"/>
    <mergeCell ref="AH6:AH10"/>
    <mergeCell ref="AI6:AI10"/>
    <mergeCell ref="AJ33:AJ34"/>
    <mergeCell ref="AK33:AK34"/>
    <mergeCell ref="AL33:AL34"/>
    <mergeCell ref="AF108:AH108"/>
    <mergeCell ref="AI108:AK108"/>
    <mergeCell ref="AF110:AH110"/>
    <mergeCell ref="AI110:AK110"/>
    <mergeCell ref="AF102:AH102"/>
    <mergeCell ref="AI102:AK102"/>
    <mergeCell ref="AF103:AH103"/>
    <mergeCell ref="AI103:AK103"/>
    <mergeCell ref="AF105:AH105"/>
    <mergeCell ref="AI105:AK105"/>
    <mergeCell ref="AI94:AI98"/>
    <mergeCell ref="C70:AG70"/>
    <mergeCell ref="AH70:AH74"/>
    <mergeCell ref="AI70:AI74"/>
    <mergeCell ref="C78:AG78"/>
    <mergeCell ref="AH78:AH82"/>
    <mergeCell ref="AI78:AI82"/>
    <mergeCell ref="AF106:AH106"/>
    <mergeCell ref="AI106:AK106"/>
    <mergeCell ref="I63:O63"/>
    <mergeCell ref="P63:V63"/>
    <mergeCell ref="C14:AG14"/>
    <mergeCell ref="AH14:AH18"/>
    <mergeCell ref="AI14:AI18"/>
    <mergeCell ref="C22:AG22"/>
    <mergeCell ref="AH22:AH26"/>
    <mergeCell ref="AI22:AI26"/>
    <mergeCell ref="AC23:AG23"/>
    <mergeCell ref="AA7:AG7"/>
    <mergeCell ref="D15:J15"/>
    <mergeCell ref="K15:Q15"/>
    <mergeCell ref="R15:X15"/>
    <mergeCell ref="Y15:AE15"/>
    <mergeCell ref="AF15:AG15"/>
    <mergeCell ref="C23:G23"/>
    <mergeCell ref="H23:N23"/>
    <mergeCell ref="O23:U23"/>
    <mergeCell ref="V23:AB23"/>
    <mergeCell ref="C62:AG62"/>
    <mergeCell ref="AH62:AH66"/>
    <mergeCell ref="AI62:AI66"/>
    <mergeCell ref="C54:AG54"/>
    <mergeCell ref="AH54:AH58"/>
    <mergeCell ref="AI54:AI58"/>
    <mergeCell ref="C94:AG94"/>
    <mergeCell ref="AH94:AH98"/>
    <mergeCell ref="C30:AG30"/>
    <mergeCell ref="AH30:AH34"/>
    <mergeCell ref="AI30:AI34"/>
    <mergeCell ref="C38:AG38"/>
    <mergeCell ref="AH38:AH42"/>
    <mergeCell ref="AI38:AI42"/>
    <mergeCell ref="C46:AG46"/>
    <mergeCell ref="AH46:AH50"/>
    <mergeCell ref="AI46:AI50"/>
    <mergeCell ref="X39:AD39"/>
    <mergeCell ref="AE39:AG39"/>
    <mergeCell ref="C47:F47"/>
    <mergeCell ref="G47:M47"/>
    <mergeCell ref="N47:T47"/>
    <mergeCell ref="U47:AA47"/>
    <mergeCell ref="AB47:AG47"/>
    <mergeCell ref="AJ46:AL48"/>
    <mergeCell ref="AJ49:AJ50"/>
    <mergeCell ref="AK49:AK50"/>
    <mergeCell ref="AL49:AL50"/>
    <mergeCell ref="AJ54:AL56"/>
    <mergeCell ref="AJ57:AJ58"/>
    <mergeCell ref="AK57:AK58"/>
    <mergeCell ref="AL57:AL58"/>
    <mergeCell ref="AJ38:AL40"/>
    <mergeCell ref="AJ41:AJ42"/>
    <mergeCell ref="AK41:AK42"/>
    <mergeCell ref="AL41:AL42"/>
    <mergeCell ref="AJ70:AL72"/>
    <mergeCell ref="AJ73:AJ74"/>
    <mergeCell ref="AK73:AK74"/>
    <mergeCell ref="AL73:AL74"/>
    <mergeCell ref="AJ78:AL80"/>
    <mergeCell ref="AJ81:AJ82"/>
    <mergeCell ref="AK81:AK82"/>
    <mergeCell ref="AL81:AL82"/>
    <mergeCell ref="AJ62:AL64"/>
    <mergeCell ref="AJ65:AJ66"/>
    <mergeCell ref="AK65:AK66"/>
    <mergeCell ref="AL65:AL66"/>
    <mergeCell ref="AF109:AH109"/>
    <mergeCell ref="AI109:AK109"/>
    <mergeCell ref="AP114:AR114"/>
    <mergeCell ref="AP115:AR115"/>
    <mergeCell ref="AJ86:AL88"/>
    <mergeCell ref="AJ89:AJ90"/>
    <mergeCell ref="AK89:AK90"/>
    <mergeCell ref="AL89:AL90"/>
    <mergeCell ref="AJ94:AL96"/>
    <mergeCell ref="AJ97:AJ98"/>
    <mergeCell ref="AK97:AK98"/>
    <mergeCell ref="AL97:AL98"/>
    <mergeCell ref="AF113:AH113"/>
    <mergeCell ref="AI113:AK113"/>
    <mergeCell ref="AF115:AH115"/>
    <mergeCell ref="AI115:AK115"/>
    <mergeCell ref="C86:AG86"/>
    <mergeCell ref="AH86:AH90"/>
    <mergeCell ref="AI86:AI90"/>
    <mergeCell ref="AC87:AG87"/>
    <mergeCell ref="AM86:AM88"/>
    <mergeCell ref="AM89:AM90"/>
    <mergeCell ref="AM94:AM96"/>
    <mergeCell ref="AM97:AM98"/>
  </mergeCells>
  <phoneticPr fontId="2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G3" sqref="AG3"/>
    </sheetView>
  </sheetViews>
  <sheetFormatPr defaultColWidth="9" defaultRowHeight="13.5" x14ac:dyDescent="0.15"/>
  <cols>
    <col min="1" max="1" width="1.5" style="7" customWidth="1"/>
    <col min="2" max="2" width="5.125" style="7" customWidth="1"/>
    <col min="3" max="35" width="4.125" style="7" customWidth="1"/>
    <col min="36" max="37" width="4.125" style="29" customWidth="1"/>
    <col min="38" max="38" width="4.125" style="38" customWidth="1"/>
    <col min="39" max="41" width="4.125" style="7" customWidth="1"/>
    <col min="42" max="16384" width="9" style="7"/>
  </cols>
  <sheetData>
    <row r="1" spans="2:40" ht="24.75" thickBot="1" x14ac:dyDescent="0.2">
      <c r="B1" s="6" t="s">
        <v>0</v>
      </c>
      <c r="L1" s="6"/>
      <c r="Q1" s="422" t="s">
        <v>76</v>
      </c>
      <c r="R1" s="423"/>
      <c r="S1" s="423"/>
      <c r="T1" s="423"/>
      <c r="U1" s="423"/>
      <c r="V1" s="423"/>
      <c r="W1" s="423"/>
      <c r="X1" s="423"/>
      <c r="Y1" s="423"/>
      <c r="Z1" s="423"/>
      <c r="AA1" s="423"/>
      <c r="AB1" s="423"/>
      <c r="AC1" s="424"/>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425" t="s">
        <v>4</v>
      </c>
      <c r="AJ6" s="347" t="s">
        <v>48</v>
      </c>
      <c r="AK6" s="348"/>
      <c r="AL6" s="349"/>
      <c r="AM6" s="377" t="s">
        <v>57</v>
      </c>
      <c r="AN6" s="42"/>
    </row>
    <row r="7" spans="2:40" ht="13.5" customHeight="1" x14ac:dyDescent="0.15">
      <c r="B7" s="46" t="s">
        <v>54</v>
      </c>
      <c r="C7" s="387">
        <v>1</v>
      </c>
      <c r="D7" s="388"/>
      <c r="E7" s="409"/>
      <c r="F7" s="374">
        <v>2</v>
      </c>
      <c r="G7" s="375"/>
      <c r="H7" s="375"/>
      <c r="I7" s="375"/>
      <c r="J7" s="375"/>
      <c r="K7" s="375"/>
      <c r="L7" s="386"/>
      <c r="M7" s="387">
        <v>3</v>
      </c>
      <c r="N7" s="388"/>
      <c r="O7" s="388"/>
      <c r="P7" s="388"/>
      <c r="Q7" s="388"/>
      <c r="R7" s="388"/>
      <c r="S7" s="409"/>
      <c r="T7" s="374">
        <v>4</v>
      </c>
      <c r="U7" s="375"/>
      <c r="V7" s="375"/>
      <c r="W7" s="375"/>
      <c r="X7" s="375"/>
      <c r="Y7" s="375"/>
      <c r="Z7" s="386"/>
      <c r="AA7" s="387">
        <v>5</v>
      </c>
      <c r="AB7" s="388"/>
      <c r="AC7" s="388"/>
      <c r="AD7" s="388"/>
      <c r="AE7" s="388"/>
      <c r="AF7" s="388"/>
      <c r="AG7" s="389"/>
      <c r="AH7" s="369"/>
      <c r="AI7" s="426"/>
      <c r="AJ7" s="350"/>
      <c r="AK7" s="351"/>
      <c r="AL7" s="352"/>
      <c r="AM7" s="378"/>
      <c r="AN7" s="42"/>
    </row>
    <row r="8" spans="2:40" x14ac:dyDescent="0.15">
      <c r="B8" s="11" t="s">
        <v>5</v>
      </c>
      <c r="C8" s="55">
        <v>1</v>
      </c>
      <c r="D8" s="64">
        <f>+C8+1</f>
        <v>2</v>
      </c>
      <c r="E8" s="57">
        <f t="shared" ref="E8:AE8" si="0">+D8+1</f>
        <v>3</v>
      </c>
      <c r="F8" s="68">
        <f t="shared" si="0"/>
        <v>4</v>
      </c>
      <c r="G8" s="73">
        <f t="shared" si="0"/>
        <v>5</v>
      </c>
      <c r="H8" s="64">
        <f t="shared" si="0"/>
        <v>6</v>
      </c>
      <c r="I8" s="64">
        <f t="shared" si="0"/>
        <v>7</v>
      </c>
      <c r="J8" s="64">
        <f t="shared" si="0"/>
        <v>8</v>
      </c>
      <c r="K8" s="64">
        <f t="shared" si="0"/>
        <v>9</v>
      </c>
      <c r="L8" s="57">
        <f t="shared" si="0"/>
        <v>10</v>
      </c>
      <c r="M8" s="68">
        <f t="shared" si="0"/>
        <v>11</v>
      </c>
      <c r="N8" s="73">
        <f t="shared" si="0"/>
        <v>12</v>
      </c>
      <c r="O8" s="64">
        <f t="shared" si="0"/>
        <v>13</v>
      </c>
      <c r="P8" s="64">
        <f t="shared" si="0"/>
        <v>14</v>
      </c>
      <c r="Q8" s="64">
        <f t="shared" si="0"/>
        <v>15</v>
      </c>
      <c r="R8" s="64">
        <f t="shared" si="0"/>
        <v>16</v>
      </c>
      <c r="S8" s="57">
        <f t="shared" si="0"/>
        <v>17</v>
      </c>
      <c r="T8" s="68">
        <f t="shared" si="0"/>
        <v>18</v>
      </c>
      <c r="U8" s="73">
        <f t="shared" si="0"/>
        <v>19</v>
      </c>
      <c r="V8" s="64">
        <f t="shared" si="0"/>
        <v>20</v>
      </c>
      <c r="W8" s="64">
        <f t="shared" si="0"/>
        <v>21</v>
      </c>
      <c r="X8" s="64">
        <f t="shared" si="0"/>
        <v>22</v>
      </c>
      <c r="Y8" s="64">
        <f t="shared" si="0"/>
        <v>23</v>
      </c>
      <c r="Z8" s="57">
        <f t="shared" si="0"/>
        <v>24</v>
      </c>
      <c r="AA8" s="68">
        <f t="shared" si="0"/>
        <v>25</v>
      </c>
      <c r="AB8" s="73">
        <f t="shared" si="0"/>
        <v>26</v>
      </c>
      <c r="AC8" s="64">
        <f t="shared" si="0"/>
        <v>27</v>
      </c>
      <c r="AD8" s="64">
        <f t="shared" si="0"/>
        <v>28</v>
      </c>
      <c r="AE8" s="81">
        <f t="shared" si="0"/>
        <v>29</v>
      </c>
      <c r="AF8" s="64">
        <f>+AE8+1</f>
        <v>30</v>
      </c>
      <c r="AG8" s="106"/>
      <c r="AH8" s="369"/>
      <c r="AI8" s="426"/>
      <c r="AJ8" s="353"/>
      <c r="AK8" s="354"/>
      <c r="AL8" s="355"/>
      <c r="AM8" s="37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69"/>
      <c r="AI9" s="426"/>
      <c r="AJ9" s="356" t="s">
        <v>49</v>
      </c>
      <c r="AK9" s="358" t="s">
        <v>50</v>
      </c>
      <c r="AL9" s="360" t="s">
        <v>96</v>
      </c>
      <c r="AM9" s="379"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0"/>
      <c r="AI10" s="427"/>
      <c r="AJ10" s="357"/>
      <c r="AK10" s="359"/>
      <c r="AL10" s="361"/>
      <c r="AM10" s="380"/>
    </row>
    <row r="11" spans="2:40" s="21" customFormat="1" x14ac:dyDescent="0.15">
      <c r="B11" s="11" t="s">
        <v>16</v>
      </c>
      <c r="C11" s="47"/>
      <c r="D11" s="64"/>
      <c r="E11" s="57"/>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425" t="s">
        <v>4</v>
      </c>
      <c r="AJ14" s="347" t="s">
        <v>48</v>
      </c>
      <c r="AK14" s="348"/>
      <c r="AL14" s="349"/>
      <c r="AM14" s="377" t="s">
        <v>57</v>
      </c>
      <c r="AN14" s="37" t="s">
        <v>47</v>
      </c>
    </row>
    <row r="15" spans="2:40" ht="13.5" customHeight="1" x14ac:dyDescent="0.15">
      <c r="B15" s="46" t="s">
        <v>54</v>
      </c>
      <c r="C15" s="172" t="s">
        <v>78</v>
      </c>
      <c r="D15" s="391">
        <v>1</v>
      </c>
      <c r="E15" s="392"/>
      <c r="F15" s="392"/>
      <c r="G15" s="392"/>
      <c r="H15" s="392"/>
      <c r="I15" s="392"/>
      <c r="J15" s="393"/>
      <c r="K15" s="374">
        <v>2</v>
      </c>
      <c r="L15" s="375"/>
      <c r="M15" s="375"/>
      <c r="N15" s="375"/>
      <c r="O15" s="375"/>
      <c r="P15" s="375"/>
      <c r="Q15" s="386"/>
      <c r="R15" s="391">
        <v>3</v>
      </c>
      <c r="S15" s="392"/>
      <c r="T15" s="392"/>
      <c r="U15" s="392"/>
      <c r="V15" s="392"/>
      <c r="W15" s="392"/>
      <c r="X15" s="393"/>
      <c r="Y15" s="374">
        <v>4</v>
      </c>
      <c r="Z15" s="375"/>
      <c r="AA15" s="375"/>
      <c r="AB15" s="375"/>
      <c r="AC15" s="375"/>
      <c r="AD15" s="375"/>
      <c r="AE15" s="386"/>
      <c r="AF15" s="392">
        <v>5</v>
      </c>
      <c r="AG15" s="394"/>
      <c r="AH15" s="369"/>
      <c r="AI15" s="426"/>
      <c r="AJ15" s="350"/>
      <c r="AK15" s="351"/>
      <c r="AL15" s="352"/>
      <c r="AM15" s="37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57">
        <f t="shared" si="1"/>
        <v>8</v>
      </c>
      <c r="K16" s="68">
        <f t="shared" si="1"/>
        <v>9</v>
      </c>
      <c r="L16" s="73">
        <f t="shared" si="1"/>
        <v>10</v>
      </c>
      <c r="M16" s="64">
        <f t="shared" si="1"/>
        <v>11</v>
      </c>
      <c r="N16" s="64">
        <f t="shared" si="1"/>
        <v>12</v>
      </c>
      <c r="O16" s="64">
        <f t="shared" si="1"/>
        <v>13</v>
      </c>
      <c r="P16" s="64">
        <f t="shared" si="1"/>
        <v>14</v>
      </c>
      <c r="Q16" s="57">
        <f t="shared" si="1"/>
        <v>15</v>
      </c>
      <c r="R16" s="68">
        <f t="shared" si="1"/>
        <v>16</v>
      </c>
      <c r="S16" s="73">
        <f t="shared" si="1"/>
        <v>17</v>
      </c>
      <c r="T16" s="64">
        <f t="shared" si="1"/>
        <v>18</v>
      </c>
      <c r="U16" s="64">
        <f t="shared" si="1"/>
        <v>19</v>
      </c>
      <c r="V16" s="64">
        <f t="shared" si="1"/>
        <v>20</v>
      </c>
      <c r="W16" s="64">
        <f t="shared" si="1"/>
        <v>21</v>
      </c>
      <c r="X16" s="57">
        <f t="shared" si="1"/>
        <v>22</v>
      </c>
      <c r="Y16" s="68">
        <f t="shared" si="1"/>
        <v>23</v>
      </c>
      <c r="Z16" s="73">
        <f t="shared" si="1"/>
        <v>24</v>
      </c>
      <c r="AA16" s="64">
        <f t="shared" si="1"/>
        <v>25</v>
      </c>
      <c r="AB16" s="64">
        <f t="shared" si="1"/>
        <v>26</v>
      </c>
      <c r="AC16" s="64">
        <f t="shared" si="1"/>
        <v>27</v>
      </c>
      <c r="AD16" s="64">
        <f t="shared" si="1"/>
        <v>28</v>
      </c>
      <c r="AE16" s="57">
        <f t="shared" si="1"/>
        <v>29</v>
      </c>
      <c r="AF16" s="68">
        <f t="shared" si="1"/>
        <v>30</v>
      </c>
      <c r="AG16" s="90">
        <f t="shared" si="1"/>
        <v>31</v>
      </c>
      <c r="AH16" s="369"/>
      <c r="AI16" s="426"/>
      <c r="AJ16" s="353"/>
      <c r="AK16" s="354"/>
      <c r="AL16" s="355"/>
      <c r="AM16" s="378"/>
    </row>
    <row r="17" spans="2:42"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69"/>
      <c r="AI17" s="426"/>
      <c r="AJ17" s="356" t="s">
        <v>49</v>
      </c>
      <c r="AK17" s="358" t="s">
        <v>50</v>
      </c>
      <c r="AL17" s="360" t="s">
        <v>96</v>
      </c>
      <c r="AM17" s="379"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0"/>
      <c r="AI18" s="427"/>
      <c r="AJ18" s="357"/>
      <c r="AK18" s="359"/>
      <c r="AL18" s="361"/>
      <c r="AM18" s="380"/>
    </row>
    <row r="19" spans="2:42" s="21" customFormat="1" x14ac:dyDescent="0.15">
      <c r="B19" s="11" t="s">
        <v>16</v>
      </c>
      <c r="C19" s="12"/>
      <c r="D19" s="68"/>
      <c r="E19" s="73"/>
      <c r="F19" s="81"/>
      <c r="G19" s="81"/>
      <c r="H19" s="81"/>
      <c r="I19" s="64"/>
      <c r="J19" s="57"/>
      <c r="K19" s="68"/>
      <c r="L19" s="73"/>
      <c r="M19" s="64"/>
      <c r="N19" s="64"/>
      <c r="O19" s="64"/>
      <c r="P19" s="64"/>
      <c r="Q19" s="57"/>
      <c r="R19" s="68"/>
      <c r="S19" s="73"/>
      <c r="T19" s="64"/>
      <c r="U19" s="64"/>
      <c r="V19" s="64"/>
      <c r="W19" s="64"/>
      <c r="X19" s="57"/>
      <c r="Y19" s="68"/>
      <c r="Z19" s="73"/>
      <c r="AA19" s="64"/>
      <c r="AB19" s="64"/>
      <c r="AC19" s="142"/>
      <c r="AD19" s="142"/>
      <c r="AE19" s="57"/>
      <c r="AF19" s="141" t="s">
        <v>32</v>
      </c>
      <c r="AG19" s="140" t="s">
        <v>72</v>
      </c>
      <c r="AH19" s="147">
        <f>COUNTIF(C19:AG19,"●")</f>
        <v>2</v>
      </c>
      <c r="AI19" s="283">
        <v>7</v>
      </c>
      <c r="AJ19" s="285">
        <v>2</v>
      </c>
      <c r="AK19" s="278">
        <f>ROUNDDOWN(AH19/AI19,3)</f>
        <v>0.28499999999999998</v>
      </c>
      <c r="AL19" s="279" t="s">
        <v>52</v>
      </c>
      <c r="AM19" s="51" t="s">
        <v>52</v>
      </c>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284">
        <v>0</v>
      </c>
      <c r="AJ20" s="286"/>
      <c r="AK20" s="281" t="e">
        <f>ROUNDDOWN(AH20/AI20,3)</f>
        <v>#DIV/0!</v>
      </c>
      <c r="AL20" s="282"/>
      <c r="AM20" s="52"/>
    </row>
    <row r="21" spans="2:42" ht="14.25" thickBot="1" x14ac:dyDescent="0.2"/>
    <row r="22" spans="2:42"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425" t="s">
        <v>4</v>
      </c>
      <c r="AJ22" s="347" t="s">
        <v>48</v>
      </c>
      <c r="AK22" s="348"/>
      <c r="AL22" s="349"/>
      <c r="AM22" s="377" t="s">
        <v>57</v>
      </c>
    </row>
    <row r="23" spans="2:42" ht="13.5" customHeight="1" x14ac:dyDescent="0.15">
      <c r="B23" s="46" t="s">
        <v>54</v>
      </c>
      <c r="C23" s="430" t="s">
        <v>78</v>
      </c>
      <c r="D23" s="388"/>
      <c r="E23" s="388"/>
      <c r="F23" s="388"/>
      <c r="G23" s="388"/>
      <c r="H23" s="391">
        <v>1</v>
      </c>
      <c r="I23" s="392"/>
      <c r="J23" s="392"/>
      <c r="K23" s="392"/>
      <c r="L23" s="392"/>
      <c r="M23" s="392"/>
      <c r="N23" s="393"/>
      <c r="O23" s="374">
        <v>2</v>
      </c>
      <c r="P23" s="375"/>
      <c r="Q23" s="375"/>
      <c r="R23" s="375"/>
      <c r="S23" s="375"/>
      <c r="T23" s="375"/>
      <c r="U23" s="386"/>
      <c r="V23" s="391">
        <v>3</v>
      </c>
      <c r="W23" s="392"/>
      <c r="X23" s="392"/>
      <c r="Y23" s="392"/>
      <c r="Z23" s="392"/>
      <c r="AA23" s="392"/>
      <c r="AB23" s="393"/>
      <c r="AC23" s="374">
        <v>4</v>
      </c>
      <c r="AD23" s="375"/>
      <c r="AE23" s="375"/>
      <c r="AF23" s="375"/>
      <c r="AG23" s="376"/>
      <c r="AH23" s="369"/>
      <c r="AI23" s="426"/>
      <c r="AJ23" s="350"/>
      <c r="AK23" s="351"/>
      <c r="AL23" s="352"/>
      <c r="AM23" s="378"/>
    </row>
    <row r="24" spans="2:42" x14ac:dyDescent="0.15">
      <c r="B24" s="11" t="s">
        <v>5</v>
      </c>
      <c r="C24" s="55">
        <v>1</v>
      </c>
      <c r="D24" s="64">
        <f t="shared" ref="D24:AF24" si="2">+C24+1</f>
        <v>2</v>
      </c>
      <c r="E24" s="64">
        <f t="shared" si="2"/>
        <v>3</v>
      </c>
      <c r="F24" s="64">
        <f t="shared" si="2"/>
        <v>4</v>
      </c>
      <c r="G24" s="57">
        <f t="shared" si="2"/>
        <v>5</v>
      </c>
      <c r="H24" s="68">
        <f t="shared" si="2"/>
        <v>6</v>
      </c>
      <c r="I24" s="73">
        <f t="shared" si="2"/>
        <v>7</v>
      </c>
      <c r="J24" s="64">
        <f t="shared" si="2"/>
        <v>8</v>
      </c>
      <c r="K24" s="64">
        <f t="shared" si="2"/>
        <v>9</v>
      </c>
      <c r="L24" s="64">
        <f t="shared" si="2"/>
        <v>10</v>
      </c>
      <c r="M24" s="64">
        <f t="shared" si="2"/>
        <v>11</v>
      </c>
      <c r="N24" s="57">
        <f t="shared" si="2"/>
        <v>12</v>
      </c>
      <c r="O24" s="68">
        <f t="shared" si="2"/>
        <v>13</v>
      </c>
      <c r="P24" s="73">
        <f t="shared" si="2"/>
        <v>14</v>
      </c>
      <c r="Q24" s="64">
        <f t="shared" si="2"/>
        <v>15</v>
      </c>
      <c r="R24" s="64">
        <f t="shared" si="2"/>
        <v>16</v>
      </c>
      <c r="S24" s="64">
        <f t="shared" si="2"/>
        <v>17</v>
      </c>
      <c r="T24" s="64">
        <f t="shared" si="2"/>
        <v>18</v>
      </c>
      <c r="U24" s="57">
        <f t="shared" si="2"/>
        <v>19</v>
      </c>
      <c r="V24" s="68">
        <f t="shared" si="2"/>
        <v>20</v>
      </c>
      <c r="W24" s="73">
        <f t="shared" si="2"/>
        <v>21</v>
      </c>
      <c r="X24" s="64">
        <f t="shared" si="2"/>
        <v>22</v>
      </c>
      <c r="Y24" s="64">
        <f t="shared" si="2"/>
        <v>23</v>
      </c>
      <c r="Z24" s="64">
        <f t="shared" si="2"/>
        <v>24</v>
      </c>
      <c r="AA24" s="64">
        <f t="shared" si="2"/>
        <v>25</v>
      </c>
      <c r="AB24" s="57">
        <f t="shared" si="2"/>
        <v>26</v>
      </c>
      <c r="AC24" s="68">
        <f t="shared" si="2"/>
        <v>27</v>
      </c>
      <c r="AD24" s="73">
        <f t="shared" si="2"/>
        <v>28</v>
      </c>
      <c r="AE24" s="64">
        <f t="shared" si="2"/>
        <v>29</v>
      </c>
      <c r="AF24" s="64">
        <f t="shared" si="2"/>
        <v>30</v>
      </c>
      <c r="AG24" s="106"/>
      <c r="AH24" s="369"/>
      <c r="AI24" s="426"/>
      <c r="AJ24" s="353"/>
      <c r="AK24" s="354"/>
      <c r="AL24" s="355"/>
      <c r="AM24" s="378"/>
      <c r="AP24" s="174"/>
    </row>
    <row r="25" spans="2:42"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69"/>
      <c r="AI25" s="426"/>
      <c r="AJ25" s="356" t="s">
        <v>49</v>
      </c>
      <c r="AK25" s="358" t="s">
        <v>50</v>
      </c>
      <c r="AL25" s="360" t="s">
        <v>96</v>
      </c>
      <c r="AM25" s="379"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0"/>
      <c r="AI26" s="427"/>
      <c r="AJ26" s="357"/>
      <c r="AK26" s="359"/>
      <c r="AL26" s="361"/>
      <c r="AM26" s="380"/>
    </row>
    <row r="27" spans="2:42" s="21" customFormat="1" ht="13.5" customHeight="1" x14ac:dyDescent="0.15">
      <c r="B27" s="11" t="s">
        <v>16</v>
      </c>
      <c r="C27" s="55"/>
      <c r="D27" s="64"/>
      <c r="E27" s="64"/>
      <c r="F27" s="64"/>
      <c r="G27" s="57"/>
      <c r="H27" s="143" t="s">
        <v>72</v>
      </c>
      <c r="I27" s="144" t="s">
        <v>72</v>
      </c>
      <c r="J27" s="64"/>
      <c r="K27" s="64"/>
      <c r="L27" s="64"/>
      <c r="M27" s="64"/>
      <c r="N27" s="57"/>
      <c r="O27" s="143" t="s">
        <v>72</v>
      </c>
      <c r="P27" s="144" t="s">
        <v>72</v>
      </c>
      <c r="Q27" s="64"/>
      <c r="R27" s="64"/>
      <c r="S27" s="64"/>
      <c r="T27" s="64"/>
      <c r="U27" s="57"/>
      <c r="V27" s="143" t="s">
        <v>72</v>
      </c>
      <c r="W27" s="144" t="s">
        <v>72</v>
      </c>
      <c r="X27" s="64"/>
      <c r="Y27" s="64"/>
      <c r="Z27" s="64"/>
      <c r="AA27" s="64"/>
      <c r="AB27" s="57"/>
      <c r="AC27" s="143" t="s">
        <v>72</v>
      </c>
      <c r="AD27" s="144" t="s">
        <v>72</v>
      </c>
      <c r="AE27" s="64"/>
      <c r="AF27" s="64"/>
      <c r="AG27" s="106"/>
      <c r="AH27" s="147">
        <f>COUNTIF(C27:AG27,"●")</f>
        <v>8</v>
      </c>
      <c r="AI27" s="283">
        <v>30</v>
      </c>
      <c r="AJ27" s="285">
        <v>8</v>
      </c>
      <c r="AK27" s="278">
        <f>ROUNDDOWN(AH27/AI27,3)</f>
        <v>0.26600000000000001</v>
      </c>
      <c r="AL27" s="279" t="s">
        <v>52</v>
      </c>
      <c r="AM27" s="51" t="s">
        <v>52</v>
      </c>
    </row>
    <row r="28" spans="2:42"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284">
        <v>0</v>
      </c>
      <c r="AJ28" s="286"/>
      <c r="AK28" s="281" t="e">
        <f>ROUNDDOWN(AH28/AI28,3)</f>
        <v>#DIV/0!</v>
      </c>
      <c r="AL28" s="282"/>
      <c r="AM28" s="52"/>
    </row>
    <row r="29" spans="2:42" ht="14.25" thickBot="1" x14ac:dyDescent="0.2"/>
    <row r="30" spans="2:42"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425" t="s">
        <v>4</v>
      </c>
      <c r="AJ30" s="347" t="s">
        <v>48</v>
      </c>
      <c r="AK30" s="348"/>
      <c r="AL30" s="349"/>
      <c r="AM30" s="377" t="s">
        <v>57</v>
      </c>
    </row>
    <row r="31" spans="2:42" ht="13.5" customHeight="1" x14ac:dyDescent="0.15">
      <c r="B31" s="46" t="s">
        <v>54</v>
      </c>
      <c r="C31" s="428" t="s">
        <v>79</v>
      </c>
      <c r="D31" s="429"/>
      <c r="E31" s="429"/>
      <c r="F31" s="391">
        <v>1</v>
      </c>
      <c r="G31" s="392"/>
      <c r="H31" s="392"/>
      <c r="I31" s="392"/>
      <c r="J31" s="392"/>
      <c r="K31" s="392"/>
      <c r="L31" s="393"/>
      <c r="M31" s="374">
        <v>2</v>
      </c>
      <c r="N31" s="375"/>
      <c r="O31" s="375"/>
      <c r="P31" s="375"/>
      <c r="Q31" s="375"/>
      <c r="R31" s="375"/>
      <c r="S31" s="386"/>
      <c r="T31" s="391">
        <v>3</v>
      </c>
      <c r="U31" s="392"/>
      <c r="V31" s="392"/>
      <c r="W31" s="392"/>
      <c r="X31" s="392"/>
      <c r="Y31" s="392"/>
      <c r="Z31" s="393"/>
      <c r="AA31" s="374">
        <v>4</v>
      </c>
      <c r="AB31" s="375"/>
      <c r="AC31" s="375"/>
      <c r="AD31" s="375"/>
      <c r="AE31" s="375"/>
      <c r="AF31" s="375"/>
      <c r="AG31" s="386"/>
      <c r="AH31" s="369"/>
      <c r="AI31" s="426"/>
      <c r="AJ31" s="350"/>
      <c r="AK31" s="351"/>
      <c r="AL31" s="352"/>
      <c r="AM31" s="378"/>
    </row>
    <row r="32" spans="2:42" x14ac:dyDescent="0.15">
      <c r="B32" s="11" t="s">
        <v>5</v>
      </c>
      <c r="C32" s="47">
        <v>1</v>
      </c>
      <c r="D32" s="64">
        <f t="shared" ref="D32:AG32" si="3">+C32+1</f>
        <v>2</v>
      </c>
      <c r="E32" s="57">
        <f t="shared" si="3"/>
        <v>3</v>
      </c>
      <c r="F32" s="68">
        <f t="shared" si="3"/>
        <v>4</v>
      </c>
      <c r="G32" s="73">
        <f t="shared" si="3"/>
        <v>5</v>
      </c>
      <c r="H32" s="64">
        <f t="shared" si="3"/>
        <v>6</v>
      </c>
      <c r="I32" s="64">
        <f t="shared" si="3"/>
        <v>7</v>
      </c>
      <c r="J32" s="99">
        <f t="shared" si="3"/>
        <v>8</v>
      </c>
      <c r="K32" s="64">
        <f t="shared" si="3"/>
        <v>9</v>
      </c>
      <c r="L32" s="57">
        <f t="shared" si="3"/>
        <v>10</v>
      </c>
      <c r="M32" s="68">
        <f t="shared" si="3"/>
        <v>11</v>
      </c>
      <c r="N32" s="73">
        <f t="shared" si="3"/>
        <v>12</v>
      </c>
      <c r="O32" s="64">
        <f t="shared" si="3"/>
        <v>13</v>
      </c>
      <c r="P32" s="64">
        <f t="shared" si="3"/>
        <v>14</v>
      </c>
      <c r="Q32" s="64">
        <f t="shared" si="3"/>
        <v>15</v>
      </c>
      <c r="R32" s="64">
        <f t="shared" si="3"/>
        <v>16</v>
      </c>
      <c r="S32" s="57">
        <f t="shared" si="3"/>
        <v>17</v>
      </c>
      <c r="T32" s="68">
        <f t="shared" si="3"/>
        <v>18</v>
      </c>
      <c r="U32" s="73">
        <f t="shared" si="3"/>
        <v>19</v>
      </c>
      <c r="V32" s="81">
        <f t="shared" si="3"/>
        <v>20</v>
      </c>
      <c r="W32" s="64">
        <f t="shared" si="3"/>
        <v>21</v>
      </c>
      <c r="X32" s="64">
        <f t="shared" si="3"/>
        <v>22</v>
      </c>
      <c r="Y32" s="64">
        <f t="shared" si="3"/>
        <v>23</v>
      </c>
      <c r="Z32" s="57">
        <f t="shared" si="3"/>
        <v>24</v>
      </c>
      <c r="AA32" s="68">
        <f t="shared" si="3"/>
        <v>25</v>
      </c>
      <c r="AB32" s="73">
        <f t="shared" si="3"/>
        <v>26</v>
      </c>
      <c r="AC32" s="64">
        <f t="shared" si="3"/>
        <v>27</v>
      </c>
      <c r="AD32" s="64">
        <f t="shared" si="3"/>
        <v>28</v>
      </c>
      <c r="AE32" s="64">
        <f t="shared" si="3"/>
        <v>29</v>
      </c>
      <c r="AF32" s="64">
        <f t="shared" si="3"/>
        <v>30</v>
      </c>
      <c r="AG32" s="57">
        <f t="shared" si="3"/>
        <v>31</v>
      </c>
      <c r="AH32" s="369"/>
      <c r="AI32" s="426"/>
      <c r="AJ32" s="353"/>
      <c r="AK32" s="354"/>
      <c r="AL32" s="355"/>
      <c r="AM32" s="37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69"/>
      <c r="AI33" s="426"/>
      <c r="AJ33" s="356" t="s">
        <v>49</v>
      </c>
      <c r="AK33" s="358" t="s">
        <v>50</v>
      </c>
      <c r="AL33" s="360" t="s">
        <v>96</v>
      </c>
      <c r="AM33" s="379"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0"/>
      <c r="AI34" s="427"/>
      <c r="AJ34" s="357"/>
      <c r="AK34" s="359"/>
      <c r="AL34" s="361"/>
      <c r="AM34" s="380"/>
    </row>
    <row r="35" spans="2:39" s="21" customFormat="1" x14ac:dyDescent="0.15">
      <c r="B35" s="11" t="s">
        <v>16</v>
      </c>
      <c r="C35" s="47"/>
      <c r="D35" s="64"/>
      <c r="E35" s="57"/>
      <c r="F35" s="143" t="s">
        <v>72</v>
      </c>
      <c r="G35" s="144" t="s">
        <v>72</v>
      </c>
      <c r="H35" s="64"/>
      <c r="I35" s="64"/>
      <c r="J35" s="64"/>
      <c r="K35" s="64"/>
      <c r="L35" s="57"/>
      <c r="M35" s="143"/>
      <c r="N35" s="144"/>
      <c r="O35" s="64"/>
      <c r="P35" s="194" t="s">
        <v>85</v>
      </c>
      <c r="Q35" s="194" t="s">
        <v>85</v>
      </c>
      <c r="R35" s="64"/>
      <c r="S35" s="57"/>
      <c r="T35" s="143" t="s">
        <v>72</v>
      </c>
      <c r="U35" s="144" t="s">
        <v>72</v>
      </c>
      <c r="V35" s="175" t="s">
        <v>81</v>
      </c>
      <c r="W35" s="64"/>
      <c r="X35" s="64"/>
      <c r="Y35" s="64"/>
      <c r="Z35" s="57"/>
      <c r="AA35" s="143" t="s">
        <v>72</v>
      </c>
      <c r="AB35" s="195" t="s">
        <v>85</v>
      </c>
      <c r="AC35" s="64"/>
      <c r="AD35" s="64"/>
      <c r="AE35" s="64"/>
      <c r="AF35" s="64"/>
      <c r="AG35" s="57"/>
      <c r="AH35" s="147">
        <f>COUNTIF(C35:AG35,"●")</f>
        <v>9</v>
      </c>
      <c r="AI35" s="283">
        <v>31</v>
      </c>
      <c r="AJ35" s="285">
        <v>8</v>
      </c>
      <c r="AK35" s="278">
        <f>ROUNDDOWN(AH35/AI35,3)</f>
        <v>0.28999999999999998</v>
      </c>
      <c r="AL35" s="279" t="s">
        <v>52</v>
      </c>
      <c r="AM35" s="51" t="s">
        <v>52</v>
      </c>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284">
        <v>0</v>
      </c>
      <c r="AJ36" s="286"/>
      <c r="AK36" s="281" t="e">
        <f>ROUNDDOWN(AH36/AI36,3)</f>
        <v>#DIV/0!</v>
      </c>
      <c r="AL36" s="282"/>
      <c r="AM36" s="52"/>
    </row>
    <row r="37" spans="2:39" ht="14.25" thickBot="1" x14ac:dyDescent="0.2"/>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425" t="s">
        <v>4</v>
      </c>
      <c r="AJ38" s="347" t="s">
        <v>48</v>
      </c>
      <c r="AK38" s="348"/>
      <c r="AL38" s="349"/>
      <c r="AM38" s="377" t="s">
        <v>57</v>
      </c>
    </row>
    <row r="39" spans="2:39" ht="13.5" customHeight="1" x14ac:dyDescent="0.15">
      <c r="B39" s="46" t="s">
        <v>54</v>
      </c>
      <c r="C39" s="387">
        <v>1</v>
      </c>
      <c r="D39" s="388"/>
      <c r="E39" s="388"/>
      <c r="F39" s="388"/>
      <c r="G39" s="388"/>
      <c r="H39" s="388"/>
      <c r="I39" s="388"/>
      <c r="J39" s="374">
        <v>2</v>
      </c>
      <c r="K39" s="375"/>
      <c r="L39" s="375"/>
      <c r="M39" s="375"/>
      <c r="N39" s="375"/>
      <c r="O39" s="375"/>
      <c r="P39" s="386"/>
      <c r="Q39" s="387">
        <v>3</v>
      </c>
      <c r="R39" s="388"/>
      <c r="S39" s="388"/>
      <c r="T39" s="388"/>
      <c r="U39" s="388"/>
      <c r="V39" s="388"/>
      <c r="W39" s="409"/>
      <c r="X39" s="374">
        <v>4</v>
      </c>
      <c r="Y39" s="375"/>
      <c r="Z39" s="375"/>
      <c r="AA39" s="375"/>
      <c r="AB39" s="375"/>
      <c r="AC39" s="375"/>
      <c r="AD39" s="386"/>
      <c r="AE39" s="387">
        <v>5</v>
      </c>
      <c r="AF39" s="388"/>
      <c r="AG39" s="389"/>
      <c r="AH39" s="369"/>
      <c r="AI39" s="426"/>
      <c r="AJ39" s="350"/>
      <c r="AK39" s="351"/>
      <c r="AL39" s="352"/>
      <c r="AM39" s="378"/>
    </row>
    <row r="40" spans="2:39" x14ac:dyDescent="0.15">
      <c r="B40" s="11" t="s">
        <v>5</v>
      </c>
      <c r="C40" s="68">
        <v>1</v>
      </c>
      <c r="D40" s="73">
        <f t="shared" ref="D40:AG40" si="4">+C40+1</f>
        <v>2</v>
      </c>
      <c r="E40" s="64">
        <f t="shared" si="4"/>
        <v>3</v>
      </c>
      <c r="F40" s="64">
        <f t="shared" si="4"/>
        <v>4</v>
      </c>
      <c r="G40" s="64">
        <f t="shared" si="4"/>
        <v>5</v>
      </c>
      <c r="H40" s="64">
        <f t="shared" si="4"/>
        <v>6</v>
      </c>
      <c r="I40" s="57">
        <f t="shared" si="4"/>
        <v>7</v>
      </c>
      <c r="J40" s="68">
        <f t="shared" si="4"/>
        <v>8</v>
      </c>
      <c r="K40" s="73">
        <f t="shared" si="4"/>
        <v>9</v>
      </c>
      <c r="L40" s="64">
        <f t="shared" si="4"/>
        <v>10</v>
      </c>
      <c r="M40" s="81">
        <f t="shared" si="4"/>
        <v>11</v>
      </c>
      <c r="N40" s="64">
        <f t="shared" si="4"/>
        <v>12</v>
      </c>
      <c r="O40" s="64">
        <f t="shared" si="4"/>
        <v>13</v>
      </c>
      <c r="P40" s="57">
        <f t="shared" si="4"/>
        <v>14</v>
      </c>
      <c r="Q40" s="68">
        <f t="shared" si="4"/>
        <v>15</v>
      </c>
      <c r="R40" s="73">
        <f t="shared" si="4"/>
        <v>16</v>
      </c>
      <c r="S40" s="64">
        <f t="shared" si="4"/>
        <v>17</v>
      </c>
      <c r="T40" s="64">
        <f t="shared" si="4"/>
        <v>18</v>
      </c>
      <c r="U40" s="64">
        <f t="shared" si="4"/>
        <v>19</v>
      </c>
      <c r="V40" s="64">
        <f t="shared" si="4"/>
        <v>20</v>
      </c>
      <c r="W40" s="57">
        <f t="shared" si="4"/>
        <v>21</v>
      </c>
      <c r="X40" s="68">
        <f t="shared" si="4"/>
        <v>22</v>
      </c>
      <c r="Y40" s="73">
        <f t="shared" si="4"/>
        <v>23</v>
      </c>
      <c r="Z40" s="64">
        <f t="shared" si="4"/>
        <v>24</v>
      </c>
      <c r="AA40" s="64">
        <f t="shared" si="4"/>
        <v>25</v>
      </c>
      <c r="AB40" s="64">
        <f t="shared" si="4"/>
        <v>26</v>
      </c>
      <c r="AC40" s="64">
        <f t="shared" si="4"/>
        <v>27</v>
      </c>
      <c r="AD40" s="57">
        <f t="shared" si="4"/>
        <v>28</v>
      </c>
      <c r="AE40" s="68">
        <f t="shared" si="4"/>
        <v>29</v>
      </c>
      <c r="AF40" s="73">
        <f t="shared" si="4"/>
        <v>30</v>
      </c>
      <c r="AG40" s="57">
        <f t="shared" si="4"/>
        <v>31</v>
      </c>
      <c r="AH40" s="369"/>
      <c r="AI40" s="426"/>
      <c r="AJ40" s="353"/>
      <c r="AK40" s="354"/>
      <c r="AL40" s="355"/>
      <c r="AM40" s="37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69"/>
      <c r="AI41" s="426"/>
      <c r="AJ41" s="356" t="s">
        <v>49</v>
      </c>
      <c r="AK41" s="358" t="s">
        <v>50</v>
      </c>
      <c r="AL41" s="360" t="s">
        <v>96</v>
      </c>
      <c r="AM41" s="379"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0"/>
      <c r="AI42" s="427"/>
      <c r="AJ42" s="357"/>
      <c r="AK42" s="359"/>
      <c r="AL42" s="361"/>
      <c r="AM42" s="380"/>
    </row>
    <row r="43" spans="2:39" s="21" customFormat="1" x14ac:dyDescent="0.15">
      <c r="B43" s="11" t="s">
        <v>16</v>
      </c>
      <c r="C43" s="143" t="s">
        <v>72</v>
      </c>
      <c r="D43" s="144" t="s">
        <v>72</v>
      </c>
      <c r="E43" s="64"/>
      <c r="F43" s="64"/>
      <c r="G43" s="64"/>
      <c r="H43" s="64"/>
      <c r="I43" s="57"/>
      <c r="J43" s="143" t="s">
        <v>72</v>
      </c>
      <c r="K43" s="144" t="s">
        <v>72</v>
      </c>
      <c r="L43" s="64"/>
      <c r="M43" s="289" t="s">
        <v>97</v>
      </c>
      <c r="N43" s="64"/>
      <c r="O43" s="102"/>
      <c r="P43" s="100"/>
      <c r="Q43" s="104"/>
      <c r="R43" s="176" t="s">
        <v>81</v>
      </c>
      <c r="S43" s="64"/>
      <c r="T43" s="64"/>
      <c r="U43" s="64"/>
      <c r="V43" s="64"/>
      <c r="W43" s="57"/>
      <c r="X43" s="143" t="s">
        <v>72</v>
      </c>
      <c r="Y43" s="144" t="s">
        <v>72</v>
      </c>
      <c r="Z43" s="64"/>
      <c r="AA43" s="64"/>
      <c r="AB43" s="64"/>
      <c r="AC43" s="64"/>
      <c r="AD43" s="57"/>
      <c r="AE43" s="143" t="s">
        <v>72</v>
      </c>
      <c r="AF43" s="144" t="s">
        <v>72</v>
      </c>
      <c r="AG43" s="57"/>
      <c r="AH43" s="147">
        <f>COUNTIF(C43:AG43,"●")</f>
        <v>10</v>
      </c>
      <c r="AI43" s="283">
        <v>28</v>
      </c>
      <c r="AJ43" s="285">
        <v>10</v>
      </c>
      <c r="AK43" s="278">
        <f>ROUNDDOWN(AH43/AI43,3)</f>
        <v>0.35699999999999998</v>
      </c>
      <c r="AL43" s="279" t="s">
        <v>52</v>
      </c>
      <c r="AM43" s="51" t="s">
        <v>52</v>
      </c>
    </row>
    <row r="44" spans="2:39" s="21" customFormat="1" ht="14.25" thickBot="1" x14ac:dyDescent="0.2">
      <c r="B44" s="32" t="s">
        <v>45</v>
      </c>
      <c r="C44" s="79"/>
      <c r="D44" s="77"/>
      <c r="E44" s="78"/>
      <c r="F44" s="78"/>
      <c r="G44" s="78"/>
      <c r="H44" s="78"/>
      <c r="I44" s="85"/>
      <c r="J44" s="79"/>
      <c r="K44" s="77"/>
      <c r="L44" s="78"/>
      <c r="M44" s="84"/>
      <c r="N44" s="78"/>
      <c r="O44" s="78"/>
      <c r="P44" s="85"/>
      <c r="Q44" s="130"/>
      <c r="R44" s="77"/>
      <c r="S44" s="78"/>
      <c r="T44" s="78"/>
      <c r="U44" s="78"/>
      <c r="V44" s="78"/>
      <c r="W44" s="85"/>
      <c r="X44" s="79"/>
      <c r="Y44" s="77"/>
      <c r="Z44" s="78"/>
      <c r="AA44" s="78"/>
      <c r="AB44" s="78"/>
      <c r="AC44" s="78"/>
      <c r="AD44" s="85"/>
      <c r="AE44" s="79"/>
      <c r="AF44" s="77"/>
      <c r="AG44" s="85"/>
      <c r="AH44" s="149">
        <f>COUNTIF(C44:AG44,"●")</f>
        <v>0</v>
      </c>
      <c r="AI44" s="284">
        <v>0</v>
      </c>
      <c r="AJ44" s="286"/>
      <c r="AK44" s="281" t="e">
        <f>ROUNDDOWN(AH44/AI44,3)</f>
        <v>#DIV/0!</v>
      </c>
      <c r="AL44" s="282"/>
      <c r="AM44" s="52"/>
    </row>
    <row r="45" spans="2:39" ht="14.25" thickBot="1" x14ac:dyDescent="0.2"/>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425" t="s">
        <v>4</v>
      </c>
      <c r="AJ46" s="347" t="s">
        <v>48</v>
      </c>
      <c r="AK46" s="348"/>
      <c r="AL46" s="349"/>
      <c r="AM46" s="377" t="s">
        <v>57</v>
      </c>
    </row>
    <row r="47" spans="2:39" ht="13.5" customHeight="1" x14ac:dyDescent="0.15">
      <c r="B47" s="46" t="s">
        <v>54</v>
      </c>
      <c r="C47" s="430" t="s">
        <v>78</v>
      </c>
      <c r="D47" s="388"/>
      <c r="E47" s="388"/>
      <c r="F47" s="388"/>
      <c r="G47" s="391">
        <v>1</v>
      </c>
      <c r="H47" s="392"/>
      <c r="I47" s="392"/>
      <c r="J47" s="392"/>
      <c r="K47" s="392"/>
      <c r="L47" s="392"/>
      <c r="M47" s="393"/>
      <c r="N47" s="374">
        <v>2</v>
      </c>
      <c r="O47" s="375"/>
      <c r="P47" s="375"/>
      <c r="Q47" s="375"/>
      <c r="R47" s="375"/>
      <c r="S47" s="375"/>
      <c r="T47" s="386"/>
      <c r="U47" s="391">
        <v>3</v>
      </c>
      <c r="V47" s="392"/>
      <c r="W47" s="392"/>
      <c r="X47" s="392"/>
      <c r="Y47" s="392"/>
      <c r="Z47" s="392"/>
      <c r="AA47" s="393"/>
      <c r="AB47" s="374">
        <v>4</v>
      </c>
      <c r="AC47" s="375"/>
      <c r="AD47" s="375"/>
      <c r="AE47" s="375"/>
      <c r="AF47" s="375"/>
      <c r="AG47" s="376"/>
      <c r="AH47" s="369"/>
      <c r="AI47" s="426"/>
      <c r="AJ47" s="350"/>
      <c r="AK47" s="351"/>
      <c r="AL47" s="352"/>
      <c r="AM47" s="378"/>
    </row>
    <row r="48" spans="2:39" x14ac:dyDescent="0.15">
      <c r="B48" s="11" t="s">
        <v>5</v>
      </c>
      <c r="C48" s="55">
        <v>1</v>
      </c>
      <c r="D48" s="99">
        <f t="shared" ref="D48:AF48" si="5">+C48+1</f>
        <v>2</v>
      </c>
      <c r="E48" s="64">
        <f t="shared" si="5"/>
        <v>3</v>
      </c>
      <c r="F48" s="57">
        <f t="shared" si="5"/>
        <v>4</v>
      </c>
      <c r="G48" s="68">
        <f t="shared" si="5"/>
        <v>5</v>
      </c>
      <c r="H48" s="73">
        <f t="shared" si="5"/>
        <v>6</v>
      </c>
      <c r="I48" s="64">
        <f t="shared" si="5"/>
        <v>7</v>
      </c>
      <c r="J48" s="64">
        <f t="shared" si="5"/>
        <v>8</v>
      </c>
      <c r="K48" s="64">
        <f t="shared" si="5"/>
        <v>9</v>
      </c>
      <c r="L48" s="64">
        <f t="shared" si="5"/>
        <v>10</v>
      </c>
      <c r="M48" s="57">
        <f t="shared" si="5"/>
        <v>11</v>
      </c>
      <c r="N48" s="68">
        <f t="shared" si="5"/>
        <v>12</v>
      </c>
      <c r="O48" s="73">
        <f t="shared" si="5"/>
        <v>13</v>
      </c>
      <c r="P48" s="64">
        <f t="shared" si="5"/>
        <v>14</v>
      </c>
      <c r="Q48" s="64">
        <f t="shared" si="5"/>
        <v>15</v>
      </c>
      <c r="R48" s="64">
        <f t="shared" si="5"/>
        <v>16</v>
      </c>
      <c r="S48" s="64">
        <f t="shared" si="5"/>
        <v>17</v>
      </c>
      <c r="T48" s="57">
        <f t="shared" si="5"/>
        <v>18</v>
      </c>
      <c r="U48" s="68">
        <f t="shared" si="5"/>
        <v>19</v>
      </c>
      <c r="V48" s="73">
        <f t="shared" si="5"/>
        <v>20</v>
      </c>
      <c r="W48" s="81">
        <f t="shared" si="5"/>
        <v>21</v>
      </c>
      <c r="X48" s="81">
        <f t="shared" si="5"/>
        <v>22</v>
      </c>
      <c r="Y48" s="81">
        <f t="shared" si="5"/>
        <v>23</v>
      </c>
      <c r="Z48" s="64">
        <f t="shared" si="5"/>
        <v>24</v>
      </c>
      <c r="AA48" s="57">
        <f t="shared" si="5"/>
        <v>25</v>
      </c>
      <c r="AB48" s="68">
        <f t="shared" si="5"/>
        <v>26</v>
      </c>
      <c r="AC48" s="73">
        <f t="shared" si="5"/>
        <v>27</v>
      </c>
      <c r="AD48" s="64">
        <f t="shared" si="5"/>
        <v>28</v>
      </c>
      <c r="AE48" s="64">
        <f t="shared" si="5"/>
        <v>29</v>
      </c>
      <c r="AF48" s="99">
        <f t="shared" si="5"/>
        <v>30</v>
      </c>
      <c r="AG48" s="106"/>
      <c r="AH48" s="369"/>
      <c r="AI48" s="426"/>
      <c r="AJ48" s="353"/>
      <c r="AK48" s="354"/>
      <c r="AL48" s="355"/>
      <c r="AM48" s="37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69"/>
      <c r="AI49" s="426"/>
      <c r="AJ49" s="356" t="s">
        <v>49</v>
      </c>
      <c r="AK49" s="358" t="s">
        <v>50</v>
      </c>
      <c r="AL49" s="360" t="s">
        <v>96</v>
      </c>
      <c r="AM49" s="379"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0"/>
      <c r="AI50" s="427"/>
      <c r="AJ50" s="357"/>
      <c r="AK50" s="359"/>
      <c r="AL50" s="361"/>
      <c r="AM50" s="380"/>
    </row>
    <row r="51" spans="2:39" s="21" customFormat="1" x14ac:dyDescent="0.15">
      <c r="B51" s="11" t="s">
        <v>16</v>
      </c>
      <c r="C51" s="55"/>
      <c r="D51" s="64"/>
      <c r="E51" s="64"/>
      <c r="F51" s="57"/>
      <c r="G51" s="143" t="s">
        <v>72</v>
      </c>
      <c r="H51" s="144" t="s">
        <v>72</v>
      </c>
      <c r="I51" s="64"/>
      <c r="J51" s="64"/>
      <c r="K51" s="64"/>
      <c r="L51" s="64"/>
      <c r="M51" s="57"/>
      <c r="N51" s="143" t="s">
        <v>72</v>
      </c>
      <c r="O51" s="144" t="s">
        <v>72</v>
      </c>
      <c r="P51" s="64"/>
      <c r="Q51" s="64"/>
      <c r="R51" s="64"/>
      <c r="S51" s="64"/>
      <c r="T51" s="57"/>
      <c r="U51" s="143" t="s">
        <v>72</v>
      </c>
      <c r="V51" s="144" t="s">
        <v>72</v>
      </c>
      <c r="W51" s="289" t="s">
        <v>97</v>
      </c>
      <c r="X51" s="289" t="s">
        <v>97</v>
      </c>
      <c r="Y51" s="289" t="s">
        <v>97</v>
      </c>
      <c r="Z51" s="64"/>
      <c r="AA51" s="57"/>
      <c r="AB51" s="143" t="s">
        <v>72</v>
      </c>
      <c r="AC51" s="144" t="s">
        <v>72</v>
      </c>
      <c r="AD51" s="64"/>
      <c r="AE51" s="64"/>
      <c r="AF51" s="99"/>
      <c r="AG51" s="106"/>
      <c r="AH51" s="147">
        <f>COUNTIF(C51:AG51,"●")</f>
        <v>11</v>
      </c>
      <c r="AI51" s="283">
        <v>30</v>
      </c>
      <c r="AJ51" s="285">
        <v>8</v>
      </c>
      <c r="AK51" s="278">
        <f>ROUNDDOWN(AH51/AI51,3)</f>
        <v>0.36599999999999999</v>
      </c>
      <c r="AL51" s="279" t="s">
        <v>52</v>
      </c>
      <c r="AM51" s="51" t="s">
        <v>52</v>
      </c>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284">
        <v>0</v>
      </c>
      <c r="AJ52" s="286"/>
      <c r="AK52" s="281" t="e">
        <f>ROUNDDOWN(AH52/AI52,3)</f>
        <v>#DIV/0!</v>
      </c>
      <c r="AL52" s="282"/>
      <c r="AM52" s="52"/>
    </row>
    <row r="53" spans="2:39" ht="14.25" thickBot="1" x14ac:dyDescent="0.2"/>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425" t="s">
        <v>4</v>
      </c>
      <c r="AJ54" s="347" t="s">
        <v>48</v>
      </c>
      <c r="AK54" s="348"/>
      <c r="AL54" s="349"/>
      <c r="AM54" s="377" t="s">
        <v>57</v>
      </c>
    </row>
    <row r="55" spans="2:39" ht="13.5" customHeight="1" x14ac:dyDescent="0.15">
      <c r="B55" s="46" t="s">
        <v>54</v>
      </c>
      <c r="C55" s="431" t="s">
        <v>79</v>
      </c>
      <c r="D55" s="386"/>
      <c r="E55" s="391">
        <v>1</v>
      </c>
      <c r="F55" s="392"/>
      <c r="G55" s="392"/>
      <c r="H55" s="392"/>
      <c r="I55" s="392"/>
      <c r="J55" s="392"/>
      <c r="K55" s="393"/>
      <c r="L55" s="374">
        <v>2</v>
      </c>
      <c r="M55" s="375"/>
      <c r="N55" s="375"/>
      <c r="O55" s="375"/>
      <c r="P55" s="375"/>
      <c r="Q55" s="375"/>
      <c r="R55" s="386"/>
      <c r="S55" s="391">
        <v>3</v>
      </c>
      <c r="T55" s="392"/>
      <c r="U55" s="392"/>
      <c r="V55" s="392"/>
      <c r="W55" s="392"/>
      <c r="X55" s="392"/>
      <c r="Y55" s="393"/>
      <c r="Z55" s="374">
        <v>4</v>
      </c>
      <c r="AA55" s="375"/>
      <c r="AB55" s="375"/>
      <c r="AC55" s="375"/>
      <c r="AD55" s="375"/>
      <c r="AE55" s="375"/>
      <c r="AF55" s="386"/>
      <c r="AG55" s="54">
        <v>5</v>
      </c>
      <c r="AH55" s="369"/>
      <c r="AI55" s="426"/>
      <c r="AJ55" s="350"/>
      <c r="AK55" s="351"/>
      <c r="AL55" s="352"/>
      <c r="AM55" s="378"/>
    </row>
    <row r="56" spans="2:39" x14ac:dyDescent="0.15">
      <c r="B56" s="11" t="s">
        <v>5</v>
      </c>
      <c r="C56" s="113">
        <v>1</v>
      </c>
      <c r="D56" s="57">
        <f t="shared" ref="D56:AG56" si="6">+C56+1</f>
        <v>2</v>
      </c>
      <c r="E56" s="68">
        <f t="shared" si="6"/>
        <v>3</v>
      </c>
      <c r="F56" s="73">
        <f t="shared" si="6"/>
        <v>4</v>
      </c>
      <c r="G56" s="64">
        <f t="shared" si="6"/>
        <v>5</v>
      </c>
      <c r="H56" s="64">
        <f t="shared" si="6"/>
        <v>6</v>
      </c>
      <c r="I56" s="64">
        <f t="shared" si="6"/>
        <v>7</v>
      </c>
      <c r="J56" s="64">
        <f t="shared" si="6"/>
        <v>8</v>
      </c>
      <c r="K56" s="57">
        <f t="shared" si="6"/>
        <v>9</v>
      </c>
      <c r="L56" s="68">
        <f t="shared" si="6"/>
        <v>10</v>
      </c>
      <c r="M56" s="73">
        <f t="shared" si="6"/>
        <v>11</v>
      </c>
      <c r="N56" s="81">
        <f t="shared" si="6"/>
        <v>12</v>
      </c>
      <c r="O56" s="64">
        <f t="shared" si="6"/>
        <v>13</v>
      </c>
      <c r="P56" s="64">
        <f t="shared" si="6"/>
        <v>14</v>
      </c>
      <c r="Q56" s="64">
        <f t="shared" si="6"/>
        <v>15</v>
      </c>
      <c r="R56" s="57">
        <f t="shared" si="6"/>
        <v>16</v>
      </c>
      <c r="S56" s="68">
        <f t="shared" si="6"/>
        <v>17</v>
      </c>
      <c r="T56" s="73">
        <f t="shared" si="6"/>
        <v>18</v>
      </c>
      <c r="U56" s="64">
        <f t="shared" si="6"/>
        <v>19</v>
      </c>
      <c r="V56" s="64">
        <f t="shared" si="6"/>
        <v>20</v>
      </c>
      <c r="W56" s="64">
        <f t="shared" si="6"/>
        <v>21</v>
      </c>
      <c r="X56" s="64">
        <f t="shared" si="6"/>
        <v>22</v>
      </c>
      <c r="Y56" s="57">
        <f t="shared" si="6"/>
        <v>23</v>
      </c>
      <c r="Z56" s="68">
        <f t="shared" si="6"/>
        <v>24</v>
      </c>
      <c r="AA56" s="73">
        <f t="shared" si="6"/>
        <v>25</v>
      </c>
      <c r="AB56" s="64">
        <f t="shared" si="6"/>
        <v>26</v>
      </c>
      <c r="AC56" s="64">
        <f t="shared" si="6"/>
        <v>27</v>
      </c>
      <c r="AD56" s="64">
        <f t="shared" si="6"/>
        <v>28</v>
      </c>
      <c r="AE56" s="64">
        <f t="shared" si="6"/>
        <v>29</v>
      </c>
      <c r="AF56" s="57">
        <f t="shared" si="6"/>
        <v>30</v>
      </c>
      <c r="AG56" s="13">
        <f t="shared" si="6"/>
        <v>31</v>
      </c>
      <c r="AH56" s="369"/>
      <c r="AI56" s="426"/>
      <c r="AJ56" s="353"/>
      <c r="AK56" s="354"/>
      <c r="AL56" s="355"/>
      <c r="AM56" s="37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69"/>
      <c r="AI57" s="426"/>
      <c r="AJ57" s="356" t="s">
        <v>49</v>
      </c>
      <c r="AK57" s="358" t="s">
        <v>50</v>
      </c>
      <c r="AL57" s="360" t="s">
        <v>96</v>
      </c>
      <c r="AM57" s="379"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0"/>
      <c r="AI58" s="427"/>
      <c r="AJ58" s="357"/>
      <c r="AK58" s="359"/>
      <c r="AL58" s="361"/>
      <c r="AM58" s="380"/>
    </row>
    <row r="59" spans="2:39" s="21" customFormat="1" x14ac:dyDescent="0.15">
      <c r="B59" s="11" t="s">
        <v>16</v>
      </c>
      <c r="C59" s="113"/>
      <c r="D59" s="57"/>
      <c r="E59" s="143" t="s">
        <v>72</v>
      </c>
      <c r="F59" s="144" t="s">
        <v>72</v>
      </c>
      <c r="G59" s="64"/>
      <c r="H59" s="64"/>
      <c r="I59" s="64"/>
      <c r="J59" s="64"/>
      <c r="K59" s="57"/>
      <c r="L59" s="143" t="s">
        <v>72</v>
      </c>
      <c r="M59" s="144" t="s">
        <v>72</v>
      </c>
      <c r="N59" s="175" t="s">
        <v>81</v>
      </c>
      <c r="O59" s="64"/>
      <c r="P59" s="64"/>
      <c r="Q59" s="64"/>
      <c r="R59" s="57"/>
      <c r="S59" s="143" t="s">
        <v>72</v>
      </c>
      <c r="T59" s="144" t="s">
        <v>72</v>
      </c>
      <c r="U59" s="102"/>
      <c r="V59" s="102"/>
      <c r="W59" s="102"/>
      <c r="X59" s="102"/>
      <c r="Y59" s="100"/>
      <c r="Z59" s="104"/>
      <c r="AA59" s="121"/>
      <c r="AB59" s="102"/>
      <c r="AC59" s="102"/>
      <c r="AD59" s="102"/>
      <c r="AE59" s="64"/>
      <c r="AF59" s="57"/>
      <c r="AG59" s="179" t="s">
        <v>81</v>
      </c>
      <c r="AH59" s="147">
        <f>COUNTIF(C59:AG59,"●")</f>
        <v>8</v>
      </c>
      <c r="AI59" s="283">
        <v>21</v>
      </c>
      <c r="AJ59" s="285">
        <v>7</v>
      </c>
      <c r="AK59" s="278">
        <f>ROUNDDOWN(AH59/AI59,3)</f>
        <v>0.38</v>
      </c>
      <c r="AL59" s="279" t="s">
        <v>52</v>
      </c>
      <c r="AM59" s="51" t="s">
        <v>52</v>
      </c>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284">
        <v>0</v>
      </c>
      <c r="AJ60" s="286"/>
      <c r="AK60" s="281" t="e">
        <f>ROUNDDOWN(AH60/AI60,3)</f>
        <v>#DIV/0!</v>
      </c>
      <c r="AL60" s="282"/>
      <c r="AM60" s="52"/>
    </row>
    <row r="61" spans="2:39" ht="14.25" thickBot="1" x14ac:dyDescent="0.2"/>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425" t="s">
        <v>4</v>
      </c>
      <c r="AJ62" s="347" t="s">
        <v>48</v>
      </c>
      <c r="AK62" s="348"/>
      <c r="AL62" s="349"/>
      <c r="AM62" s="377" t="s">
        <v>57</v>
      </c>
    </row>
    <row r="63" spans="2:39" ht="13.5" customHeight="1" x14ac:dyDescent="0.15">
      <c r="B63" s="46" t="s">
        <v>54</v>
      </c>
      <c r="C63" s="432" t="s">
        <v>78</v>
      </c>
      <c r="D63" s="392"/>
      <c r="E63" s="392"/>
      <c r="F63" s="392"/>
      <c r="G63" s="392"/>
      <c r="H63" s="393"/>
      <c r="I63" s="391">
        <v>1</v>
      </c>
      <c r="J63" s="392"/>
      <c r="K63" s="392"/>
      <c r="L63" s="392"/>
      <c r="M63" s="392"/>
      <c r="N63" s="392"/>
      <c r="O63" s="393"/>
      <c r="P63" s="374">
        <v>2</v>
      </c>
      <c r="Q63" s="375"/>
      <c r="R63" s="375"/>
      <c r="S63" s="375"/>
      <c r="T63" s="375"/>
      <c r="U63" s="375"/>
      <c r="V63" s="386"/>
      <c r="W63" s="391">
        <v>3</v>
      </c>
      <c r="X63" s="392"/>
      <c r="Y63" s="392"/>
      <c r="Z63" s="392"/>
      <c r="AA63" s="392"/>
      <c r="AB63" s="392"/>
      <c r="AC63" s="393"/>
      <c r="AD63" s="374">
        <v>4</v>
      </c>
      <c r="AE63" s="375"/>
      <c r="AF63" s="375"/>
      <c r="AG63" s="376"/>
      <c r="AH63" s="369"/>
      <c r="AI63" s="426"/>
      <c r="AJ63" s="350"/>
      <c r="AK63" s="351"/>
      <c r="AL63" s="352"/>
      <c r="AM63" s="378"/>
    </row>
    <row r="64" spans="2:39" x14ac:dyDescent="0.15">
      <c r="B64" s="11" t="s">
        <v>5</v>
      </c>
      <c r="C64" s="68">
        <v>1</v>
      </c>
      <c r="D64" s="64">
        <f t="shared" ref="D64:AF64" si="7">+C64+1</f>
        <v>2</v>
      </c>
      <c r="E64" s="81">
        <f t="shared" si="7"/>
        <v>3</v>
      </c>
      <c r="F64" s="64">
        <f t="shared" si="7"/>
        <v>4</v>
      </c>
      <c r="G64" s="64">
        <f t="shared" si="7"/>
        <v>5</v>
      </c>
      <c r="H64" s="57">
        <f t="shared" si="7"/>
        <v>6</v>
      </c>
      <c r="I64" s="68">
        <f t="shared" si="7"/>
        <v>7</v>
      </c>
      <c r="J64" s="73">
        <f t="shared" si="7"/>
        <v>8</v>
      </c>
      <c r="K64" s="64">
        <f t="shared" si="7"/>
        <v>9</v>
      </c>
      <c r="L64" s="64">
        <f t="shared" si="7"/>
        <v>10</v>
      </c>
      <c r="M64" s="99">
        <f t="shared" si="7"/>
        <v>11</v>
      </c>
      <c r="N64" s="64">
        <f t="shared" si="7"/>
        <v>12</v>
      </c>
      <c r="O64" s="57">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69"/>
      <c r="AI64" s="426"/>
      <c r="AJ64" s="353"/>
      <c r="AK64" s="354"/>
      <c r="AL64" s="355"/>
      <c r="AM64" s="378"/>
    </row>
    <row r="65" spans="2:39" ht="13.5" customHeight="1"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69"/>
      <c r="AI65" s="426"/>
      <c r="AJ65" s="356" t="s">
        <v>49</v>
      </c>
      <c r="AK65" s="358" t="s">
        <v>50</v>
      </c>
      <c r="AL65" s="360" t="s">
        <v>96</v>
      </c>
      <c r="AM65" s="379"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0"/>
      <c r="AI66" s="427"/>
      <c r="AJ66" s="357"/>
      <c r="AK66" s="359"/>
      <c r="AL66" s="361"/>
      <c r="AM66" s="380"/>
    </row>
    <row r="67" spans="2:39" s="21" customFormat="1" x14ac:dyDescent="0.15">
      <c r="B67" s="11" t="s">
        <v>16</v>
      </c>
      <c r="C67" s="180" t="s">
        <v>81</v>
      </c>
      <c r="D67" s="64"/>
      <c r="E67" s="175" t="s">
        <v>81</v>
      </c>
      <c r="F67" s="64"/>
      <c r="G67" s="64"/>
      <c r="H67" s="57"/>
      <c r="I67" s="143" t="s">
        <v>72</v>
      </c>
      <c r="J67" s="144" t="s">
        <v>72</v>
      </c>
      <c r="K67" s="64"/>
      <c r="L67" s="64"/>
      <c r="M67" s="64"/>
      <c r="N67" s="64"/>
      <c r="O67" s="57"/>
      <c r="P67" s="141" t="s">
        <v>72</v>
      </c>
      <c r="Q67" s="144" t="s">
        <v>72</v>
      </c>
      <c r="R67" s="64"/>
      <c r="S67" s="64"/>
      <c r="T67" s="64"/>
      <c r="U67" s="64"/>
      <c r="V67" s="181"/>
      <c r="W67" s="141" t="s">
        <v>72</v>
      </c>
      <c r="X67" s="144" t="s">
        <v>72</v>
      </c>
      <c r="Y67" s="289" t="s">
        <v>97</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t="s">
        <v>52</v>
      </c>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284">
        <v>0</v>
      </c>
      <c r="AJ68" s="286"/>
      <c r="AK68" s="281" t="e">
        <f>ROUNDDOWN(AH68/AI68,3)</f>
        <v>#DIV/0!</v>
      </c>
      <c r="AL68" s="282"/>
      <c r="AM68" s="52"/>
    </row>
    <row r="69" spans="2:39" ht="14.25" thickBot="1" x14ac:dyDescent="0.2"/>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425" t="s">
        <v>4</v>
      </c>
      <c r="AJ70" s="347" t="s">
        <v>48</v>
      </c>
      <c r="AK70" s="348"/>
      <c r="AL70" s="349"/>
      <c r="AM70" s="377" t="s">
        <v>57</v>
      </c>
    </row>
    <row r="71" spans="2:39" ht="13.5" customHeight="1" x14ac:dyDescent="0.15">
      <c r="B71" s="46" t="s">
        <v>54</v>
      </c>
      <c r="C71" s="431" t="s">
        <v>79</v>
      </c>
      <c r="D71" s="375"/>
      <c r="E71" s="375"/>
      <c r="F71" s="375"/>
      <c r="G71" s="391">
        <v>1</v>
      </c>
      <c r="H71" s="392"/>
      <c r="I71" s="392"/>
      <c r="J71" s="392"/>
      <c r="K71" s="392"/>
      <c r="L71" s="392"/>
      <c r="M71" s="393"/>
      <c r="N71" s="374">
        <v>2</v>
      </c>
      <c r="O71" s="375"/>
      <c r="P71" s="375"/>
      <c r="Q71" s="375"/>
      <c r="R71" s="375"/>
      <c r="S71" s="375"/>
      <c r="T71" s="386"/>
      <c r="U71" s="391">
        <v>3</v>
      </c>
      <c r="V71" s="392"/>
      <c r="W71" s="392"/>
      <c r="X71" s="392"/>
      <c r="Y71" s="392"/>
      <c r="Z71" s="392"/>
      <c r="AA71" s="393"/>
      <c r="AB71" s="374">
        <v>4</v>
      </c>
      <c r="AC71" s="375"/>
      <c r="AD71" s="375"/>
      <c r="AE71" s="375"/>
      <c r="AF71" s="375"/>
      <c r="AG71" s="376"/>
      <c r="AH71" s="369"/>
      <c r="AI71" s="426"/>
      <c r="AJ71" s="350"/>
      <c r="AK71" s="351"/>
      <c r="AL71" s="352"/>
      <c r="AM71" s="378"/>
    </row>
    <row r="72" spans="2:39" x14ac:dyDescent="0.15">
      <c r="B72" s="11" t="s">
        <v>5</v>
      </c>
      <c r="C72" s="55">
        <v>1</v>
      </c>
      <c r="D72" s="99">
        <f t="shared" ref="D72:AG72" si="8">+C72+1</f>
        <v>2</v>
      </c>
      <c r="E72" s="64">
        <f t="shared" si="8"/>
        <v>3</v>
      </c>
      <c r="F72" s="57">
        <f t="shared" si="8"/>
        <v>4</v>
      </c>
      <c r="G72" s="68">
        <f t="shared" si="8"/>
        <v>5</v>
      </c>
      <c r="H72" s="73">
        <f t="shared" si="8"/>
        <v>6</v>
      </c>
      <c r="I72" s="64">
        <f t="shared" si="8"/>
        <v>7</v>
      </c>
      <c r="J72" s="64">
        <f t="shared" si="8"/>
        <v>8</v>
      </c>
      <c r="K72" s="64">
        <f t="shared" si="8"/>
        <v>9</v>
      </c>
      <c r="L72" s="64">
        <f t="shared" si="8"/>
        <v>10</v>
      </c>
      <c r="M72" s="57">
        <f t="shared" si="8"/>
        <v>11</v>
      </c>
      <c r="N72" s="68">
        <f t="shared" si="8"/>
        <v>12</v>
      </c>
      <c r="O72" s="73">
        <f t="shared" si="8"/>
        <v>13</v>
      </c>
      <c r="P72" s="64">
        <f t="shared" si="8"/>
        <v>14</v>
      </c>
      <c r="Q72" s="64">
        <f t="shared" si="8"/>
        <v>15</v>
      </c>
      <c r="R72" s="64">
        <f t="shared" si="8"/>
        <v>16</v>
      </c>
      <c r="S72" s="64">
        <f t="shared" si="8"/>
        <v>17</v>
      </c>
      <c r="T72" s="57">
        <f t="shared" si="8"/>
        <v>18</v>
      </c>
      <c r="U72" s="68">
        <f t="shared" si="8"/>
        <v>19</v>
      </c>
      <c r="V72" s="73">
        <f t="shared" si="8"/>
        <v>20</v>
      </c>
      <c r="W72" s="64">
        <f t="shared" si="8"/>
        <v>21</v>
      </c>
      <c r="X72" s="64">
        <f t="shared" si="8"/>
        <v>22</v>
      </c>
      <c r="Y72" s="64">
        <f t="shared" si="8"/>
        <v>23</v>
      </c>
      <c r="Z72" s="64">
        <f t="shared" si="8"/>
        <v>24</v>
      </c>
      <c r="AA72" s="57">
        <f t="shared" si="8"/>
        <v>25</v>
      </c>
      <c r="AB72" s="68">
        <f t="shared" si="8"/>
        <v>26</v>
      </c>
      <c r="AC72" s="73">
        <f t="shared" si="8"/>
        <v>27</v>
      </c>
      <c r="AD72" s="64">
        <f t="shared" si="8"/>
        <v>28</v>
      </c>
      <c r="AE72" s="64">
        <f t="shared" si="8"/>
        <v>29</v>
      </c>
      <c r="AF72" s="99">
        <f t="shared" si="8"/>
        <v>30</v>
      </c>
      <c r="AG72" s="53">
        <f t="shared" si="8"/>
        <v>31</v>
      </c>
      <c r="AH72" s="369"/>
      <c r="AI72" s="426"/>
      <c r="AJ72" s="353"/>
      <c r="AK72" s="354"/>
      <c r="AL72" s="355"/>
      <c r="AM72" s="37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69"/>
      <c r="AI73" s="426"/>
      <c r="AJ73" s="356" t="s">
        <v>49</v>
      </c>
      <c r="AK73" s="358" t="s">
        <v>50</v>
      </c>
      <c r="AL73" s="360" t="s">
        <v>96</v>
      </c>
      <c r="AM73" s="379"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0"/>
      <c r="AI74" s="427"/>
      <c r="AJ74" s="357"/>
      <c r="AK74" s="359"/>
      <c r="AL74" s="361"/>
      <c r="AM74" s="380"/>
    </row>
    <row r="75" spans="2:39" s="21" customFormat="1" x14ac:dyDescent="0.15">
      <c r="B75" s="11" t="s">
        <v>16</v>
      </c>
      <c r="C75" s="55"/>
      <c r="D75" s="99"/>
      <c r="E75" s="64"/>
      <c r="F75" s="57"/>
      <c r="G75" s="143" t="s">
        <v>72</v>
      </c>
      <c r="H75" s="144" t="s">
        <v>72</v>
      </c>
      <c r="I75" s="64"/>
      <c r="J75" s="64"/>
      <c r="K75" s="64"/>
      <c r="L75" s="64"/>
      <c r="M75" s="57"/>
      <c r="N75" s="143" t="s">
        <v>72</v>
      </c>
      <c r="O75" s="144" t="s">
        <v>72</v>
      </c>
      <c r="P75" s="64"/>
      <c r="Q75" s="64"/>
      <c r="R75" s="64"/>
      <c r="S75" s="64"/>
      <c r="T75" s="57"/>
      <c r="U75" s="143" t="s">
        <v>72</v>
      </c>
      <c r="V75" s="144" t="s">
        <v>72</v>
      </c>
      <c r="W75" s="64"/>
      <c r="X75" s="64"/>
      <c r="Y75" s="64"/>
      <c r="Z75" s="64"/>
      <c r="AA75" s="57"/>
      <c r="AB75" s="143" t="s">
        <v>72</v>
      </c>
      <c r="AC75" s="144" t="s">
        <v>72</v>
      </c>
      <c r="AD75" s="64"/>
      <c r="AE75" s="102"/>
      <c r="AF75" s="119"/>
      <c r="AG75" s="117"/>
      <c r="AH75" s="147">
        <f>COUNTIF(C75:AG75,"●")</f>
        <v>8</v>
      </c>
      <c r="AI75" s="283">
        <v>28</v>
      </c>
      <c r="AJ75" s="285">
        <v>8</v>
      </c>
      <c r="AK75" s="278">
        <f>ROUNDDOWN(AH75/AI75,3)</f>
        <v>0.28499999999999998</v>
      </c>
      <c r="AL75" s="279" t="s">
        <v>52</v>
      </c>
      <c r="AM75" s="51" t="s">
        <v>52</v>
      </c>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284">
        <v>0</v>
      </c>
      <c r="AJ76" s="286"/>
      <c r="AK76" s="281" t="e">
        <f>ROUNDDOWN(AH76/AI76,3)</f>
        <v>#DIV/0!</v>
      </c>
      <c r="AL76" s="282"/>
      <c r="AM76" s="52"/>
    </row>
    <row r="77" spans="2:39" ht="14.25" thickBot="1" x14ac:dyDescent="0.2"/>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425" t="s">
        <v>4</v>
      </c>
      <c r="AJ78" s="347" t="s">
        <v>48</v>
      </c>
      <c r="AK78" s="348"/>
      <c r="AL78" s="349"/>
      <c r="AM78" s="377" t="s">
        <v>57</v>
      </c>
    </row>
    <row r="79" spans="2:39" ht="13.5" customHeight="1" x14ac:dyDescent="0.15">
      <c r="B79" s="46" t="s">
        <v>54</v>
      </c>
      <c r="C79" s="173" t="s">
        <v>79</v>
      </c>
      <c r="D79" s="391">
        <v>1</v>
      </c>
      <c r="E79" s="392"/>
      <c r="F79" s="392"/>
      <c r="G79" s="392"/>
      <c r="H79" s="392"/>
      <c r="I79" s="392"/>
      <c r="J79" s="393"/>
      <c r="K79" s="374">
        <v>2</v>
      </c>
      <c r="L79" s="375"/>
      <c r="M79" s="375"/>
      <c r="N79" s="375"/>
      <c r="O79" s="375"/>
      <c r="P79" s="375"/>
      <c r="Q79" s="386"/>
      <c r="R79" s="391">
        <v>3</v>
      </c>
      <c r="S79" s="392"/>
      <c r="T79" s="392"/>
      <c r="U79" s="392"/>
      <c r="V79" s="392"/>
      <c r="W79" s="392"/>
      <c r="X79" s="393"/>
      <c r="Y79" s="374">
        <v>4</v>
      </c>
      <c r="Z79" s="375"/>
      <c r="AA79" s="375"/>
      <c r="AB79" s="375"/>
      <c r="AC79" s="375"/>
      <c r="AD79" s="375"/>
      <c r="AE79" s="386"/>
      <c r="AF79" s="387">
        <v>5</v>
      </c>
      <c r="AG79" s="389"/>
      <c r="AH79" s="369"/>
      <c r="AI79" s="426"/>
      <c r="AJ79" s="350"/>
      <c r="AK79" s="351"/>
      <c r="AL79" s="352"/>
      <c r="AM79" s="37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57">
        <f t="shared" si="9"/>
        <v>8</v>
      </c>
      <c r="K80" s="68">
        <f t="shared" si="9"/>
        <v>9</v>
      </c>
      <c r="L80" s="73">
        <f t="shared" si="9"/>
        <v>10</v>
      </c>
      <c r="M80" s="81">
        <f t="shared" si="9"/>
        <v>11</v>
      </c>
      <c r="N80" s="64">
        <f t="shared" si="9"/>
        <v>12</v>
      </c>
      <c r="O80" s="64">
        <f t="shared" si="9"/>
        <v>13</v>
      </c>
      <c r="P80" s="64">
        <f t="shared" si="9"/>
        <v>14</v>
      </c>
      <c r="Q80" s="57">
        <f t="shared" si="9"/>
        <v>15</v>
      </c>
      <c r="R80" s="68">
        <f t="shared" si="9"/>
        <v>16</v>
      </c>
      <c r="S80" s="73">
        <f t="shared" si="9"/>
        <v>17</v>
      </c>
      <c r="T80" s="64">
        <f t="shared" si="9"/>
        <v>18</v>
      </c>
      <c r="U80" s="64">
        <f t="shared" si="9"/>
        <v>19</v>
      </c>
      <c r="V80" s="64">
        <f t="shared" si="9"/>
        <v>20</v>
      </c>
      <c r="W80" s="64">
        <f t="shared" si="9"/>
        <v>21</v>
      </c>
      <c r="X80" s="57">
        <f t="shared" si="9"/>
        <v>22</v>
      </c>
      <c r="Y80" s="68">
        <f t="shared" si="9"/>
        <v>23</v>
      </c>
      <c r="Z80" s="73">
        <f t="shared" si="9"/>
        <v>24</v>
      </c>
      <c r="AA80" s="64">
        <f t="shared" si="9"/>
        <v>25</v>
      </c>
      <c r="AB80" s="64">
        <f t="shared" si="9"/>
        <v>26</v>
      </c>
      <c r="AC80" s="64">
        <f t="shared" si="9"/>
        <v>27</v>
      </c>
      <c r="AD80" s="64">
        <f t="shared" si="9"/>
        <v>28</v>
      </c>
      <c r="AE80" s="57">
        <f t="shared" si="9"/>
        <v>29</v>
      </c>
      <c r="AF80" s="127">
        <f t="shared" si="9"/>
        <v>30</v>
      </c>
      <c r="AG80" s="123">
        <f t="shared" si="9"/>
        <v>31</v>
      </c>
      <c r="AH80" s="369"/>
      <c r="AI80" s="426"/>
      <c r="AJ80" s="353"/>
      <c r="AK80" s="354"/>
      <c r="AL80" s="355"/>
      <c r="AM80" s="37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69"/>
      <c r="AI81" s="426"/>
      <c r="AJ81" s="356" t="s">
        <v>49</v>
      </c>
      <c r="AK81" s="358" t="s">
        <v>50</v>
      </c>
      <c r="AL81" s="360" t="s">
        <v>96</v>
      </c>
      <c r="AM81" s="379"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0"/>
      <c r="AI82" s="427"/>
      <c r="AJ82" s="357"/>
      <c r="AK82" s="359"/>
      <c r="AL82" s="361"/>
      <c r="AM82" s="380"/>
    </row>
    <row r="83" spans="2:39" s="21" customFormat="1" x14ac:dyDescent="0.15">
      <c r="B83" s="11" t="s">
        <v>16</v>
      </c>
      <c r="C83" s="25"/>
      <c r="D83" s="104"/>
      <c r="E83" s="121"/>
      <c r="F83" s="185" t="s">
        <v>81</v>
      </c>
      <c r="G83" s="185" t="s">
        <v>81</v>
      </c>
      <c r="H83" s="64"/>
      <c r="I83" s="64"/>
      <c r="J83" s="57"/>
      <c r="K83" s="143" t="s">
        <v>72</v>
      </c>
      <c r="L83" s="144" t="s">
        <v>72</v>
      </c>
      <c r="M83" s="175" t="s">
        <v>81</v>
      </c>
      <c r="N83" s="64"/>
      <c r="O83" s="64"/>
      <c r="P83" s="64"/>
      <c r="Q83" s="57"/>
      <c r="R83" s="143" t="s">
        <v>72</v>
      </c>
      <c r="S83" s="144" t="s">
        <v>72</v>
      </c>
      <c r="T83" s="64"/>
      <c r="U83" s="64"/>
      <c r="V83" s="64"/>
      <c r="W83" s="64"/>
      <c r="X83" s="57"/>
      <c r="Y83" s="143" t="s">
        <v>72</v>
      </c>
      <c r="Z83" s="144" t="s">
        <v>72</v>
      </c>
      <c r="AA83" s="64"/>
      <c r="AB83" s="64"/>
      <c r="AC83" s="64"/>
      <c r="AD83" s="64"/>
      <c r="AE83" s="56"/>
      <c r="AF83" s="186" t="s">
        <v>81</v>
      </c>
      <c r="AG83" s="187" t="s">
        <v>81</v>
      </c>
      <c r="AH83" s="147">
        <f>COUNTIF(C83:AG83,"●")</f>
        <v>11</v>
      </c>
      <c r="AI83" s="283">
        <v>28</v>
      </c>
      <c r="AJ83" s="285">
        <v>8</v>
      </c>
      <c r="AK83" s="278">
        <f>ROUNDDOWN(AH83/AI83,3)</f>
        <v>0.39200000000000002</v>
      </c>
      <c r="AL83" s="279" t="s">
        <v>52</v>
      </c>
      <c r="AM83" s="51" t="s">
        <v>52</v>
      </c>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284">
        <v>0</v>
      </c>
      <c r="AJ84" s="286"/>
      <c r="AK84" s="281" t="e">
        <f>ROUNDDOWN(AH84/AI84,3)</f>
        <v>#DIV/0!</v>
      </c>
      <c r="AL84" s="282"/>
      <c r="AM84" s="52"/>
    </row>
    <row r="85" spans="2:39" ht="14.25" thickBot="1" x14ac:dyDescent="0.2"/>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425" t="s">
        <v>4</v>
      </c>
      <c r="AJ86" s="347" t="s">
        <v>48</v>
      </c>
      <c r="AK86" s="348"/>
      <c r="AL86" s="349"/>
      <c r="AM86" s="377" t="s">
        <v>57</v>
      </c>
    </row>
    <row r="87" spans="2:39" ht="13.5" customHeight="1" x14ac:dyDescent="0.15">
      <c r="B87" s="46" t="s">
        <v>54</v>
      </c>
      <c r="C87" s="430" t="s">
        <v>78</v>
      </c>
      <c r="D87" s="388"/>
      <c r="E87" s="388"/>
      <c r="F87" s="388"/>
      <c r="G87" s="388"/>
      <c r="H87" s="391">
        <v>1</v>
      </c>
      <c r="I87" s="392"/>
      <c r="J87" s="392"/>
      <c r="K87" s="392"/>
      <c r="L87" s="392"/>
      <c r="M87" s="392"/>
      <c r="N87" s="393"/>
      <c r="O87" s="374">
        <v>2</v>
      </c>
      <c r="P87" s="375"/>
      <c r="Q87" s="375"/>
      <c r="R87" s="375"/>
      <c r="S87" s="375"/>
      <c r="T87" s="375"/>
      <c r="U87" s="386"/>
      <c r="V87" s="391">
        <v>3</v>
      </c>
      <c r="W87" s="392"/>
      <c r="X87" s="392"/>
      <c r="Y87" s="392"/>
      <c r="Z87" s="392"/>
      <c r="AA87" s="392"/>
      <c r="AB87" s="393"/>
      <c r="AC87" s="374">
        <v>4</v>
      </c>
      <c r="AD87" s="375"/>
      <c r="AE87" s="375"/>
      <c r="AF87" s="375"/>
      <c r="AG87" s="376"/>
      <c r="AH87" s="369"/>
      <c r="AI87" s="426"/>
      <c r="AJ87" s="350"/>
      <c r="AK87" s="351"/>
      <c r="AL87" s="352"/>
      <c r="AM87" s="378"/>
    </row>
    <row r="88" spans="2:39" x14ac:dyDescent="0.15">
      <c r="B88" s="11" t="s">
        <v>5</v>
      </c>
      <c r="C88" s="55">
        <v>1</v>
      </c>
      <c r="D88" s="64">
        <f t="shared" ref="D88:AD88" si="10">+C88+1</f>
        <v>2</v>
      </c>
      <c r="E88" s="99">
        <f t="shared" si="10"/>
        <v>3</v>
      </c>
      <c r="F88" s="64">
        <f t="shared" si="10"/>
        <v>4</v>
      </c>
      <c r="G88" s="57">
        <f t="shared" si="10"/>
        <v>5</v>
      </c>
      <c r="H88" s="68">
        <f t="shared" si="10"/>
        <v>6</v>
      </c>
      <c r="I88" s="73">
        <f t="shared" si="10"/>
        <v>7</v>
      </c>
      <c r="J88" s="64">
        <f t="shared" si="10"/>
        <v>8</v>
      </c>
      <c r="K88" s="64">
        <f t="shared" si="10"/>
        <v>9</v>
      </c>
      <c r="L88" s="99">
        <f t="shared" si="10"/>
        <v>10</v>
      </c>
      <c r="M88" s="81">
        <f t="shared" si="10"/>
        <v>11</v>
      </c>
      <c r="N88" s="57">
        <f t="shared" si="10"/>
        <v>12</v>
      </c>
      <c r="O88" s="68">
        <f t="shared" si="10"/>
        <v>13</v>
      </c>
      <c r="P88" s="73">
        <f t="shared" si="10"/>
        <v>14</v>
      </c>
      <c r="Q88" s="64">
        <f t="shared" si="10"/>
        <v>15</v>
      </c>
      <c r="R88" s="64">
        <f t="shared" si="10"/>
        <v>16</v>
      </c>
      <c r="S88" s="99">
        <f t="shared" si="10"/>
        <v>17</v>
      </c>
      <c r="T88" s="64">
        <f t="shared" si="10"/>
        <v>18</v>
      </c>
      <c r="U88" s="57">
        <f t="shared" si="10"/>
        <v>19</v>
      </c>
      <c r="V88" s="68">
        <f t="shared" si="10"/>
        <v>20</v>
      </c>
      <c r="W88" s="73">
        <f t="shared" si="10"/>
        <v>21</v>
      </c>
      <c r="X88" s="64">
        <f t="shared" si="10"/>
        <v>22</v>
      </c>
      <c r="Y88" s="81">
        <f t="shared" si="10"/>
        <v>23</v>
      </c>
      <c r="Z88" s="64">
        <f t="shared" si="10"/>
        <v>24</v>
      </c>
      <c r="AA88" s="64">
        <f t="shared" si="10"/>
        <v>25</v>
      </c>
      <c r="AB88" s="57">
        <f t="shared" si="10"/>
        <v>26</v>
      </c>
      <c r="AC88" s="68">
        <f t="shared" si="10"/>
        <v>27</v>
      </c>
      <c r="AD88" s="73">
        <f t="shared" si="10"/>
        <v>28</v>
      </c>
      <c r="AE88" s="131"/>
      <c r="AF88" s="132"/>
      <c r="AG88" s="133"/>
      <c r="AH88" s="369"/>
      <c r="AI88" s="426"/>
      <c r="AJ88" s="353"/>
      <c r="AK88" s="354"/>
      <c r="AL88" s="355"/>
      <c r="AM88" s="37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69"/>
      <c r="AI89" s="426"/>
      <c r="AJ89" s="356" t="s">
        <v>49</v>
      </c>
      <c r="AK89" s="358" t="s">
        <v>50</v>
      </c>
      <c r="AL89" s="360" t="s">
        <v>96</v>
      </c>
      <c r="AM89" s="379" t="s">
        <v>56</v>
      </c>
    </row>
    <row r="90" spans="2:39" s="20" customFormat="1" ht="99.95" customHeight="1" x14ac:dyDescent="0.15">
      <c r="B90" s="15" t="s">
        <v>14</v>
      </c>
      <c r="C90" s="19"/>
      <c r="D90" s="66"/>
      <c r="E90" s="66"/>
      <c r="F90" s="66"/>
      <c r="G90" s="62"/>
      <c r="H90" s="70"/>
      <c r="I90" s="75"/>
      <c r="J90" s="66"/>
      <c r="K90" s="66"/>
      <c r="L90" s="66"/>
      <c r="M90" s="83" t="s">
        <v>26</v>
      </c>
      <c r="N90" s="62"/>
      <c r="O90" s="139"/>
      <c r="P90" s="168"/>
      <c r="Q90" s="169" t="s">
        <v>33</v>
      </c>
      <c r="R90" s="167"/>
      <c r="S90" s="66"/>
      <c r="T90" s="89"/>
      <c r="U90" s="62"/>
      <c r="V90" s="70"/>
      <c r="W90" s="75"/>
      <c r="X90" s="66"/>
      <c r="Y90" s="83" t="s">
        <v>27</v>
      </c>
      <c r="Z90" s="89"/>
      <c r="AA90" s="66"/>
      <c r="AB90" s="62"/>
      <c r="AC90" s="70"/>
      <c r="AD90" s="75"/>
      <c r="AE90" s="135"/>
      <c r="AF90" s="134"/>
      <c r="AG90" s="136"/>
      <c r="AH90" s="370"/>
      <c r="AI90" s="427"/>
      <c r="AJ90" s="357"/>
      <c r="AK90" s="359"/>
      <c r="AL90" s="361"/>
      <c r="AM90" s="380"/>
    </row>
    <row r="91" spans="2:39" s="21" customFormat="1" x14ac:dyDescent="0.15">
      <c r="B91" s="11" t="s">
        <v>16</v>
      </c>
      <c r="C91" s="55"/>
      <c r="D91" s="64"/>
      <c r="E91" s="64"/>
      <c r="F91" s="64"/>
      <c r="G91" s="57"/>
      <c r="H91" s="143" t="s">
        <v>72</v>
      </c>
      <c r="I91" s="144" t="s">
        <v>72</v>
      </c>
      <c r="J91" s="64"/>
      <c r="K91" s="64"/>
      <c r="L91" s="64"/>
      <c r="M91" s="289" t="s">
        <v>97</v>
      </c>
      <c r="N91" s="57"/>
      <c r="O91" s="143" t="s">
        <v>72</v>
      </c>
      <c r="P91" s="144" t="s">
        <v>72</v>
      </c>
      <c r="Q91" s="64"/>
      <c r="R91" s="64"/>
      <c r="S91" s="64"/>
      <c r="T91" s="64"/>
      <c r="U91" s="57"/>
      <c r="V91" s="68"/>
      <c r="W91" s="73"/>
      <c r="X91" s="64"/>
      <c r="Y91" s="81"/>
      <c r="Z91" s="64"/>
      <c r="AA91" s="64"/>
      <c r="AB91" s="57"/>
      <c r="AC91" s="68"/>
      <c r="AD91" s="73"/>
      <c r="AE91" s="134"/>
      <c r="AF91" s="134"/>
      <c r="AG91" s="133"/>
      <c r="AH91" s="147">
        <f>COUNTIF(C91:AG91,"●")</f>
        <v>5</v>
      </c>
      <c r="AI91" s="283">
        <v>15</v>
      </c>
      <c r="AJ91" s="285">
        <v>4</v>
      </c>
      <c r="AK91" s="278">
        <f>ROUNDDOWN(AH91/AI91,3)</f>
        <v>0.33300000000000002</v>
      </c>
      <c r="AL91" s="279" t="s">
        <v>52</v>
      </c>
      <c r="AM91" s="51" t="s">
        <v>52</v>
      </c>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284">
        <v>0</v>
      </c>
      <c r="AJ92" s="286"/>
      <c r="AK92" s="281" t="e">
        <f>ROUNDDOWN(AH92/AI92,3)</f>
        <v>#DIV/0!</v>
      </c>
      <c r="AL92" s="282"/>
      <c r="AM92" s="52"/>
    </row>
    <row r="93" spans="2:39" s="21" customFormat="1" ht="14.25" thickBot="1" x14ac:dyDescent="0.2">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425" t="s">
        <v>4</v>
      </c>
      <c r="AJ94" s="347" t="s">
        <v>48</v>
      </c>
      <c r="AK94" s="348"/>
      <c r="AL94" s="349"/>
      <c r="AM94" s="377" t="s">
        <v>57</v>
      </c>
    </row>
    <row r="95" spans="2:39" ht="13.5" customHeight="1" x14ac:dyDescent="0.15">
      <c r="B95" s="46" t="s">
        <v>54</v>
      </c>
      <c r="C95" s="428" t="s">
        <v>79</v>
      </c>
      <c r="D95" s="429"/>
      <c r="E95" s="429"/>
      <c r="F95" s="429"/>
      <c r="G95" s="429"/>
      <c r="H95" s="391">
        <v>1</v>
      </c>
      <c r="I95" s="392"/>
      <c r="J95" s="392"/>
      <c r="K95" s="392"/>
      <c r="L95" s="392"/>
      <c r="M95" s="392"/>
      <c r="N95" s="393"/>
      <c r="O95" s="374">
        <v>2</v>
      </c>
      <c r="P95" s="375"/>
      <c r="Q95" s="375"/>
      <c r="R95" s="375"/>
      <c r="S95" s="375"/>
      <c r="T95" s="375"/>
      <c r="U95" s="386"/>
      <c r="V95" s="391">
        <v>3</v>
      </c>
      <c r="W95" s="392"/>
      <c r="X95" s="392"/>
      <c r="Y95" s="392"/>
      <c r="Z95" s="392"/>
      <c r="AA95" s="392"/>
      <c r="AB95" s="393"/>
      <c r="AC95" s="374">
        <v>4</v>
      </c>
      <c r="AD95" s="375"/>
      <c r="AE95" s="375"/>
      <c r="AF95" s="375"/>
      <c r="AG95" s="376"/>
      <c r="AH95" s="369"/>
      <c r="AI95" s="426"/>
      <c r="AJ95" s="350"/>
      <c r="AK95" s="351"/>
      <c r="AL95" s="352"/>
      <c r="AM95" s="378"/>
    </row>
    <row r="96" spans="2:39" x14ac:dyDescent="0.15">
      <c r="B96" s="11" t="s">
        <v>5</v>
      </c>
      <c r="C96" s="55">
        <v>1</v>
      </c>
      <c r="D96" s="64">
        <f t="shared" ref="D96:AG96" si="11">+C96+1</f>
        <v>2</v>
      </c>
      <c r="E96" s="64">
        <f t="shared" si="11"/>
        <v>3</v>
      </c>
      <c r="F96" s="64">
        <f t="shared" si="11"/>
        <v>4</v>
      </c>
      <c r="G96" s="57">
        <f t="shared" si="11"/>
        <v>5</v>
      </c>
      <c r="H96" s="68">
        <f t="shared" si="11"/>
        <v>6</v>
      </c>
      <c r="I96" s="73">
        <f t="shared" si="11"/>
        <v>7</v>
      </c>
      <c r="J96" s="64">
        <f t="shared" si="11"/>
        <v>8</v>
      </c>
      <c r="K96" s="64">
        <f t="shared" si="11"/>
        <v>9</v>
      </c>
      <c r="L96" s="64">
        <f t="shared" si="11"/>
        <v>10</v>
      </c>
      <c r="M96" s="64">
        <f t="shared" si="11"/>
        <v>11</v>
      </c>
      <c r="N96" s="57">
        <f t="shared" si="11"/>
        <v>12</v>
      </c>
      <c r="O96" s="68">
        <f t="shared" si="11"/>
        <v>13</v>
      </c>
      <c r="P96" s="73">
        <f t="shared" si="11"/>
        <v>14</v>
      </c>
      <c r="Q96" s="64">
        <f t="shared" si="11"/>
        <v>15</v>
      </c>
      <c r="R96" s="64">
        <f t="shared" si="11"/>
        <v>16</v>
      </c>
      <c r="S96" s="64">
        <f t="shared" si="11"/>
        <v>17</v>
      </c>
      <c r="T96" s="64">
        <f t="shared" si="11"/>
        <v>18</v>
      </c>
      <c r="U96" s="57">
        <f t="shared" si="11"/>
        <v>19</v>
      </c>
      <c r="V96" s="68">
        <f t="shared" si="11"/>
        <v>20</v>
      </c>
      <c r="W96" s="81">
        <f t="shared" si="11"/>
        <v>21</v>
      </c>
      <c r="X96" s="81">
        <f t="shared" si="11"/>
        <v>22</v>
      </c>
      <c r="Y96" s="64">
        <f t="shared" si="11"/>
        <v>23</v>
      </c>
      <c r="Z96" s="64">
        <f t="shared" si="11"/>
        <v>24</v>
      </c>
      <c r="AA96" s="64">
        <f t="shared" si="11"/>
        <v>25</v>
      </c>
      <c r="AB96" s="57">
        <f t="shared" si="11"/>
        <v>26</v>
      </c>
      <c r="AC96" s="68">
        <f t="shared" si="11"/>
        <v>27</v>
      </c>
      <c r="AD96" s="73">
        <f t="shared" si="11"/>
        <v>28</v>
      </c>
      <c r="AE96" s="64">
        <f t="shared" si="11"/>
        <v>29</v>
      </c>
      <c r="AF96" s="64">
        <f t="shared" si="11"/>
        <v>30</v>
      </c>
      <c r="AG96" s="57">
        <f t="shared" si="11"/>
        <v>31</v>
      </c>
      <c r="AH96" s="369"/>
      <c r="AI96" s="426"/>
      <c r="AJ96" s="353"/>
      <c r="AK96" s="354"/>
      <c r="AL96" s="355"/>
      <c r="AM96" s="37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69"/>
      <c r="AI97" s="426"/>
      <c r="AJ97" s="356" t="s">
        <v>49</v>
      </c>
      <c r="AK97" s="358" t="s">
        <v>50</v>
      </c>
      <c r="AL97" s="360" t="s">
        <v>96</v>
      </c>
      <c r="AM97" s="379"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0"/>
      <c r="AI98" s="427"/>
      <c r="AJ98" s="357"/>
      <c r="AK98" s="359"/>
      <c r="AL98" s="361"/>
      <c r="AM98" s="380"/>
    </row>
    <row r="99" spans="2:40" s="21" customFormat="1" x14ac:dyDescent="0.15">
      <c r="B99" s="11" t="s">
        <v>16</v>
      </c>
      <c r="C99" s="55"/>
      <c r="D99" s="64"/>
      <c r="E99" s="64"/>
      <c r="F99" s="64"/>
      <c r="G99" s="57"/>
      <c r="H99" s="68"/>
      <c r="I99" s="73"/>
      <c r="J99" s="64"/>
      <c r="K99" s="64"/>
      <c r="L99" s="64"/>
      <c r="M99" s="64"/>
      <c r="N99" s="57"/>
      <c r="O99" s="68"/>
      <c r="P99" s="73"/>
      <c r="Q99" s="64"/>
      <c r="R99" s="64"/>
      <c r="S99" s="64"/>
      <c r="T99" s="64"/>
      <c r="U99" s="57"/>
      <c r="V99" s="68"/>
      <c r="W99" s="81"/>
      <c r="X99" s="81"/>
      <c r="Y99" s="64"/>
      <c r="Z99" s="64"/>
      <c r="AA99" s="64"/>
      <c r="AB99" s="57"/>
      <c r="AC99" s="68"/>
      <c r="AD99" s="73"/>
      <c r="AE99" s="64"/>
      <c r="AF99" s="64"/>
      <c r="AG99" s="57"/>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401" t="s">
        <v>30</v>
      </c>
      <c r="AG102" s="401"/>
      <c r="AH102" s="401"/>
      <c r="AI102" s="402">
        <f>AH11+AH19+AH27+AH35+AH43+AH51+AH59+AH67+AH75+AH83+AH91+AH99</f>
        <v>83</v>
      </c>
      <c r="AJ102" s="402"/>
      <c r="AK102" s="402"/>
    </row>
    <row r="103" spans="2:40" ht="20.100000000000001" customHeight="1" x14ac:dyDescent="0.15">
      <c r="AF103" s="403" t="s">
        <v>44</v>
      </c>
      <c r="AG103" s="404"/>
      <c r="AH103" s="404"/>
      <c r="AI103" s="402">
        <f>AH12+AH20+AH28+AH36+AH44+AH52+AH60+AH68+AH76+AH84+AH92+AH100</f>
        <v>0</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248</v>
      </c>
      <c r="AJ105" s="402"/>
      <c r="AK105" s="402"/>
    </row>
    <row r="106" spans="2:40" ht="20.100000000000001" customHeight="1" x14ac:dyDescent="0.15">
      <c r="AF106" s="407" t="s">
        <v>59</v>
      </c>
      <c r="AG106" s="404"/>
      <c r="AH106" s="404"/>
      <c r="AI106" s="408">
        <f>AI12+AI20+AI28+AI36+AI44+AI52+AI60+AI68+AI76+AI84+AI92+AI100</f>
        <v>0</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f>ROUNDDOWN(AI102/AI105,3)</f>
        <v>0.33400000000000002</v>
      </c>
      <c r="AJ108" s="397"/>
      <c r="AK108" s="397"/>
    </row>
    <row r="109" spans="2:40" ht="20.100000000000001" customHeight="1" x14ac:dyDescent="0.15">
      <c r="AF109" s="341" t="s">
        <v>71</v>
      </c>
      <c r="AG109" s="341"/>
      <c r="AH109" s="341"/>
      <c r="AI109" s="342" t="e">
        <f>ROUNDDOWN(AI103/AI106,3)</f>
        <v>#DIV/0!</v>
      </c>
      <c r="AJ109" s="342"/>
      <c r="AK109" s="342"/>
    </row>
    <row r="110" spans="2:40" ht="20.100000000000001" customHeight="1" x14ac:dyDescent="0.15">
      <c r="AF110" s="398"/>
      <c r="AG110" s="399"/>
      <c r="AH110" s="399"/>
      <c r="AI110" s="400"/>
      <c r="AJ110" s="400"/>
      <c r="AK110" s="400"/>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44"/>
      <c r="AJ114" s="163"/>
      <c r="AK114" s="188"/>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C6:AG6"/>
    <mergeCell ref="AH6:AH10"/>
    <mergeCell ref="AI6:AI10"/>
    <mergeCell ref="AJ6:AL8"/>
    <mergeCell ref="AM6:AM8"/>
    <mergeCell ref="C7:E7"/>
    <mergeCell ref="F7:L7"/>
    <mergeCell ref="M7:S7"/>
    <mergeCell ref="T7:Z7"/>
    <mergeCell ref="AA7:AG7"/>
    <mergeCell ref="AJ9:AJ10"/>
    <mergeCell ref="H23:N23"/>
    <mergeCell ref="O23:U23"/>
    <mergeCell ref="AM9:AM10"/>
    <mergeCell ref="C14:AG14"/>
    <mergeCell ref="AH14:AH18"/>
    <mergeCell ref="AI14:AI18"/>
    <mergeCell ref="AJ14:AL16"/>
    <mergeCell ref="AM14:AM16"/>
    <mergeCell ref="D15:J15"/>
    <mergeCell ref="K15:Q15"/>
    <mergeCell ref="R15:X15"/>
    <mergeCell ref="Y15:AE15"/>
    <mergeCell ref="AF15:AG15"/>
    <mergeCell ref="AJ17:AJ18"/>
    <mergeCell ref="AK17:AK18"/>
    <mergeCell ref="AE39:AG39"/>
    <mergeCell ref="AK33:AK34"/>
    <mergeCell ref="AL33:AL34"/>
    <mergeCell ref="AM33:AM34"/>
    <mergeCell ref="C38:AG38"/>
    <mergeCell ref="AJ41:AJ42"/>
    <mergeCell ref="AK41:AK42"/>
    <mergeCell ref="AJ33:AJ34"/>
    <mergeCell ref="AK9:AK10"/>
    <mergeCell ref="AL9:AL10"/>
    <mergeCell ref="V23:AB23"/>
    <mergeCell ref="AC23:AG23"/>
    <mergeCell ref="AJ25:AJ26"/>
    <mergeCell ref="AK25:AK26"/>
    <mergeCell ref="AL25:AL26"/>
    <mergeCell ref="AM25:AM26"/>
    <mergeCell ref="AL17:AL18"/>
    <mergeCell ref="AM17:AM18"/>
    <mergeCell ref="C22:AG22"/>
    <mergeCell ref="AH22:AH26"/>
    <mergeCell ref="AI22:AI26"/>
    <mergeCell ref="AJ22:AL24"/>
    <mergeCell ref="AM22:AM24"/>
    <mergeCell ref="C23:G23"/>
    <mergeCell ref="C30:AG30"/>
    <mergeCell ref="AH30:AH34"/>
    <mergeCell ref="AI30:AI34"/>
    <mergeCell ref="AJ30:AL32"/>
    <mergeCell ref="AM30:AM32"/>
    <mergeCell ref="C31:E31"/>
    <mergeCell ref="F31:L31"/>
    <mergeCell ref="M31:S31"/>
    <mergeCell ref="T31:Z31"/>
    <mergeCell ref="AA31:AG31"/>
    <mergeCell ref="U47:AA47"/>
    <mergeCell ref="AB47:AG47"/>
    <mergeCell ref="AJ49:AJ50"/>
    <mergeCell ref="AK49:AK50"/>
    <mergeCell ref="AL49:AL50"/>
    <mergeCell ref="AM49:AM50"/>
    <mergeCell ref="AL41:AL42"/>
    <mergeCell ref="AM41:AM42"/>
    <mergeCell ref="C46:AG46"/>
    <mergeCell ref="AH46:AH50"/>
    <mergeCell ref="AI46:AI50"/>
    <mergeCell ref="AJ46:AL48"/>
    <mergeCell ref="AM46:AM48"/>
    <mergeCell ref="C47:F47"/>
    <mergeCell ref="G47:M47"/>
    <mergeCell ref="N47:T47"/>
    <mergeCell ref="AH38:AH42"/>
    <mergeCell ref="AI38:AI42"/>
    <mergeCell ref="AJ38:AL40"/>
    <mergeCell ref="AM38:AM40"/>
    <mergeCell ref="C39:I39"/>
    <mergeCell ref="J39:P39"/>
    <mergeCell ref="Q39:W39"/>
    <mergeCell ref="X39:AD39"/>
    <mergeCell ref="AM57:AM58"/>
    <mergeCell ref="C62:AG62"/>
    <mergeCell ref="AH62:AH66"/>
    <mergeCell ref="AI62:AI66"/>
    <mergeCell ref="AJ62:AL64"/>
    <mergeCell ref="AM62:AM64"/>
    <mergeCell ref="C63:H63"/>
    <mergeCell ref="C54:AG54"/>
    <mergeCell ref="AH54:AH58"/>
    <mergeCell ref="AI54:AI58"/>
    <mergeCell ref="AJ54:AL56"/>
    <mergeCell ref="AM54:AM56"/>
    <mergeCell ref="C55:D55"/>
    <mergeCell ref="E55:K55"/>
    <mergeCell ref="L55:R55"/>
    <mergeCell ref="S55:Y55"/>
    <mergeCell ref="Z55:AF55"/>
    <mergeCell ref="I63:O63"/>
    <mergeCell ref="P63:V63"/>
    <mergeCell ref="W63:AC63"/>
    <mergeCell ref="AD63:AG63"/>
    <mergeCell ref="AJ65:AJ66"/>
    <mergeCell ref="AK65:AK66"/>
    <mergeCell ref="AJ57:AJ58"/>
    <mergeCell ref="AM73:AM74"/>
    <mergeCell ref="AL65:AL66"/>
    <mergeCell ref="AM65:AM66"/>
    <mergeCell ref="C70:AG70"/>
    <mergeCell ref="AH70:AH74"/>
    <mergeCell ref="AI70:AI74"/>
    <mergeCell ref="AJ70:AL72"/>
    <mergeCell ref="AM70:AM72"/>
    <mergeCell ref="C71:F71"/>
    <mergeCell ref="G71:M71"/>
    <mergeCell ref="N71:T71"/>
    <mergeCell ref="AL57:AL58"/>
    <mergeCell ref="U71:AA71"/>
    <mergeCell ref="AB71:AG71"/>
    <mergeCell ref="AJ73:AJ74"/>
    <mergeCell ref="AK73:AK74"/>
    <mergeCell ref="AL73:AL74"/>
    <mergeCell ref="C78:AG78"/>
    <mergeCell ref="AH78:AH82"/>
    <mergeCell ref="AI78:AI82"/>
    <mergeCell ref="AJ78:AL80"/>
    <mergeCell ref="C86:AG86"/>
    <mergeCell ref="AH86:AH90"/>
    <mergeCell ref="AI86:AI90"/>
    <mergeCell ref="AC87:AG87"/>
    <mergeCell ref="AJ89:AJ90"/>
    <mergeCell ref="AK89:AK90"/>
    <mergeCell ref="AJ81:AJ82"/>
    <mergeCell ref="AJ86:AL88"/>
    <mergeCell ref="C87:G87"/>
    <mergeCell ref="H87:N87"/>
    <mergeCell ref="O87:U87"/>
    <mergeCell ref="V87:AB87"/>
    <mergeCell ref="AF102:AH102"/>
    <mergeCell ref="AI102:AK102"/>
    <mergeCell ref="AF103:AH103"/>
    <mergeCell ref="AI103:AK103"/>
    <mergeCell ref="AM78:AM80"/>
    <mergeCell ref="D79:J79"/>
    <mergeCell ref="K79:Q79"/>
    <mergeCell ref="R79:X79"/>
    <mergeCell ref="Y79:AE79"/>
    <mergeCell ref="AF79:AG79"/>
    <mergeCell ref="AK81:AK82"/>
    <mergeCell ref="AL81:AL82"/>
    <mergeCell ref="AL97:AL98"/>
    <mergeCell ref="AM97:AM98"/>
    <mergeCell ref="AL89:AL90"/>
    <mergeCell ref="AM89:AM90"/>
    <mergeCell ref="C94:AG94"/>
    <mergeCell ref="AH94:AH98"/>
    <mergeCell ref="AI94:AI98"/>
    <mergeCell ref="AJ94:AL96"/>
    <mergeCell ref="C95:G95"/>
    <mergeCell ref="H95:N95"/>
    <mergeCell ref="O95:U95"/>
    <mergeCell ref="AM81:AM82"/>
    <mergeCell ref="Q1:AC1"/>
    <mergeCell ref="AP114:AR114"/>
    <mergeCell ref="AF115:AH115"/>
    <mergeCell ref="AI115:AK115"/>
    <mergeCell ref="AP115:AR115"/>
    <mergeCell ref="AF106:AH106"/>
    <mergeCell ref="AI106:AK106"/>
    <mergeCell ref="AF108:AH108"/>
    <mergeCell ref="AI108:AK108"/>
    <mergeCell ref="AF109:AH109"/>
    <mergeCell ref="AI109:AK109"/>
    <mergeCell ref="AF105:AH105"/>
    <mergeCell ref="AI105:AK105"/>
    <mergeCell ref="V95:AB95"/>
    <mergeCell ref="AC95:AG95"/>
    <mergeCell ref="AJ97:AJ98"/>
    <mergeCell ref="AK97:AK98"/>
    <mergeCell ref="AF110:AH110"/>
    <mergeCell ref="AI110:AK110"/>
    <mergeCell ref="AF113:AH113"/>
    <mergeCell ref="AI113:AK113"/>
    <mergeCell ref="AM86:AM88"/>
    <mergeCell ref="AM94:AM96"/>
    <mergeCell ref="AK57:AK58"/>
  </mergeCells>
  <phoneticPr fontId="2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S4" sqref="S4"/>
    </sheetView>
  </sheetViews>
  <sheetFormatPr defaultColWidth="9" defaultRowHeight="13.5" x14ac:dyDescent="0.15"/>
  <cols>
    <col min="1" max="1" width="1.5" style="7" customWidth="1"/>
    <col min="2" max="2" width="5.125" style="7" customWidth="1"/>
    <col min="3" max="35" width="4.125" style="7" customWidth="1"/>
    <col min="36" max="36" width="4.125" style="38" customWidth="1"/>
    <col min="37" max="37" width="4.125" style="29" customWidth="1"/>
    <col min="38" max="38" width="4.125" style="38" customWidth="1"/>
    <col min="39" max="41" width="4.125" style="7" customWidth="1"/>
    <col min="42" max="16384" width="9" style="7"/>
  </cols>
  <sheetData>
    <row r="1" spans="2:40" ht="24.75" thickBot="1" x14ac:dyDescent="0.2">
      <c r="B1" s="6" t="s">
        <v>0</v>
      </c>
      <c r="L1" s="6"/>
      <c r="Q1" s="422" t="s">
        <v>83</v>
      </c>
      <c r="R1" s="423"/>
      <c r="S1" s="423"/>
      <c r="T1" s="423"/>
      <c r="U1" s="423"/>
      <c r="V1" s="423"/>
      <c r="W1" s="423"/>
      <c r="X1" s="423"/>
      <c r="Y1" s="423"/>
      <c r="Z1" s="423"/>
      <c r="AA1" s="423"/>
      <c r="AB1" s="423"/>
      <c r="AC1" s="4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425" t="s">
        <v>4</v>
      </c>
      <c r="AJ6" s="347" t="s">
        <v>48</v>
      </c>
      <c r="AK6" s="348"/>
      <c r="AL6" s="349"/>
      <c r="AM6" s="377" t="s">
        <v>57</v>
      </c>
      <c r="AN6" s="42"/>
    </row>
    <row r="7" spans="2:40" ht="13.5" customHeight="1" x14ac:dyDescent="0.15">
      <c r="B7" s="46" t="s">
        <v>54</v>
      </c>
      <c r="C7" s="387">
        <v>1</v>
      </c>
      <c r="D7" s="388"/>
      <c r="E7" s="409"/>
      <c r="F7" s="374">
        <v>2</v>
      </c>
      <c r="G7" s="375"/>
      <c r="H7" s="375"/>
      <c r="I7" s="375"/>
      <c r="J7" s="375"/>
      <c r="K7" s="375"/>
      <c r="L7" s="386"/>
      <c r="M7" s="387">
        <v>3</v>
      </c>
      <c r="N7" s="388"/>
      <c r="O7" s="388"/>
      <c r="P7" s="388"/>
      <c r="Q7" s="388"/>
      <c r="R7" s="388"/>
      <c r="S7" s="409"/>
      <c r="T7" s="374">
        <v>4</v>
      </c>
      <c r="U7" s="375"/>
      <c r="V7" s="375"/>
      <c r="W7" s="375"/>
      <c r="X7" s="375"/>
      <c r="Y7" s="375"/>
      <c r="Z7" s="386"/>
      <c r="AA7" s="387">
        <v>5</v>
      </c>
      <c r="AB7" s="388"/>
      <c r="AC7" s="388"/>
      <c r="AD7" s="388"/>
      <c r="AE7" s="388"/>
      <c r="AF7" s="388"/>
      <c r="AG7" s="389"/>
      <c r="AH7" s="369"/>
      <c r="AI7" s="426"/>
      <c r="AJ7" s="350"/>
      <c r="AK7" s="351"/>
      <c r="AL7" s="352"/>
      <c r="AM7" s="378"/>
      <c r="AN7" s="42"/>
    </row>
    <row r="8" spans="2:40" x14ac:dyDescent="0.15">
      <c r="B8" s="11" t="s">
        <v>5</v>
      </c>
      <c r="C8" s="158">
        <v>1</v>
      </c>
      <c r="D8" s="64">
        <f>+C8+1</f>
        <v>2</v>
      </c>
      <c r="E8" s="160">
        <f t="shared" ref="E8:AE8" si="0">+D8+1</f>
        <v>3</v>
      </c>
      <c r="F8" s="68">
        <f t="shared" si="0"/>
        <v>4</v>
      </c>
      <c r="G8" s="73">
        <f t="shared" si="0"/>
        <v>5</v>
      </c>
      <c r="H8" s="64">
        <f t="shared" si="0"/>
        <v>6</v>
      </c>
      <c r="I8" s="64">
        <f t="shared" si="0"/>
        <v>7</v>
      </c>
      <c r="J8" s="64">
        <f t="shared" si="0"/>
        <v>8</v>
      </c>
      <c r="K8" s="64">
        <f t="shared" si="0"/>
        <v>9</v>
      </c>
      <c r="L8" s="160">
        <f t="shared" si="0"/>
        <v>10</v>
      </c>
      <c r="M8" s="68">
        <f t="shared" si="0"/>
        <v>11</v>
      </c>
      <c r="N8" s="73">
        <f t="shared" si="0"/>
        <v>12</v>
      </c>
      <c r="O8" s="64">
        <f t="shared" si="0"/>
        <v>13</v>
      </c>
      <c r="P8" s="64">
        <f t="shared" si="0"/>
        <v>14</v>
      </c>
      <c r="Q8" s="64">
        <f t="shared" si="0"/>
        <v>15</v>
      </c>
      <c r="R8" s="64">
        <f t="shared" si="0"/>
        <v>16</v>
      </c>
      <c r="S8" s="160">
        <f t="shared" si="0"/>
        <v>17</v>
      </c>
      <c r="T8" s="68">
        <f t="shared" si="0"/>
        <v>18</v>
      </c>
      <c r="U8" s="73">
        <f t="shared" si="0"/>
        <v>19</v>
      </c>
      <c r="V8" s="64">
        <f t="shared" si="0"/>
        <v>20</v>
      </c>
      <c r="W8" s="64">
        <f t="shared" si="0"/>
        <v>21</v>
      </c>
      <c r="X8" s="64">
        <f t="shared" si="0"/>
        <v>22</v>
      </c>
      <c r="Y8" s="64">
        <f t="shared" si="0"/>
        <v>23</v>
      </c>
      <c r="Z8" s="160">
        <f t="shared" si="0"/>
        <v>24</v>
      </c>
      <c r="AA8" s="68">
        <f t="shared" si="0"/>
        <v>25</v>
      </c>
      <c r="AB8" s="73">
        <f t="shared" si="0"/>
        <v>26</v>
      </c>
      <c r="AC8" s="64">
        <f t="shared" si="0"/>
        <v>27</v>
      </c>
      <c r="AD8" s="64">
        <f t="shared" si="0"/>
        <v>28</v>
      </c>
      <c r="AE8" s="81">
        <f t="shared" si="0"/>
        <v>29</v>
      </c>
      <c r="AF8" s="64">
        <f>+AE8+1</f>
        <v>30</v>
      </c>
      <c r="AG8" s="106"/>
      <c r="AH8" s="369"/>
      <c r="AI8" s="426"/>
      <c r="AJ8" s="353"/>
      <c r="AK8" s="354"/>
      <c r="AL8" s="355"/>
      <c r="AM8" s="37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69"/>
      <c r="AI9" s="426"/>
      <c r="AJ9" s="356" t="s">
        <v>49</v>
      </c>
      <c r="AK9" s="358" t="s">
        <v>50</v>
      </c>
      <c r="AL9" s="360" t="s">
        <v>96</v>
      </c>
      <c r="AM9" s="379"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0"/>
      <c r="AI10" s="427"/>
      <c r="AJ10" s="357"/>
      <c r="AK10" s="359"/>
      <c r="AL10" s="361"/>
      <c r="AM10" s="380"/>
    </row>
    <row r="11" spans="2:40" s="21" customFormat="1" x14ac:dyDescent="0.15">
      <c r="B11" s="11" t="s">
        <v>16</v>
      </c>
      <c r="C11" s="161"/>
      <c r="D11" s="64"/>
      <c r="E11" s="160"/>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J13" s="29"/>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425" t="s">
        <v>4</v>
      </c>
      <c r="AJ14" s="347" t="s">
        <v>48</v>
      </c>
      <c r="AK14" s="348"/>
      <c r="AL14" s="349"/>
      <c r="AM14" s="377" t="s">
        <v>57</v>
      </c>
      <c r="AN14" s="37" t="s">
        <v>47</v>
      </c>
    </row>
    <row r="15" spans="2:40" ht="13.5" customHeight="1" x14ac:dyDescent="0.15">
      <c r="B15" s="46" t="s">
        <v>54</v>
      </c>
      <c r="C15" s="172" t="s">
        <v>73</v>
      </c>
      <c r="D15" s="391">
        <v>1</v>
      </c>
      <c r="E15" s="392"/>
      <c r="F15" s="392"/>
      <c r="G15" s="392"/>
      <c r="H15" s="392"/>
      <c r="I15" s="392"/>
      <c r="J15" s="393"/>
      <c r="K15" s="374">
        <v>2</v>
      </c>
      <c r="L15" s="375"/>
      <c r="M15" s="375"/>
      <c r="N15" s="375"/>
      <c r="O15" s="375"/>
      <c r="P15" s="375"/>
      <c r="Q15" s="386"/>
      <c r="R15" s="391">
        <v>3</v>
      </c>
      <c r="S15" s="392"/>
      <c r="T15" s="392"/>
      <c r="U15" s="392"/>
      <c r="V15" s="392"/>
      <c r="W15" s="392"/>
      <c r="X15" s="393"/>
      <c r="Y15" s="374">
        <v>4</v>
      </c>
      <c r="Z15" s="375"/>
      <c r="AA15" s="375"/>
      <c r="AB15" s="375"/>
      <c r="AC15" s="375"/>
      <c r="AD15" s="375"/>
      <c r="AE15" s="386"/>
      <c r="AF15" s="392">
        <v>5</v>
      </c>
      <c r="AG15" s="394"/>
      <c r="AH15" s="369"/>
      <c r="AI15" s="426"/>
      <c r="AJ15" s="350"/>
      <c r="AK15" s="351"/>
      <c r="AL15" s="352"/>
      <c r="AM15" s="37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60">
        <f t="shared" si="1"/>
        <v>8</v>
      </c>
      <c r="K16" s="68">
        <f t="shared" si="1"/>
        <v>9</v>
      </c>
      <c r="L16" s="73">
        <f t="shared" si="1"/>
        <v>10</v>
      </c>
      <c r="M16" s="64">
        <f t="shared" si="1"/>
        <v>11</v>
      </c>
      <c r="N16" s="64">
        <f t="shared" si="1"/>
        <v>12</v>
      </c>
      <c r="O16" s="64">
        <f t="shared" si="1"/>
        <v>13</v>
      </c>
      <c r="P16" s="64">
        <f t="shared" si="1"/>
        <v>14</v>
      </c>
      <c r="Q16" s="160">
        <f t="shared" si="1"/>
        <v>15</v>
      </c>
      <c r="R16" s="68">
        <f t="shared" si="1"/>
        <v>16</v>
      </c>
      <c r="S16" s="73">
        <f t="shared" si="1"/>
        <v>17</v>
      </c>
      <c r="T16" s="64">
        <f t="shared" si="1"/>
        <v>18</v>
      </c>
      <c r="U16" s="64">
        <f t="shared" si="1"/>
        <v>19</v>
      </c>
      <c r="V16" s="64">
        <f t="shared" si="1"/>
        <v>20</v>
      </c>
      <c r="W16" s="64">
        <f t="shared" si="1"/>
        <v>21</v>
      </c>
      <c r="X16" s="160">
        <f t="shared" si="1"/>
        <v>22</v>
      </c>
      <c r="Y16" s="68">
        <f t="shared" si="1"/>
        <v>23</v>
      </c>
      <c r="Z16" s="73">
        <f t="shared" si="1"/>
        <v>24</v>
      </c>
      <c r="AA16" s="64">
        <f t="shared" si="1"/>
        <v>25</v>
      </c>
      <c r="AB16" s="64">
        <f t="shared" si="1"/>
        <v>26</v>
      </c>
      <c r="AC16" s="64">
        <f t="shared" si="1"/>
        <v>27</v>
      </c>
      <c r="AD16" s="64">
        <f t="shared" si="1"/>
        <v>28</v>
      </c>
      <c r="AE16" s="160">
        <f t="shared" si="1"/>
        <v>29</v>
      </c>
      <c r="AF16" s="68">
        <f t="shared" si="1"/>
        <v>30</v>
      </c>
      <c r="AG16" s="90">
        <f t="shared" si="1"/>
        <v>31</v>
      </c>
      <c r="AH16" s="369"/>
      <c r="AI16" s="426"/>
      <c r="AJ16" s="353"/>
      <c r="AK16" s="354"/>
      <c r="AL16" s="355"/>
      <c r="AM16" s="378"/>
    </row>
    <row r="17" spans="2:42"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69"/>
      <c r="AI17" s="426"/>
      <c r="AJ17" s="356" t="s">
        <v>49</v>
      </c>
      <c r="AK17" s="358" t="s">
        <v>50</v>
      </c>
      <c r="AL17" s="360" t="s">
        <v>96</v>
      </c>
      <c r="AM17" s="379"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0"/>
      <c r="AI18" s="427"/>
      <c r="AJ18" s="357"/>
      <c r="AK18" s="359"/>
      <c r="AL18" s="361"/>
      <c r="AM18" s="380"/>
    </row>
    <row r="19" spans="2:42" s="21" customFormat="1" x14ac:dyDescent="0.15">
      <c r="B19" s="11" t="s">
        <v>16</v>
      </c>
      <c r="C19" s="12"/>
      <c r="D19" s="68"/>
      <c r="E19" s="73"/>
      <c r="F19" s="81"/>
      <c r="G19" s="81"/>
      <c r="H19" s="81"/>
      <c r="I19" s="64"/>
      <c r="J19" s="160"/>
      <c r="K19" s="68"/>
      <c r="L19" s="73"/>
      <c r="M19" s="64"/>
      <c r="N19" s="64"/>
      <c r="O19" s="64"/>
      <c r="P19" s="64"/>
      <c r="Q19" s="160"/>
      <c r="R19" s="68"/>
      <c r="S19" s="73"/>
      <c r="T19" s="64"/>
      <c r="U19" s="64"/>
      <c r="V19" s="64"/>
      <c r="W19" s="64"/>
      <c r="X19" s="160"/>
      <c r="Y19" s="68"/>
      <c r="Z19" s="73"/>
      <c r="AA19" s="64"/>
      <c r="AB19" s="64"/>
      <c r="AC19" s="142"/>
      <c r="AD19" s="142"/>
      <c r="AE19" s="160"/>
      <c r="AF19" s="141" t="s">
        <v>32</v>
      </c>
      <c r="AG19" s="140" t="s">
        <v>72</v>
      </c>
      <c r="AH19" s="147">
        <f>COUNTIF(C19:AG19,"●")</f>
        <v>2</v>
      </c>
      <c r="AI19" s="283">
        <v>7</v>
      </c>
      <c r="AJ19" s="285">
        <v>2</v>
      </c>
      <c r="AK19" s="278">
        <f>ROUNDDOWN(AH19/AI19,3)</f>
        <v>0.28499999999999998</v>
      </c>
      <c r="AL19" s="279" t="s">
        <v>52</v>
      </c>
      <c r="AM19" s="51" t="s">
        <v>52</v>
      </c>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196" t="s">
        <v>32</v>
      </c>
      <c r="AG20" s="197" t="s">
        <v>85</v>
      </c>
      <c r="AH20" s="149">
        <f>COUNTIF(C20:AG20,"●")</f>
        <v>2</v>
      </c>
      <c r="AI20" s="284">
        <v>7</v>
      </c>
      <c r="AJ20" s="286">
        <v>2</v>
      </c>
      <c r="AK20" s="281">
        <f>ROUNDDOWN(AH20/AI20,3)</f>
        <v>0.28499999999999998</v>
      </c>
      <c r="AL20" s="282" t="s">
        <v>52</v>
      </c>
      <c r="AM20" s="52" t="s">
        <v>52</v>
      </c>
    </row>
    <row r="21" spans="2:42" ht="14.25" thickBot="1" x14ac:dyDescent="0.2">
      <c r="AJ21" s="29"/>
    </row>
    <row r="22" spans="2:42"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425" t="s">
        <v>4</v>
      </c>
      <c r="AJ22" s="347" t="s">
        <v>48</v>
      </c>
      <c r="AK22" s="348"/>
      <c r="AL22" s="349"/>
      <c r="AM22" s="377" t="s">
        <v>57</v>
      </c>
    </row>
    <row r="23" spans="2:42" ht="13.5" customHeight="1" x14ac:dyDescent="0.15">
      <c r="B23" s="46" t="s">
        <v>54</v>
      </c>
      <c r="C23" s="430" t="s">
        <v>73</v>
      </c>
      <c r="D23" s="388"/>
      <c r="E23" s="388"/>
      <c r="F23" s="388"/>
      <c r="G23" s="388"/>
      <c r="H23" s="391">
        <v>1</v>
      </c>
      <c r="I23" s="392"/>
      <c r="J23" s="392"/>
      <c r="K23" s="392"/>
      <c r="L23" s="392"/>
      <c r="M23" s="392"/>
      <c r="N23" s="393"/>
      <c r="O23" s="374">
        <v>2</v>
      </c>
      <c r="P23" s="375"/>
      <c r="Q23" s="375"/>
      <c r="R23" s="375"/>
      <c r="S23" s="375"/>
      <c r="T23" s="375"/>
      <c r="U23" s="386"/>
      <c r="V23" s="391">
        <v>3</v>
      </c>
      <c r="W23" s="392"/>
      <c r="X23" s="392"/>
      <c r="Y23" s="392"/>
      <c r="Z23" s="392"/>
      <c r="AA23" s="392"/>
      <c r="AB23" s="393"/>
      <c r="AC23" s="374">
        <v>4</v>
      </c>
      <c r="AD23" s="375"/>
      <c r="AE23" s="375"/>
      <c r="AF23" s="375"/>
      <c r="AG23" s="376"/>
      <c r="AH23" s="369"/>
      <c r="AI23" s="426"/>
      <c r="AJ23" s="350"/>
      <c r="AK23" s="351"/>
      <c r="AL23" s="352"/>
      <c r="AM23" s="378"/>
    </row>
    <row r="24" spans="2:42" x14ac:dyDescent="0.15">
      <c r="B24" s="11" t="s">
        <v>5</v>
      </c>
      <c r="C24" s="158">
        <v>1</v>
      </c>
      <c r="D24" s="64">
        <f t="shared" ref="D24:AF24" si="2">+C24+1</f>
        <v>2</v>
      </c>
      <c r="E24" s="64">
        <f t="shared" si="2"/>
        <v>3</v>
      </c>
      <c r="F24" s="64">
        <f t="shared" si="2"/>
        <v>4</v>
      </c>
      <c r="G24" s="160">
        <f t="shared" si="2"/>
        <v>5</v>
      </c>
      <c r="H24" s="68">
        <f t="shared" si="2"/>
        <v>6</v>
      </c>
      <c r="I24" s="73">
        <f t="shared" si="2"/>
        <v>7</v>
      </c>
      <c r="J24" s="64">
        <f t="shared" si="2"/>
        <v>8</v>
      </c>
      <c r="K24" s="64">
        <f t="shared" si="2"/>
        <v>9</v>
      </c>
      <c r="L24" s="64">
        <f t="shared" si="2"/>
        <v>10</v>
      </c>
      <c r="M24" s="64">
        <f t="shared" si="2"/>
        <v>11</v>
      </c>
      <c r="N24" s="160">
        <f t="shared" si="2"/>
        <v>12</v>
      </c>
      <c r="O24" s="68">
        <f t="shared" si="2"/>
        <v>13</v>
      </c>
      <c r="P24" s="73">
        <f t="shared" si="2"/>
        <v>14</v>
      </c>
      <c r="Q24" s="64">
        <f t="shared" si="2"/>
        <v>15</v>
      </c>
      <c r="R24" s="64">
        <f t="shared" si="2"/>
        <v>16</v>
      </c>
      <c r="S24" s="64">
        <f t="shared" si="2"/>
        <v>17</v>
      </c>
      <c r="T24" s="64">
        <f t="shared" si="2"/>
        <v>18</v>
      </c>
      <c r="U24" s="160">
        <f t="shared" si="2"/>
        <v>19</v>
      </c>
      <c r="V24" s="68">
        <f t="shared" si="2"/>
        <v>20</v>
      </c>
      <c r="W24" s="73">
        <f t="shared" si="2"/>
        <v>21</v>
      </c>
      <c r="X24" s="64">
        <f t="shared" si="2"/>
        <v>22</v>
      </c>
      <c r="Y24" s="64">
        <f t="shared" si="2"/>
        <v>23</v>
      </c>
      <c r="Z24" s="64">
        <f t="shared" si="2"/>
        <v>24</v>
      </c>
      <c r="AA24" s="64">
        <f t="shared" si="2"/>
        <v>25</v>
      </c>
      <c r="AB24" s="160">
        <f t="shared" si="2"/>
        <v>26</v>
      </c>
      <c r="AC24" s="68">
        <f t="shared" si="2"/>
        <v>27</v>
      </c>
      <c r="AD24" s="73">
        <f t="shared" si="2"/>
        <v>28</v>
      </c>
      <c r="AE24" s="64">
        <f t="shared" si="2"/>
        <v>29</v>
      </c>
      <c r="AF24" s="64">
        <f t="shared" si="2"/>
        <v>30</v>
      </c>
      <c r="AG24" s="106"/>
      <c r="AH24" s="369"/>
      <c r="AI24" s="426"/>
      <c r="AJ24" s="353"/>
      <c r="AK24" s="354"/>
      <c r="AL24" s="355"/>
      <c r="AM24" s="378"/>
      <c r="AP24" s="174"/>
    </row>
    <row r="25" spans="2:42"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69"/>
      <c r="AI25" s="426"/>
      <c r="AJ25" s="356" t="s">
        <v>49</v>
      </c>
      <c r="AK25" s="358" t="s">
        <v>50</v>
      </c>
      <c r="AL25" s="360" t="s">
        <v>96</v>
      </c>
      <c r="AM25" s="379"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199" t="s">
        <v>86</v>
      </c>
      <c r="S26" s="66"/>
      <c r="T26" s="66"/>
      <c r="U26" s="62"/>
      <c r="V26" s="70"/>
      <c r="W26" s="75"/>
      <c r="X26" s="66"/>
      <c r="Y26" s="66"/>
      <c r="Z26" s="66"/>
      <c r="AA26" s="66"/>
      <c r="AB26" s="62"/>
      <c r="AC26" s="94"/>
      <c r="AD26" s="75"/>
      <c r="AE26" s="66"/>
      <c r="AF26" s="66"/>
      <c r="AG26" s="109"/>
      <c r="AH26" s="370"/>
      <c r="AI26" s="427"/>
      <c r="AJ26" s="357"/>
      <c r="AK26" s="359"/>
      <c r="AL26" s="361"/>
      <c r="AM26" s="380"/>
    </row>
    <row r="27" spans="2:42" s="21" customFormat="1" ht="13.5" customHeight="1" x14ac:dyDescent="0.15">
      <c r="B27" s="11" t="s">
        <v>16</v>
      </c>
      <c r="C27" s="158"/>
      <c r="D27" s="64"/>
      <c r="E27" s="64"/>
      <c r="F27" s="64"/>
      <c r="G27" s="160"/>
      <c r="H27" s="143" t="s">
        <v>72</v>
      </c>
      <c r="I27" s="144" t="s">
        <v>72</v>
      </c>
      <c r="J27" s="64"/>
      <c r="K27" s="64"/>
      <c r="L27" s="64"/>
      <c r="M27" s="64"/>
      <c r="N27" s="160"/>
      <c r="O27" s="143" t="s">
        <v>72</v>
      </c>
      <c r="P27" s="144" t="s">
        <v>72</v>
      </c>
      <c r="Q27" s="64"/>
      <c r="R27" s="64"/>
      <c r="S27" s="64"/>
      <c r="T27" s="64"/>
      <c r="U27" s="160"/>
      <c r="V27" s="143" t="s">
        <v>72</v>
      </c>
      <c r="W27" s="144" t="s">
        <v>72</v>
      </c>
      <c r="X27" s="64"/>
      <c r="Y27" s="64"/>
      <c r="Z27" s="64"/>
      <c r="AA27" s="64"/>
      <c r="AB27" s="160"/>
      <c r="AC27" s="143" t="s">
        <v>72</v>
      </c>
      <c r="AD27" s="144" t="s">
        <v>72</v>
      </c>
      <c r="AE27" s="64"/>
      <c r="AF27" s="64"/>
      <c r="AG27" s="106"/>
      <c r="AH27" s="147">
        <f>COUNTIF(C27:AG27,"●")</f>
        <v>8</v>
      </c>
      <c r="AI27" s="283">
        <v>30</v>
      </c>
      <c r="AJ27" s="285">
        <v>8</v>
      </c>
      <c r="AK27" s="278">
        <f>ROUNDDOWN(AH27/AI27,3)</f>
        <v>0.26600000000000001</v>
      </c>
      <c r="AL27" s="279" t="s">
        <v>52</v>
      </c>
      <c r="AM27" s="51" t="s">
        <v>52</v>
      </c>
    </row>
    <row r="28" spans="2:42" s="21" customFormat="1" ht="14.25" thickBot="1" x14ac:dyDescent="0.2">
      <c r="B28" s="32" t="s">
        <v>45</v>
      </c>
      <c r="C28" s="27"/>
      <c r="D28" s="78"/>
      <c r="E28" s="78"/>
      <c r="F28" s="78"/>
      <c r="G28" s="85"/>
      <c r="H28" s="196" t="s">
        <v>85</v>
      </c>
      <c r="I28" s="198" t="s">
        <v>85</v>
      </c>
      <c r="J28" s="78"/>
      <c r="K28" s="78"/>
      <c r="L28" s="78"/>
      <c r="M28" s="78"/>
      <c r="N28" s="85"/>
      <c r="O28" s="196" t="s">
        <v>85</v>
      </c>
      <c r="P28" s="198" t="s">
        <v>85</v>
      </c>
      <c r="Q28" s="78"/>
      <c r="R28" s="200" t="s">
        <v>85</v>
      </c>
      <c r="S28" s="78"/>
      <c r="T28" s="78"/>
      <c r="U28" s="85"/>
      <c r="V28" s="196" t="s">
        <v>85</v>
      </c>
      <c r="W28" s="198" t="s">
        <v>85</v>
      </c>
      <c r="X28" s="78"/>
      <c r="Y28" s="78"/>
      <c r="Z28" s="78"/>
      <c r="AA28" s="78"/>
      <c r="AB28" s="85"/>
      <c r="AC28" s="196" t="s">
        <v>85</v>
      </c>
      <c r="AD28" s="198" t="s">
        <v>85</v>
      </c>
      <c r="AE28" s="78"/>
      <c r="AF28" s="78"/>
      <c r="AG28" s="108"/>
      <c r="AH28" s="149">
        <f>COUNTIF(C28:AG28,"●")</f>
        <v>9</v>
      </c>
      <c r="AI28" s="284">
        <v>30</v>
      </c>
      <c r="AJ28" s="286">
        <v>8</v>
      </c>
      <c r="AK28" s="281">
        <f>ROUNDDOWN(AH28/AI28,3)</f>
        <v>0.3</v>
      </c>
      <c r="AL28" s="282" t="s">
        <v>52</v>
      </c>
      <c r="AM28" s="52" t="s">
        <v>52</v>
      </c>
    </row>
    <row r="29" spans="2:42" ht="14.25" thickBot="1" x14ac:dyDescent="0.2">
      <c r="AJ29" s="29"/>
    </row>
    <row r="30" spans="2:42"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425" t="s">
        <v>4</v>
      </c>
      <c r="AJ30" s="347" t="s">
        <v>48</v>
      </c>
      <c r="AK30" s="348"/>
      <c r="AL30" s="349"/>
      <c r="AM30" s="377" t="s">
        <v>57</v>
      </c>
    </row>
    <row r="31" spans="2:42" ht="13.5" customHeight="1" x14ac:dyDescent="0.15">
      <c r="B31" s="46" t="s">
        <v>54</v>
      </c>
      <c r="C31" s="428" t="s">
        <v>74</v>
      </c>
      <c r="D31" s="429"/>
      <c r="E31" s="429"/>
      <c r="F31" s="391">
        <v>1</v>
      </c>
      <c r="G31" s="392"/>
      <c r="H31" s="392"/>
      <c r="I31" s="392"/>
      <c r="J31" s="392"/>
      <c r="K31" s="392"/>
      <c r="L31" s="393"/>
      <c r="M31" s="374">
        <v>2</v>
      </c>
      <c r="N31" s="375"/>
      <c r="O31" s="375"/>
      <c r="P31" s="375"/>
      <c r="Q31" s="375"/>
      <c r="R31" s="375"/>
      <c r="S31" s="386"/>
      <c r="T31" s="391">
        <v>3</v>
      </c>
      <c r="U31" s="392"/>
      <c r="V31" s="392"/>
      <c r="W31" s="392"/>
      <c r="X31" s="392"/>
      <c r="Y31" s="392"/>
      <c r="Z31" s="393"/>
      <c r="AA31" s="374">
        <v>4</v>
      </c>
      <c r="AB31" s="375"/>
      <c r="AC31" s="375"/>
      <c r="AD31" s="375"/>
      <c r="AE31" s="375"/>
      <c r="AF31" s="375"/>
      <c r="AG31" s="386"/>
      <c r="AH31" s="369"/>
      <c r="AI31" s="426"/>
      <c r="AJ31" s="350"/>
      <c r="AK31" s="351"/>
      <c r="AL31" s="352"/>
      <c r="AM31" s="378"/>
    </row>
    <row r="32" spans="2:42" x14ac:dyDescent="0.15">
      <c r="B32" s="11" t="s">
        <v>5</v>
      </c>
      <c r="C32" s="161">
        <v>1</v>
      </c>
      <c r="D32" s="64">
        <f t="shared" ref="D32:AG32" si="3">+C32+1</f>
        <v>2</v>
      </c>
      <c r="E32" s="160">
        <f t="shared" si="3"/>
        <v>3</v>
      </c>
      <c r="F32" s="68">
        <f t="shared" si="3"/>
        <v>4</v>
      </c>
      <c r="G32" s="73">
        <f t="shared" si="3"/>
        <v>5</v>
      </c>
      <c r="H32" s="64">
        <f t="shared" si="3"/>
        <v>6</v>
      </c>
      <c r="I32" s="64">
        <f t="shared" si="3"/>
        <v>7</v>
      </c>
      <c r="J32" s="99">
        <f t="shared" si="3"/>
        <v>8</v>
      </c>
      <c r="K32" s="64">
        <f t="shared" si="3"/>
        <v>9</v>
      </c>
      <c r="L32" s="160">
        <f t="shared" si="3"/>
        <v>10</v>
      </c>
      <c r="M32" s="68">
        <f t="shared" si="3"/>
        <v>11</v>
      </c>
      <c r="N32" s="73">
        <f t="shared" si="3"/>
        <v>12</v>
      </c>
      <c r="O32" s="64">
        <f t="shared" si="3"/>
        <v>13</v>
      </c>
      <c r="P32" s="64">
        <f t="shared" si="3"/>
        <v>14</v>
      </c>
      <c r="Q32" s="64">
        <f t="shared" si="3"/>
        <v>15</v>
      </c>
      <c r="R32" s="64">
        <f t="shared" si="3"/>
        <v>16</v>
      </c>
      <c r="S32" s="160">
        <f t="shared" si="3"/>
        <v>17</v>
      </c>
      <c r="T32" s="68">
        <f t="shared" si="3"/>
        <v>18</v>
      </c>
      <c r="U32" s="73">
        <f t="shared" si="3"/>
        <v>19</v>
      </c>
      <c r="V32" s="81">
        <f t="shared" si="3"/>
        <v>20</v>
      </c>
      <c r="W32" s="64">
        <f t="shared" si="3"/>
        <v>21</v>
      </c>
      <c r="X32" s="64">
        <f t="shared" si="3"/>
        <v>22</v>
      </c>
      <c r="Y32" s="64">
        <f t="shared" si="3"/>
        <v>23</v>
      </c>
      <c r="Z32" s="160">
        <f t="shared" si="3"/>
        <v>24</v>
      </c>
      <c r="AA32" s="68">
        <f t="shared" si="3"/>
        <v>25</v>
      </c>
      <c r="AB32" s="73">
        <f t="shared" si="3"/>
        <v>26</v>
      </c>
      <c r="AC32" s="64">
        <f t="shared" si="3"/>
        <v>27</v>
      </c>
      <c r="AD32" s="64">
        <f t="shared" si="3"/>
        <v>28</v>
      </c>
      <c r="AE32" s="64">
        <f t="shared" si="3"/>
        <v>29</v>
      </c>
      <c r="AF32" s="64">
        <f t="shared" si="3"/>
        <v>30</v>
      </c>
      <c r="AG32" s="160">
        <f t="shared" si="3"/>
        <v>31</v>
      </c>
      <c r="AH32" s="369"/>
      <c r="AI32" s="426"/>
      <c r="AJ32" s="353"/>
      <c r="AK32" s="354"/>
      <c r="AL32" s="355"/>
      <c r="AM32" s="37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69"/>
      <c r="AI33" s="426"/>
      <c r="AJ33" s="356" t="s">
        <v>49</v>
      </c>
      <c r="AK33" s="358" t="s">
        <v>50</v>
      </c>
      <c r="AL33" s="360" t="s">
        <v>96</v>
      </c>
      <c r="AM33" s="379"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0"/>
      <c r="AI34" s="427"/>
      <c r="AJ34" s="357"/>
      <c r="AK34" s="359"/>
      <c r="AL34" s="361"/>
      <c r="AM34" s="380"/>
    </row>
    <row r="35" spans="2:39" s="21" customFormat="1" x14ac:dyDescent="0.15">
      <c r="B35" s="11" t="s">
        <v>16</v>
      </c>
      <c r="C35" s="161"/>
      <c r="D35" s="64"/>
      <c r="E35" s="160"/>
      <c r="F35" s="143" t="s">
        <v>72</v>
      </c>
      <c r="G35" s="144" t="s">
        <v>72</v>
      </c>
      <c r="H35" s="64"/>
      <c r="I35" s="64"/>
      <c r="J35" s="64"/>
      <c r="K35" s="64"/>
      <c r="L35" s="160"/>
      <c r="M35" s="143"/>
      <c r="N35" s="144"/>
      <c r="O35" s="64"/>
      <c r="P35" s="194" t="s">
        <v>85</v>
      </c>
      <c r="Q35" s="194" t="s">
        <v>85</v>
      </c>
      <c r="R35" s="64"/>
      <c r="S35" s="160"/>
      <c r="T35" s="143" t="s">
        <v>72</v>
      </c>
      <c r="U35" s="144" t="s">
        <v>72</v>
      </c>
      <c r="V35" s="175" t="s">
        <v>72</v>
      </c>
      <c r="W35" s="64"/>
      <c r="X35" s="64"/>
      <c r="Y35" s="64"/>
      <c r="Z35" s="160"/>
      <c r="AA35" s="143" t="s">
        <v>72</v>
      </c>
      <c r="AB35" s="195" t="s">
        <v>85</v>
      </c>
      <c r="AC35" s="64"/>
      <c r="AD35" s="64"/>
      <c r="AE35" s="64"/>
      <c r="AF35" s="64"/>
      <c r="AG35" s="160"/>
      <c r="AH35" s="147">
        <f>COUNTIF(C35:AG35,"●")</f>
        <v>9</v>
      </c>
      <c r="AI35" s="283">
        <v>31</v>
      </c>
      <c r="AJ35" s="285">
        <v>8</v>
      </c>
      <c r="AK35" s="278">
        <f>ROUNDDOWN(AH35/AI35,3)</f>
        <v>0.28999999999999998</v>
      </c>
      <c r="AL35" s="279" t="s">
        <v>52</v>
      </c>
      <c r="AM35" s="51" t="s">
        <v>52</v>
      </c>
    </row>
    <row r="36" spans="2:39" s="21" customFormat="1" ht="14.25" thickBot="1" x14ac:dyDescent="0.2">
      <c r="B36" s="32" t="s">
        <v>45</v>
      </c>
      <c r="C36" s="24"/>
      <c r="D36" s="78"/>
      <c r="E36" s="85"/>
      <c r="F36" s="196" t="s">
        <v>85</v>
      </c>
      <c r="G36" s="198" t="s">
        <v>85</v>
      </c>
      <c r="H36" s="78"/>
      <c r="I36" s="78"/>
      <c r="J36" s="78"/>
      <c r="K36" s="78"/>
      <c r="L36" s="85"/>
      <c r="M36" s="79"/>
      <c r="N36" s="77"/>
      <c r="O36" s="78"/>
      <c r="P36" s="200" t="s">
        <v>85</v>
      </c>
      <c r="Q36" s="200" t="s">
        <v>85</v>
      </c>
      <c r="R36" s="78"/>
      <c r="S36" s="85"/>
      <c r="T36" s="196" t="s">
        <v>85</v>
      </c>
      <c r="U36" s="198" t="s">
        <v>85</v>
      </c>
      <c r="V36" s="201" t="s">
        <v>85</v>
      </c>
      <c r="W36" s="78"/>
      <c r="X36" s="78"/>
      <c r="Y36" s="78"/>
      <c r="Z36" s="85"/>
      <c r="AA36" s="196" t="s">
        <v>85</v>
      </c>
      <c r="AB36" s="198" t="s">
        <v>85</v>
      </c>
      <c r="AC36" s="78"/>
      <c r="AD36" s="78"/>
      <c r="AE36" s="78"/>
      <c r="AF36" s="78"/>
      <c r="AG36" s="85"/>
      <c r="AH36" s="149">
        <f>COUNTIF(C36:AG36,"●")</f>
        <v>9</v>
      </c>
      <c r="AI36" s="284">
        <v>31</v>
      </c>
      <c r="AJ36" s="286">
        <v>8</v>
      </c>
      <c r="AK36" s="281">
        <f>ROUNDDOWN(AH36/AI36,3)</f>
        <v>0.28999999999999998</v>
      </c>
      <c r="AL36" s="282" t="s">
        <v>52</v>
      </c>
      <c r="AM36" s="52" t="s">
        <v>52</v>
      </c>
    </row>
    <row r="37" spans="2:39" ht="14.25" thickBot="1" x14ac:dyDescent="0.2">
      <c r="AJ37" s="29"/>
    </row>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425" t="s">
        <v>4</v>
      </c>
      <c r="AJ38" s="347" t="s">
        <v>48</v>
      </c>
      <c r="AK38" s="348"/>
      <c r="AL38" s="349"/>
      <c r="AM38" s="377" t="s">
        <v>57</v>
      </c>
    </row>
    <row r="39" spans="2:39" ht="13.5" customHeight="1" x14ac:dyDescent="0.15">
      <c r="B39" s="46" t="s">
        <v>54</v>
      </c>
      <c r="C39" s="387">
        <v>1</v>
      </c>
      <c r="D39" s="388"/>
      <c r="E39" s="388"/>
      <c r="F39" s="388"/>
      <c r="G39" s="388"/>
      <c r="H39" s="388"/>
      <c r="I39" s="388"/>
      <c r="J39" s="374">
        <v>2</v>
      </c>
      <c r="K39" s="375"/>
      <c r="L39" s="375"/>
      <c r="M39" s="375"/>
      <c r="N39" s="375"/>
      <c r="O39" s="375"/>
      <c r="P39" s="386"/>
      <c r="Q39" s="387">
        <v>3</v>
      </c>
      <c r="R39" s="388"/>
      <c r="S39" s="388"/>
      <c r="T39" s="388"/>
      <c r="U39" s="388"/>
      <c r="V39" s="388"/>
      <c r="W39" s="409"/>
      <c r="X39" s="374">
        <v>4</v>
      </c>
      <c r="Y39" s="375"/>
      <c r="Z39" s="375"/>
      <c r="AA39" s="375"/>
      <c r="AB39" s="375"/>
      <c r="AC39" s="375"/>
      <c r="AD39" s="386"/>
      <c r="AE39" s="387">
        <v>5</v>
      </c>
      <c r="AF39" s="388"/>
      <c r="AG39" s="389"/>
      <c r="AH39" s="369"/>
      <c r="AI39" s="426"/>
      <c r="AJ39" s="350"/>
      <c r="AK39" s="351"/>
      <c r="AL39" s="352"/>
      <c r="AM39" s="378"/>
    </row>
    <row r="40" spans="2:39" x14ac:dyDescent="0.15">
      <c r="B40" s="11" t="s">
        <v>5</v>
      </c>
      <c r="C40" s="68">
        <v>1</v>
      </c>
      <c r="D40" s="73">
        <f t="shared" ref="D40:AG40" si="4">+C40+1</f>
        <v>2</v>
      </c>
      <c r="E40" s="64">
        <f t="shared" si="4"/>
        <v>3</v>
      </c>
      <c r="F40" s="64">
        <f t="shared" si="4"/>
        <v>4</v>
      </c>
      <c r="G40" s="64">
        <f t="shared" si="4"/>
        <v>5</v>
      </c>
      <c r="H40" s="64">
        <f t="shared" si="4"/>
        <v>6</v>
      </c>
      <c r="I40" s="160">
        <f t="shared" si="4"/>
        <v>7</v>
      </c>
      <c r="J40" s="68">
        <f t="shared" si="4"/>
        <v>8</v>
      </c>
      <c r="K40" s="73">
        <f t="shared" si="4"/>
        <v>9</v>
      </c>
      <c r="L40" s="64">
        <f t="shared" si="4"/>
        <v>10</v>
      </c>
      <c r="M40" s="81">
        <f t="shared" si="4"/>
        <v>11</v>
      </c>
      <c r="N40" s="64">
        <f t="shared" si="4"/>
        <v>12</v>
      </c>
      <c r="O40" s="64">
        <f t="shared" si="4"/>
        <v>13</v>
      </c>
      <c r="P40" s="160">
        <f t="shared" si="4"/>
        <v>14</v>
      </c>
      <c r="Q40" s="68">
        <f t="shared" si="4"/>
        <v>15</v>
      </c>
      <c r="R40" s="73">
        <f t="shared" si="4"/>
        <v>16</v>
      </c>
      <c r="S40" s="64">
        <f t="shared" si="4"/>
        <v>17</v>
      </c>
      <c r="T40" s="64">
        <f t="shared" si="4"/>
        <v>18</v>
      </c>
      <c r="U40" s="64">
        <f t="shared" si="4"/>
        <v>19</v>
      </c>
      <c r="V40" s="64">
        <f t="shared" si="4"/>
        <v>20</v>
      </c>
      <c r="W40" s="160">
        <f t="shared" si="4"/>
        <v>21</v>
      </c>
      <c r="X40" s="68">
        <f t="shared" si="4"/>
        <v>22</v>
      </c>
      <c r="Y40" s="73">
        <f t="shared" si="4"/>
        <v>23</v>
      </c>
      <c r="Z40" s="64">
        <f t="shared" si="4"/>
        <v>24</v>
      </c>
      <c r="AA40" s="64">
        <f t="shared" si="4"/>
        <v>25</v>
      </c>
      <c r="AB40" s="64">
        <f t="shared" si="4"/>
        <v>26</v>
      </c>
      <c r="AC40" s="64">
        <f t="shared" si="4"/>
        <v>27</v>
      </c>
      <c r="AD40" s="160">
        <f t="shared" si="4"/>
        <v>28</v>
      </c>
      <c r="AE40" s="68">
        <f t="shared" si="4"/>
        <v>29</v>
      </c>
      <c r="AF40" s="73">
        <f t="shared" si="4"/>
        <v>30</v>
      </c>
      <c r="AG40" s="160">
        <f t="shared" si="4"/>
        <v>31</v>
      </c>
      <c r="AH40" s="369"/>
      <c r="AI40" s="426"/>
      <c r="AJ40" s="353"/>
      <c r="AK40" s="354"/>
      <c r="AL40" s="355"/>
      <c r="AM40" s="37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69"/>
      <c r="AI41" s="426"/>
      <c r="AJ41" s="356" t="s">
        <v>49</v>
      </c>
      <c r="AK41" s="358" t="s">
        <v>50</v>
      </c>
      <c r="AL41" s="360" t="s">
        <v>96</v>
      </c>
      <c r="AM41" s="379" t="s">
        <v>56</v>
      </c>
    </row>
    <row r="42" spans="2:39" s="20" customFormat="1" ht="99.95" customHeight="1" x14ac:dyDescent="0.15">
      <c r="B42" s="15" t="s">
        <v>14</v>
      </c>
      <c r="C42" s="70"/>
      <c r="D42" s="75"/>
      <c r="E42" s="66"/>
      <c r="F42" s="66"/>
      <c r="G42" s="66"/>
      <c r="H42" s="66"/>
      <c r="I42" s="62"/>
      <c r="J42" s="70"/>
      <c r="K42" s="75"/>
      <c r="L42" s="66"/>
      <c r="M42" s="83" t="s">
        <v>20</v>
      </c>
      <c r="N42" s="89"/>
      <c r="O42" s="290" t="s">
        <v>21</v>
      </c>
      <c r="P42" s="62" t="s">
        <v>22</v>
      </c>
      <c r="Q42" s="70" t="s">
        <v>22</v>
      </c>
      <c r="R42" s="75"/>
      <c r="S42" s="66"/>
      <c r="T42" s="66"/>
      <c r="U42" s="66"/>
      <c r="V42" s="66"/>
      <c r="W42" s="62"/>
      <c r="X42" s="70"/>
      <c r="Y42" s="75"/>
      <c r="Z42" s="199"/>
      <c r="AA42" s="66"/>
      <c r="AB42" s="66"/>
      <c r="AC42" s="66"/>
      <c r="AD42" s="62"/>
      <c r="AE42" s="70"/>
      <c r="AF42" s="75"/>
      <c r="AG42" s="62"/>
      <c r="AH42" s="370"/>
      <c r="AI42" s="427"/>
      <c r="AJ42" s="357"/>
      <c r="AK42" s="359"/>
      <c r="AL42" s="361"/>
      <c r="AM42" s="380"/>
    </row>
    <row r="43" spans="2:39" s="21" customFormat="1" x14ac:dyDescent="0.15">
      <c r="B43" s="11" t="s">
        <v>16</v>
      </c>
      <c r="C43" s="143" t="s">
        <v>72</v>
      </c>
      <c r="D43" s="144" t="s">
        <v>72</v>
      </c>
      <c r="E43" s="64"/>
      <c r="F43" s="64"/>
      <c r="G43" s="64"/>
      <c r="H43" s="64"/>
      <c r="I43" s="160"/>
      <c r="J43" s="143" t="s">
        <v>72</v>
      </c>
      <c r="K43" s="144" t="s">
        <v>72</v>
      </c>
      <c r="L43" s="64"/>
      <c r="M43" s="289" t="s">
        <v>98</v>
      </c>
      <c r="N43" s="64"/>
      <c r="O43" s="102"/>
      <c r="P43" s="100"/>
      <c r="Q43" s="104"/>
      <c r="R43" s="176" t="s">
        <v>72</v>
      </c>
      <c r="S43" s="64"/>
      <c r="T43" s="64"/>
      <c r="U43" s="64"/>
      <c r="V43" s="64"/>
      <c r="W43" s="160"/>
      <c r="X43" s="143" t="s">
        <v>72</v>
      </c>
      <c r="Y43" s="144" t="s">
        <v>72</v>
      </c>
      <c r="Z43" s="64"/>
      <c r="AA43" s="64"/>
      <c r="AB43" s="64"/>
      <c r="AC43" s="64"/>
      <c r="AD43" s="160"/>
      <c r="AE43" s="143" t="s">
        <v>72</v>
      </c>
      <c r="AF43" s="144" t="s">
        <v>72</v>
      </c>
      <c r="AG43" s="160"/>
      <c r="AH43" s="147">
        <f>COUNTIF(C43:AG43,"●")</f>
        <v>10</v>
      </c>
      <c r="AI43" s="283">
        <v>28</v>
      </c>
      <c r="AJ43" s="285">
        <v>9</v>
      </c>
      <c r="AK43" s="278">
        <f>ROUNDDOWN(AH43/AI43,3)</f>
        <v>0.35699999999999998</v>
      </c>
      <c r="AL43" s="279" t="s">
        <v>52</v>
      </c>
      <c r="AM43" s="51" t="s">
        <v>52</v>
      </c>
    </row>
    <row r="44" spans="2:39" s="21" customFormat="1" ht="14.25" thickBot="1" x14ac:dyDescent="0.2">
      <c r="B44" s="32" t="s">
        <v>45</v>
      </c>
      <c r="C44" s="196" t="s">
        <v>85</v>
      </c>
      <c r="D44" s="198" t="s">
        <v>85</v>
      </c>
      <c r="E44" s="78"/>
      <c r="F44" s="78"/>
      <c r="G44" s="78"/>
      <c r="H44" s="78"/>
      <c r="I44" s="85"/>
      <c r="J44" s="196" t="s">
        <v>85</v>
      </c>
      <c r="K44" s="198" t="s">
        <v>85</v>
      </c>
      <c r="L44" s="78"/>
      <c r="M44" s="201"/>
      <c r="N44" s="78"/>
      <c r="O44" s="137"/>
      <c r="P44" s="101"/>
      <c r="Q44" s="105"/>
      <c r="R44" s="198" t="s">
        <v>85</v>
      </c>
      <c r="S44" s="78"/>
      <c r="T44" s="78"/>
      <c r="U44" s="78"/>
      <c r="V44" s="78"/>
      <c r="W44" s="85"/>
      <c r="X44" s="196" t="s">
        <v>85</v>
      </c>
      <c r="Y44" s="198" t="s">
        <v>85</v>
      </c>
      <c r="Z44" s="78"/>
      <c r="AA44" s="78"/>
      <c r="AB44" s="78"/>
      <c r="AC44" s="78"/>
      <c r="AD44" s="85"/>
      <c r="AE44" s="196" t="s">
        <v>85</v>
      </c>
      <c r="AF44" s="198" t="s">
        <v>85</v>
      </c>
      <c r="AG44" s="85"/>
      <c r="AH44" s="149">
        <f>COUNTIF(C44:AG44,"●")</f>
        <v>9</v>
      </c>
      <c r="AI44" s="284">
        <v>28</v>
      </c>
      <c r="AJ44" s="286">
        <v>9</v>
      </c>
      <c r="AK44" s="281">
        <f>ROUNDDOWN(AH44/AI44,3)</f>
        <v>0.32100000000000001</v>
      </c>
      <c r="AL44" s="282" t="s">
        <v>52</v>
      </c>
      <c r="AM44" s="52" t="s">
        <v>52</v>
      </c>
    </row>
    <row r="45" spans="2:39" ht="14.25" thickBot="1" x14ac:dyDescent="0.2">
      <c r="AJ45" s="29"/>
    </row>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425" t="s">
        <v>4</v>
      </c>
      <c r="AJ46" s="347" t="s">
        <v>48</v>
      </c>
      <c r="AK46" s="348"/>
      <c r="AL46" s="349"/>
      <c r="AM46" s="377" t="s">
        <v>57</v>
      </c>
    </row>
    <row r="47" spans="2:39" ht="13.5" customHeight="1" x14ac:dyDescent="0.15">
      <c r="B47" s="46" t="s">
        <v>54</v>
      </c>
      <c r="C47" s="430" t="s">
        <v>73</v>
      </c>
      <c r="D47" s="388"/>
      <c r="E47" s="388"/>
      <c r="F47" s="388"/>
      <c r="G47" s="391">
        <v>1</v>
      </c>
      <c r="H47" s="392"/>
      <c r="I47" s="392"/>
      <c r="J47" s="392"/>
      <c r="K47" s="392"/>
      <c r="L47" s="392"/>
      <c r="M47" s="393"/>
      <c r="N47" s="374">
        <v>2</v>
      </c>
      <c r="O47" s="375"/>
      <c r="P47" s="375"/>
      <c r="Q47" s="375"/>
      <c r="R47" s="375"/>
      <c r="S47" s="375"/>
      <c r="T47" s="386"/>
      <c r="U47" s="391">
        <v>3</v>
      </c>
      <c r="V47" s="392"/>
      <c r="W47" s="392"/>
      <c r="X47" s="392"/>
      <c r="Y47" s="392"/>
      <c r="Z47" s="392"/>
      <c r="AA47" s="393"/>
      <c r="AB47" s="374">
        <v>4</v>
      </c>
      <c r="AC47" s="375"/>
      <c r="AD47" s="375"/>
      <c r="AE47" s="375"/>
      <c r="AF47" s="375"/>
      <c r="AG47" s="376"/>
      <c r="AH47" s="369"/>
      <c r="AI47" s="426"/>
      <c r="AJ47" s="350"/>
      <c r="AK47" s="351"/>
      <c r="AL47" s="352"/>
      <c r="AM47" s="378"/>
    </row>
    <row r="48" spans="2:39" x14ac:dyDescent="0.15">
      <c r="B48" s="11" t="s">
        <v>5</v>
      </c>
      <c r="C48" s="158">
        <v>1</v>
      </c>
      <c r="D48" s="99">
        <f t="shared" ref="D48:AF48" si="5">+C48+1</f>
        <v>2</v>
      </c>
      <c r="E48" s="64">
        <f t="shared" si="5"/>
        <v>3</v>
      </c>
      <c r="F48" s="160">
        <f t="shared" si="5"/>
        <v>4</v>
      </c>
      <c r="G48" s="68">
        <f t="shared" si="5"/>
        <v>5</v>
      </c>
      <c r="H48" s="73">
        <f t="shared" si="5"/>
        <v>6</v>
      </c>
      <c r="I48" s="64">
        <f t="shared" si="5"/>
        <v>7</v>
      </c>
      <c r="J48" s="64">
        <f t="shared" si="5"/>
        <v>8</v>
      </c>
      <c r="K48" s="64">
        <f t="shared" si="5"/>
        <v>9</v>
      </c>
      <c r="L48" s="64">
        <f t="shared" si="5"/>
        <v>10</v>
      </c>
      <c r="M48" s="160">
        <f t="shared" si="5"/>
        <v>11</v>
      </c>
      <c r="N48" s="68">
        <f t="shared" si="5"/>
        <v>12</v>
      </c>
      <c r="O48" s="73">
        <f t="shared" si="5"/>
        <v>13</v>
      </c>
      <c r="P48" s="64">
        <f t="shared" si="5"/>
        <v>14</v>
      </c>
      <c r="Q48" s="64">
        <f t="shared" si="5"/>
        <v>15</v>
      </c>
      <c r="R48" s="64">
        <f t="shared" si="5"/>
        <v>16</v>
      </c>
      <c r="S48" s="64">
        <f t="shared" si="5"/>
        <v>17</v>
      </c>
      <c r="T48" s="160">
        <f t="shared" si="5"/>
        <v>18</v>
      </c>
      <c r="U48" s="68">
        <f t="shared" si="5"/>
        <v>19</v>
      </c>
      <c r="V48" s="73">
        <f t="shared" si="5"/>
        <v>20</v>
      </c>
      <c r="W48" s="81">
        <f t="shared" si="5"/>
        <v>21</v>
      </c>
      <c r="X48" s="81">
        <f t="shared" si="5"/>
        <v>22</v>
      </c>
      <c r="Y48" s="81">
        <f t="shared" si="5"/>
        <v>23</v>
      </c>
      <c r="Z48" s="64">
        <f t="shared" si="5"/>
        <v>24</v>
      </c>
      <c r="AA48" s="160">
        <f t="shared" si="5"/>
        <v>25</v>
      </c>
      <c r="AB48" s="68">
        <f t="shared" si="5"/>
        <v>26</v>
      </c>
      <c r="AC48" s="73">
        <f t="shared" si="5"/>
        <v>27</v>
      </c>
      <c r="AD48" s="64">
        <f t="shared" si="5"/>
        <v>28</v>
      </c>
      <c r="AE48" s="64">
        <f t="shared" si="5"/>
        <v>29</v>
      </c>
      <c r="AF48" s="99">
        <f t="shared" si="5"/>
        <v>30</v>
      </c>
      <c r="AG48" s="106"/>
      <c r="AH48" s="369"/>
      <c r="AI48" s="426"/>
      <c r="AJ48" s="353"/>
      <c r="AK48" s="354"/>
      <c r="AL48" s="355"/>
      <c r="AM48" s="37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69"/>
      <c r="AI49" s="426"/>
      <c r="AJ49" s="356" t="s">
        <v>49</v>
      </c>
      <c r="AK49" s="358" t="s">
        <v>50</v>
      </c>
      <c r="AL49" s="360" t="s">
        <v>96</v>
      </c>
      <c r="AM49" s="379"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0"/>
      <c r="AI50" s="427"/>
      <c r="AJ50" s="357"/>
      <c r="AK50" s="359"/>
      <c r="AL50" s="361"/>
      <c r="AM50" s="380"/>
    </row>
    <row r="51" spans="2:39" s="21" customFormat="1" x14ac:dyDescent="0.15">
      <c r="B51" s="11" t="s">
        <v>16</v>
      </c>
      <c r="C51" s="158"/>
      <c r="D51" s="64"/>
      <c r="E51" s="64"/>
      <c r="F51" s="160"/>
      <c r="G51" s="143" t="s">
        <v>72</v>
      </c>
      <c r="H51" s="144" t="s">
        <v>72</v>
      </c>
      <c r="I51" s="64"/>
      <c r="J51" s="64"/>
      <c r="K51" s="64"/>
      <c r="L51" s="64"/>
      <c r="M51" s="160"/>
      <c r="N51" s="143" t="s">
        <v>72</v>
      </c>
      <c r="O51" s="144" t="s">
        <v>72</v>
      </c>
      <c r="P51" s="64"/>
      <c r="Q51" s="64"/>
      <c r="R51" s="64"/>
      <c r="S51" s="64"/>
      <c r="T51" s="160"/>
      <c r="U51" s="143" t="s">
        <v>72</v>
      </c>
      <c r="V51" s="144" t="s">
        <v>72</v>
      </c>
      <c r="W51" s="289" t="s">
        <v>98</v>
      </c>
      <c r="X51" s="289" t="s">
        <v>98</v>
      </c>
      <c r="Y51" s="289" t="s">
        <v>98</v>
      </c>
      <c r="Z51" s="64"/>
      <c r="AA51" s="160"/>
      <c r="AB51" s="143" t="s">
        <v>72</v>
      </c>
      <c r="AC51" s="144" t="s">
        <v>72</v>
      </c>
      <c r="AD51" s="64"/>
      <c r="AE51" s="64"/>
      <c r="AF51" s="99"/>
      <c r="AG51" s="106"/>
      <c r="AH51" s="147">
        <f>COUNTIF(C51:AG51,"●")</f>
        <v>11</v>
      </c>
      <c r="AI51" s="283">
        <v>30</v>
      </c>
      <c r="AJ51" s="285">
        <v>8</v>
      </c>
      <c r="AK51" s="278">
        <f>ROUNDDOWN(AH51/AI51,3)</f>
        <v>0.36599999999999999</v>
      </c>
      <c r="AL51" s="279" t="s">
        <v>52</v>
      </c>
      <c r="AM51" s="51" t="s">
        <v>52</v>
      </c>
    </row>
    <row r="52" spans="2:39" s="21" customFormat="1" ht="14.25" thickBot="1" x14ac:dyDescent="0.2">
      <c r="B52" s="32" t="s">
        <v>45</v>
      </c>
      <c r="C52" s="27"/>
      <c r="D52" s="78"/>
      <c r="E52" s="78"/>
      <c r="F52" s="85"/>
      <c r="G52" s="196" t="s">
        <v>85</v>
      </c>
      <c r="H52" s="198" t="s">
        <v>85</v>
      </c>
      <c r="I52" s="78"/>
      <c r="J52" s="78"/>
      <c r="K52" s="78"/>
      <c r="L52" s="78"/>
      <c r="M52" s="85"/>
      <c r="N52" s="196" t="s">
        <v>85</v>
      </c>
      <c r="O52" s="198" t="s">
        <v>85</v>
      </c>
      <c r="P52" s="78"/>
      <c r="Q52" s="78"/>
      <c r="R52" s="78"/>
      <c r="S52" s="78"/>
      <c r="T52" s="85"/>
      <c r="U52" s="196" t="s">
        <v>85</v>
      </c>
      <c r="V52" s="198" t="s">
        <v>85</v>
      </c>
      <c r="W52" s="84"/>
      <c r="X52" s="84"/>
      <c r="Y52" s="84"/>
      <c r="Z52" s="78"/>
      <c r="AA52" s="85"/>
      <c r="AB52" s="196" t="s">
        <v>85</v>
      </c>
      <c r="AC52" s="198" t="s">
        <v>85</v>
      </c>
      <c r="AD52" s="78"/>
      <c r="AE52" s="78"/>
      <c r="AF52" s="112"/>
      <c r="AG52" s="108"/>
      <c r="AH52" s="149">
        <f>COUNTIF(C52:AG52,"●")</f>
        <v>8</v>
      </c>
      <c r="AI52" s="284">
        <v>30</v>
      </c>
      <c r="AJ52" s="286">
        <v>8</v>
      </c>
      <c r="AK52" s="281">
        <f>ROUNDDOWN(AH52/AI52,3)</f>
        <v>0.26600000000000001</v>
      </c>
      <c r="AL52" s="282" t="s">
        <v>52</v>
      </c>
      <c r="AM52" s="52" t="s">
        <v>52</v>
      </c>
    </row>
    <row r="53" spans="2:39" ht="14.25" thickBot="1" x14ac:dyDescent="0.2">
      <c r="AJ53" s="29"/>
    </row>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425" t="s">
        <v>4</v>
      </c>
      <c r="AJ54" s="347" t="s">
        <v>48</v>
      </c>
      <c r="AK54" s="348"/>
      <c r="AL54" s="349"/>
      <c r="AM54" s="377" t="s">
        <v>57</v>
      </c>
    </row>
    <row r="55" spans="2:39" ht="13.5" customHeight="1" x14ac:dyDescent="0.15">
      <c r="B55" s="46" t="s">
        <v>54</v>
      </c>
      <c r="C55" s="431" t="s">
        <v>74</v>
      </c>
      <c r="D55" s="386"/>
      <c r="E55" s="391">
        <v>1</v>
      </c>
      <c r="F55" s="392"/>
      <c r="G55" s="392"/>
      <c r="H55" s="392"/>
      <c r="I55" s="392"/>
      <c r="J55" s="392"/>
      <c r="K55" s="393"/>
      <c r="L55" s="374">
        <v>2</v>
      </c>
      <c r="M55" s="375"/>
      <c r="N55" s="375"/>
      <c r="O55" s="375"/>
      <c r="P55" s="375"/>
      <c r="Q55" s="375"/>
      <c r="R55" s="386"/>
      <c r="S55" s="391">
        <v>3</v>
      </c>
      <c r="T55" s="392"/>
      <c r="U55" s="392"/>
      <c r="V55" s="392"/>
      <c r="W55" s="392"/>
      <c r="X55" s="392"/>
      <c r="Y55" s="393"/>
      <c r="Z55" s="374">
        <v>4</v>
      </c>
      <c r="AA55" s="375"/>
      <c r="AB55" s="375"/>
      <c r="AC55" s="375"/>
      <c r="AD55" s="375"/>
      <c r="AE55" s="375"/>
      <c r="AF55" s="386"/>
      <c r="AG55" s="54">
        <v>5</v>
      </c>
      <c r="AH55" s="369"/>
      <c r="AI55" s="426"/>
      <c r="AJ55" s="350"/>
      <c r="AK55" s="351"/>
      <c r="AL55" s="352"/>
      <c r="AM55" s="378"/>
    </row>
    <row r="56" spans="2:39" x14ac:dyDescent="0.15">
      <c r="B56" s="11" t="s">
        <v>5</v>
      </c>
      <c r="C56" s="113">
        <v>1</v>
      </c>
      <c r="D56" s="160">
        <f t="shared" ref="D56:AG56" si="6">+C56+1</f>
        <v>2</v>
      </c>
      <c r="E56" s="68">
        <f t="shared" si="6"/>
        <v>3</v>
      </c>
      <c r="F56" s="73">
        <f t="shared" si="6"/>
        <v>4</v>
      </c>
      <c r="G56" s="64">
        <f t="shared" si="6"/>
        <v>5</v>
      </c>
      <c r="H56" s="64">
        <f t="shared" si="6"/>
        <v>6</v>
      </c>
      <c r="I56" s="64">
        <f t="shared" si="6"/>
        <v>7</v>
      </c>
      <c r="J56" s="64">
        <f t="shared" si="6"/>
        <v>8</v>
      </c>
      <c r="K56" s="160">
        <f t="shared" si="6"/>
        <v>9</v>
      </c>
      <c r="L56" s="68">
        <f t="shared" si="6"/>
        <v>10</v>
      </c>
      <c r="M56" s="73">
        <f t="shared" si="6"/>
        <v>11</v>
      </c>
      <c r="N56" s="81">
        <f t="shared" si="6"/>
        <v>12</v>
      </c>
      <c r="O56" s="64">
        <f t="shared" si="6"/>
        <v>13</v>
      </c>
      <c r="P56" s="64">
        <f t="shared" si="6"/>
        <v>14</v>
      </c>
      <c r="Q56" s="64">
        <f t="shared" si="6"/>
        <v>15</v>
      </c>
      <c r="R56" s="160">
        <f t="shared" si="6"/>
        <v>16</v>
      </c>
      <c r="S56" s="68">
        <f t="shared" si="6"/>
        <v>17</v>
      </c>
      <c r="T56" s="73">
        <f t="shared" si="6"/>
        <v>18</v>
      </c>
      <c r="U56" s="64">
        <f t="shared" si="6"/>
        <v>19</v>
      </c>
      <c r="V56" s="64">
        <f t="shared" si="6"/>
        <v>20</v>
      </c>
      <c r="W56" s="64">
        <f t="shared" si="6"/>
        <v>21</v>
      </c>
      <c r="X56" s="64">
        <f t="shared" si="6"/>
        <v>22</v>
      </c>
      <c r="Y56" s="160">
        <f t="shared" si="6"/>
        <v>23</v>
      </c>
      <c r="Z56" s="68">
        <f t="shared" si="6"/>
        <v>24</v>
      </c>
      <c r="AA56" s="73">
        <f t="shared" si="6"/>
        <v>25</v>
      </c>
      <c r="AB56" s="64">
        <f t="shared" si="6"/>
        <v>26</v>
      </c>
      <c r="AC56" s="64">
        <f t="shared" si="6"/>
        <v>27</v>
      </c>
      <c r="AD56" s="64">
        <f t="shared" si="6"/>
        <v>28</v>
      </c>
      <c r="AE56" s="64">
        <f t="shared" si="6"/>
        <v>29</v>
      </c>
      <c r="AF56" s="160">
        <f t="shared" si="6"/>
        <v>30</v>
      </c>
      <c r="AG56" s="13">
        <f t="shared" si="6"/>
        <v>31</v>
      </c>
      <c r="AH56" s="369"/>
      <c r="AI56" s="426"/>
      <c r="AJ56" s="353"/>
      <c r="AK56" s="354"/>
      <c r="AL56" s="355"/>
      <c r="AM56" s="37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69"/>
      <c r="AI57" s="426"/>
      <c r="AJ57" s="356" t="s">
        <v>49</v>
      </c>
      <c r="AK57" s="358" t="s">
        <v>50</v>
      </c>
      <c r="AL57" s="360" t="s">
        <v>96</v>
      </c>
      <c r="AM57" s="379"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0"/>
      <c r="AI58" s="427"/>
      <c r="AJ58" s="357"/>
      <c r="AK58" s="359"/>
      <c r="AL58" s="361"/>
      <c r="AM58" s="380"/>
    </row>
    <row r="59" spans="2:39" s="21" customFormat="1" x14ac:dyDescent="0.15">
      <c r="B59" s="11" t="s">
        <v>16</v>
      </c>
      <c r="C59" s="113"/>
      <c r="D59" s="160"/>
      <c r="E59" s="143" t="s">
        <v>72</v>
      </c>
      <c r="F59" s="144" t="s">
        <v>72</v>
      </c>
      <c r="G59" s="64"/>
      <c r="H59" s="64"/>
      <c r="I59" s="64"/>
      <c r="J59" s="64"/>
      <c r="K59" s="160"/>
      <c r="L59" s="143" t="s">
        <v>72</v>
      </c>
      <c r="M59" s="144" t="s">
        <v>72</v>
      </c>
      <c r="N59" s="175" t="s">
        <v>72</v>
      </c>
      <c r="O59" s="64"/>
      <c r="P59" s="64"/>
      <c r="Q59" s="64"/>
      <c r="R59" s="160"/>
      <c r="S59" s="143" t="s">
        <v>72</v>
      </c>
      <c r="T59" s="144" t="s">
        <v>72</v>
      </c>
      <c r="U59" s="102"/>
      <c r="V59" s="102"/>
      <c r="W59" s="102"/>
      <c r="X59" s="102"/>
      <c r="Y59" s="100"/>
      <c r="Z59" s="104"/>
      <c r="AA59" s="121"/>
      <c r="AB59" s="102"/>
      <c r="AC59" s="102"/>
      <c r="AD59" s="102"/>
      <c r="AE59" s="64"/>
      <c r="AF59" s="160"/>
      <c r="AG59" s="179" t="s">
        <v>72</v>
      </c>
      <c r="AH59" s="147">
        <f>COUNTIF(C59:AG59,"●")</f>
        <v>8</v>
      </c>
      <c r="AI59" s="283">
        <v>21</v>
      </c>
      <c r="AJ59" s="285">
        <v>7</v>
      </c>
      <c r="AK59" s="278">
        <f>ROUNDDOWN(AH59/AI59,3)</f>
        <v>0.38</v>
      </c>
      <c r="AL59" s="279" t="s">
        <v>52</v>
      </c>
      <c r="AM59" s="51" t="s">
        <v>52</v>
      </c>
    </row>
    <row r="60" spans="2:39" s="21" customFormat="1" ht="14.25" thickBot="1" x14ac:dyDescent="0.2">
      <c r="B60" s="32" t="s">
        <v>45</v>
      </c>
      <c r="C60" s="116"/>
      <c r="D60" s="85"/>
      <c r="E60" s="196" t="s">
        <v>85</v>
      </c>
      <c r="F60" s="198" t="s">
        <v>85</v>
      </c>
      <c r="G60" s="78"/>
      <c r="H60" s="78"/>
      <c r="I60" s="78"/>
      <c r="J60" s="78"/>
      <c r="K60" s="85"/>
      <c r="L60" s="196" t="s">
        <v>85</v>
      </c>
      <c r="M60" s="198" t="s">
        <v>85</v>
      </c>
      <c r="N60" s="201" t="s">
        <v>85</v>
      </c>
      <c r="O60" s="78"/>
      <c r="P60" s="78"/>
      <c r="Q60" s="78"/>
      <c r="R60" s="85"/>
      <c r="S60" s="196" t="s">
        <v>85</v>
      </c>
      <c r="T60" s="198" t="s">
        <v>85</v>
      </c>
      <c r="U60" s="103"/>
      <c r="V60" s="103"/>
      <c r="W60" s="103"/>
      <c r="X60" s="103"/>
      <c r="Y60" s="101"/>
      <c r="Z60" s="105"/>
      <c r="AA60" s="122"/>
      <c r="AB60" s="103"/>
      <c r="AC60" s="103"/>
      <c r="AD60" s="103"/>
      <c r="AE60" s="78"/>
      <c r="AF60" s="85"/>
      <c r="AG60" s="202" t="s">
        <v>85</v>
      </c>
      <c r="AH60" s="149">
        <f>COUNTIF(C60:AG60,"●")</f>
        <v>8</v>
      </c>
      <c r="AI60" s="284">
        <v>21</v>
      </c>
      <c r="AJ60" s="286">
        <v>7</v>
      </c>
      <c r="AK60" s="281">
        <f>ROUNDDOWN(AH60/AI60,3)</f>
        <v>0.38</v>
      </c>
      <c r="AL60" s="282" t="s">
        <v>52</v>
      </c>
      <c r="AM60" s="52" t="s">
        <v>52</v>
      </c>
    </row>
    <row r="61" spans="2:39" ht="14.25" thickBot="1" x14ac:dyDescent="0.2">
      <c r="AJ61" s="29"/>
    </row>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425" t="s">
        <v>4</v>
      </c>
      <c r="AJ62" s="347" t="s">
        <v>48</v>
      </c>
      <c r="AK62" s="348"/>
      <c r="AL62" s="349"/>
      <c r="AM62" s="377" t="s">
        <v>57</v>
      </c>
    </row>
    <row r="63" spans="2:39" ht="13.5" customHeight="1" x14ac:dyDescent="0.15">
      <c r="B63" s="46" t="s">
        <v>54</v>
      </c>
      <c r="C63" s="432" t="s">
        <v>73</v>
      </c>
      <c r="D63" s="392"/>
      <c r="E63" s="392"/>
      <c r="F63" s="392"/>
      <c r="G63" s="392"/>
      <c r="H63" s="393"/>
      <c r="I63" s="391">
        <v>1</v>
      </c>
      <c r="J63" s="392"/>
      <c r="K63" s="392"/>
      <c r="L63" s="392"/>
      <c r="M63" s="392"/>
      <c r="N63" s="392"/>
      <c r="O63" s="393"/>
      <c r="P63" s="374">
        <v>2</v>
      </c>
      <c r="Q63" s="375"/>
      <c r="R63" s="375"/>
      <c r="S63" s="375"/>
      <c r="T63" s="375"/>
      <c r="U63" s="375"/>
      <c r="V63" s="386"/>
      <c r="W63" s="391">
        <v>3</v>
      </c>
      <c r="X63" s="392"/>
      <c r="Y63" s="392"/>
      <c r="Z63" s="392"/>
      <c r="AA63" s="392"/>
      <c r="AB63" s="392"/>
      <c r="AC63" s="393"/>
      <c r="AD63" s="374">
        <v>4</v>
      </c>
      <c r="AE63" s="375"/>
      <c r="AF63" s="375"/>
      <c r="AG63" s="376"/>
      <c r="AH63" s="369"/>
      <c r="AI63" s="426"/>
      <c r="AJ63" s="350"/>
      <c r="AK63" s="351"/>
      <c r="AL63" s="352"/>
      <c r="AM63" s="378"/>
    </row>
    <row r="64" spans="2:39" x14ac:dyDescent="0.15">
      <c r="B64" s="11" t="s">
        <v>5</v>
      </c>
      <c r="C64" s="68">
        <v>1</v>
      </c>
      <c r="D64" s="64">
        <f t="shared" ref="D64:AF64" si="7">+C64+1</f>
        <v>2</v>
      </c>
      <c r="E64" s="81">
        <f t="shared" si="7"/>
        <v>3</v>
      </c>
      <c r="F64" s="64">
        <f t="shared" si="7"/>
        <v>4</v>
      </c>
      <c r="G64" s="64">
        <f t="shared" si="7"/>
        <v>5</v>
      </c>
      <c r="H64" s="160">
        <f t="shared" si="7"/>
        <v>6</v>
      </c>
      <c r="I64" s="68">
        <f t="shared" si="7"/>
        <v>7</v>
      </c>
      <c r="J64" s="73">
        <f t="shared" si="7"/>
        <v>8</v>
      </c>
      <c r="K64" s="64">
        <f t="shared" si="7"/>
        <v>9</v>
      </c>
      <c r="L64" s="64">
        <f t="shared" si="7"/>
        <v>10</v>
      </c>
      <c r="M64" s="99">
        <f t="shared" si="7"/>
        <v>11</v>
      </c>
      <c r="N64" s="64">
        <f t="shared" si="7"/>
        <v>12</v>
      </c>
      <c r="O64" s="160">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69"/>
      <c r="AI64" s="426"/>
      <c r="AJ64" s="353"/>
      <c r="AK64" s="354"/>
      <c r="AL64" s="355"/>
      <c r="AM64" s="378"/>
    </row>
    <row r="65" spans="2:39" ht="13.5" customHeight="1"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69"/>
      <c r="AI65" s="426"/>
      <c r="AJ65" s="356" t="s">
        <v>49</v>
      </c>
      <c r="AK65" s="358" t="s">
        <v>50</v>
      </c>
      <c r="AL65" s="360" t="s">
        <v>96</v>
      </c>
      <c r="AM65" s="379"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0"/>
      <c r="AI66" s="427"/>
      <c r="AJ66" s="357"/>
      <c r="AK66" s="359"/>
      <c r="AL66" s="361"/>
      <c r="AM66" s="380"/>
    </row>
    <row r="67" spans="2:39" s="21" customFormat="1" x14ac:dyDescent="0.15">
      <c r="B67" s="11" t="s">
        <v>16</v>
      </c>
      <c r="C67" s="180" t="s">
        <v>72</v>
      </c>
      <c r="D67" s="64"/>
      <c r="E67" s="175" t="s">
        <v>72</v>
      </c>
      <c r="F67" s="64"/>
      <c r="G67" s="64"/>
      <c r="H67" s="160"/>
      <c r="I67" s="143" t="s">
        <v>72</v>
      </c>
      <c r="J67" s="144" t="s">
        <v>72</v>
      </c>
      <c r="K67" s="64"/>
      <c r="L67" s="64"/>
      <c r="M67" s="64"/>
      <c r="N67" s="64"/>
      <c r="O67" s="160"/>
      <c r="P67" s="141" t="s">
        <v>72</v>
      </c>
      <c r="Q67" s="144" t="s">
        <v>72</v>
      </c>
      <c r="R67" s="64"/>
      <c r="S67" s="64"/>
      <c r="T67" s="64"/>
      <c r="U67" s="64"/>
      <c r="V67" s="181"/>
      <c r="W67" s="141" t="s">
        <v>72</v>
      </c>
      <c r="X67" s="144" t="s">
        <v>72</v>
      </c>
      <c r="Y67" s="289" t="s">
        <v>98</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t="s">
        <v>52</v>
      </c>
    </row>
    <row r="68" spans="2:39" s="21" customFormat="1" ht="14.25" thickBot="1" x14ac:dyDescent="0.2">
      <c r="B68" s="32" t="s">
        <v>45</v>
      </c>
      <c r="C68" s="196" t="s">
        <v>85</v>
      </c>
      <c r="D68" s="78"/>
      <c r="E68" s="201" t="s">
        <v>85</v>
      </c>
      <c r="F68" s="78"/>
      <c r="G68" s="78"/>
      <c r="H68" s="85"/>
      <c r="I68" s="196" t="s">
        <v>85</v>
      </c>
      <c r="J68" s="198" t="s">
        <v>85</v>
      </c>
      <c r="K68" s="78"/>
      <c r="L68" s="78"/>
      <c r="M68" s="78"/>
      <c r="N68" s="78"/>
      <c r="O68" s="85"/>
      <c r="P68" s="203" t="s">
        <v>85</v>
      </c>
      <c r="Q68" s="198" t="s">
        <v>85</v>
      </c>
      <c r="R68" s="78"/>
      <c r="S68" s="78"/>
      <c r="T68" s="78"/>
      <c r="U68" s="78"/>
      <c r="V68" s="184"/>
      <c r="W68" s="203" t="s">
        <v>85</v>
      </c>
      <c r="X68" s="198" t="s">
        <v>85</v>
      </c>
      <c r="Y68" s="84"/>
      <c r="Z68" s="78"/>
      <c r="AA68" s="78"/>
      <c r="AB68" s="78"/>
      <c r="AC68" s="184"/>
      <c r="AD68" s="203" t="s">
        <v>85</v>
      </c>
      <c r="AE68" s="198" t="s">
        <v>85</v>
      </c>
      <c r="AF68" s="78"/>
      <c r="AG68" s="108"/>
      <c r="AH68" s="149">
        <f>COUNTIF(C68:AG68,"●")</f>
        <v>10</v>
      </c>
      <c r="AI68" s="284">
        <v>30</v>
      </c>
      <c r="AJ68" s="286">
        <v>9</v>
      </c>
      <c r="AK68" s="281">
        <f>ROUNDDOWN(AH68/AI68,3)</f>
        <v>0.33300000000000002</v>
      </c>
      <c r="AL68" s="282" t="s">
        <v>52</v>
      </c>
      <c r="AM68" s="52" t="s">
        <v>52</v>
      </c>
    </row>
    <row r="69" spans="2:39" ht="14.25" thickBot="1" x14ac:dyDescent="0.2">
      <c r="AJ69" s="29"/>
    </row>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425" t="s">
        <v>4</v>
      </c>
      <c r="AJ70" s="347" t="s">
        <v>48</v>
      </c>
      <c r="AK70" s="348"/>
      <c r="AL70" s="349"/>
      <c r="AM70" s="377" t="s">
        <v>57</v>
      </c>
    </row>
    <row r="71" spans="2:39" ht="13.5" customHeight="1" x14ac:dyDescent="0.15">
      <c r="B71" s="46" t="s">
        <v>54</v>
      </c>
      <c r="C71" s="431" t="s">
        <v>74</v>
      </c>
      <c r="D71" s="375"/>
      <c r="E71" s="375"/>
      <c r="F71" s="375"/>
      <c r="G71" s="391">
        <v>1</v>
      </c>
      <c r="H71" s="392"/>
      <c r="I71" s="392"/>
      <c r="J71" s="392"/>
      <c r="K71" s="392"/>
      <c r="L71" s="392"/>
      <c r="M71" s="393"/>
      <c r="N71" s="374">
        <v>2</v>
      </c>
      <c r="O71" s="375"/>
      <c r="P71" s="375"/>
      <c r="Q71" s="375"/>
      <c r="R71" s="375"/>
      <c r="S71" s="375"/>
      <c r="T71" s="386"/>
      <c r="U71" s="391">
        <v>3</v>
      </c>
      <c r="V71" s="392"/>
      <c r="W71" s="392"/>
      <c r="X71" s="392"/>
      <c r="Y71" s="392"/>
      <c r="Z71" s="392"/>
      <c r="AA71" s="393"/>
      <c r="AB71" s="374">
        <v>4</v>
      </c>
      <c r="AC71" s="375"/>
      <c r="AD71" s="375"/>
      <c r="AE71" s="375"/>
      <c r="AF71" s="375"/>
      <c r="AG71" s="376"/>
      <c r="AH71" s="369"/>
      <c r="AI71" s="426"/>
      <c r="AJ71" s="350"/>
      <c r="AK71" s="351"/>
      <c r="AL71" s="352"/>
      <c r="AM71" s="378"/>
    </row>
    <row r="72" spans="2:39" x14ac:dyDescent="0.15">
      <c r="B72" s="11" t="s">
        <v>5</v>
      </c>
      <c r="C72" s="158">
        <v>1</v>
      </c>
      <c r="D72" s="99">
        <f t="shared" ref="D72:AG72" si="8">+C72+1</f>
        <v>2</v>
      </c>
      <c r="E72" s="64">
        <f t="shared" si="8"/>
        <v>3</v>
      </c>
      <c r="F72" s="160">
        <f t="shared" si="8"/>
        <v>4</v>
      </c>
      <c r="G72" s="68">
        <f t="shared" si="8"/>
        <v>5</v>
      </c>
      <c r="H72" s="73">
        <f t="shared" si="8"/>
        <v>6</v>
      </c>
      <c r="I72" s="64">
        <f t="shared" si="8"/>
        <v>7</v>
      </c>
      <c r="J72" s="64">
        <f t="shared" si="8"/>
        <v>8</v>
      </c>
      <c r="K72" s="64">
        <f t="shared" si="8"/>
        <v>9</v>
      </c>
      <c r="L72" s="64">
        <f t="shared" si="8"/>
        <v>10</v>
      </c>
      <c r="M72" s="160">
        <f t="shared" si="8"/>
        <v>11</v>
      </c>
      <c r="N72" s="68">
        <f t="shared" si="8"/>
        <v>12</v>
      </c>
      <c r="O72" s="73">
        <f t="shared" si="8"/>
        <v>13</v>
      </c>
      <c r="P72" s="64">
        <f t="shared" si="8"/>
        <v>14</v>
      </c>
      <c r="Q72" s="64">
        <f t="shared" si="8"/>
        <v>15</v>
      </c>
      <c r="R72" s="64">
        <f t="shared" si="8"/>
        <v>16</v>
      </c>
      <c r="S72" s="64">
        <f t="shared" si="8"/>
        <v>17</v>
      </c>
      <c r="T72" s="160">
        <f t="shared" si="8"/>
        <v>18</v>
      </c>
      <c r="U72" s="68">
        <f t="shared" si="8"/>
        <v>19</v>
      </c>
      <c r="V72" s="73">
        <f t="shared" si="8"/>
        <v>20</v>
      </c>
      <c r="W72" s="64">
        <f t="shared" si="8"/>
        <v>21</v>
      </c>
      <c r="X72" s="64">
        <f t="shared" si="8"/>
        <v>22</v>
      </c>
      <c r="Y72" s="64">
        <f t="shared" si="8"/>
        <v>23</v>
      </c>
      <c r="Z72" s="64">
        <f t="shared" si="8"/>
        <v>24</v>
      </c>
      <c r="AA72" s="160">
        <f t="shared" si="8"/>
        <v>25</v>
      </c>
      <c r="AB72" s="68">
        <f t="shared" si="8"/>
        <v>26</v>
      </c>
      <c r="AC72" s="73">
        <f t="shared" si="8"/>
        <v>27</v>
      </c>
      <c r="AD72" s="64">
        <f t="shared" si="8"/>
        <v>28</v>
      </c>
      <c r="AE72" s="64">
        <f t="shared" si="8"/>
        <v>29</v>
      </c>
      <c r="AF72" s="99">
        <f t="shared" si="8"/>
        <v>30</v>
      </c>
      <c r="AG72" s="162">
        <f t="shared" si="8"/>
        <v>31</v>
      </c>
      <c r="AH72" s="369"/>
      <c r="AI72" s="426"/>
      <c r="AJ72" s="353"/>
      <c r="AK72" s="354"/>
      <c r="AL72" s="355"/>
      <c r="AM72" s="37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69"/>
      <c r="AI73" s="426"/>
      <c r="AJ73" s="356" t="s">
        <v>49</v>
      </c>
      <c r="AK73" s="358" t="s">
        <v>50</v>
      </c>
      <c r="AL73" s="360" t="s">
        <v>96</v>
      </c>
      <c r="AM73" s="379"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0"/>
      <c r="AI74" s="427"/>
      <c r="AJ74" s="357"/>
      <c r="AK74" s="359"/>
      <c r="AL74" s="361"/>
      <c r="AM74" s="380"/>
    </row>
    <row r="75" spans="2:39" s="21" customFormat="1" x14ac:dyDescent="0.15">
      <c r="B75" s="11" t="s">
        <v>16</v>
      </c>
      <c r="C75" s="158"/>
      <c r="D75" s="99"/>
      <c r="E75" s="64"/>
      <c r="F75" s="160"/>
      <c r="G75" s="143" t="s">
        <v>72</v>
      </c>
      <c r="H75" s="144" t="s">
        <v>72</v>
      </c>
      <c r="I75" s="64"/>
      <c r="J75" s="64"/>
      <c r="K75" s="64"/>
      <c r="L75" s="64"/>
      <c r="M75" s="160"/>
      <c r="N75" s="143" t="s">
        <v>72</v>
      </c>
      <c r="O75" s="144" t="s">
        <v>72</v>
      </c>
      <c r="P75" s="64"/>
      <c r="Q75" s="64"/>
      <c r="R75" s="64"/>
      <c r="S75" s="64"/>
      <c r="T75" s="160"/>
      <c r="U75" s="143" t="s">
        <v>72</v>
      </c>
      <c r="V75" s="144" t="s">
        <v>72</v>
      </c>
      <c r="W75" s="64"/>
      <c r="X75" s="64"/>
      <c r="Y75" s="64"/>
      <c r="Z75" s="64"/>
      <c r="AA75" s="160"/>
      <c r="AB75" s="143" t="s">
        <v>72</v>
      </c>
      <c r="AC75" s="144" t="s">
        <v>72</v>
      </c>
      <c r="AD75" s="64"/>
      <c r="AE75" s="102"/>
      <c r="AF75" s="119"/>
      <c r="AG75" s="117"/>
      <c r="AH75" s="147">
        <f>COUNTIF(C75:AG75,"●")</f>
        <v>8</v>
      </c>
      <c r="AI75" s="283">
        <v>28</v>
      </c>
      <c r="AJ75" s="285">
        <v>8</v>
      </c>
      <c r="AK75" s="278">
        <f>ROUNDDOWN(AH75/AI75,3)</f>
        <v>0.28499999999999998</v>
      </c>
      <c r="AL75" s="279" t="s">
        <v>52</v>
      </c>
      <c r="AM75" s="51" t="s">
        <v>52</v>
      </c>
    </row>
    <row r="76" spans="2:39" s="21" customFormat="1" ht="14.25" thickBot="1" x14ac:dyDescent="0.2">
      <c r="B76" s="32" t="s">
        <v>45</v>
      </c>
      <c r="C76" s="27"/>
      <c r="D76" s="112"/>
      <c r="E76" s="78"/>
      <c r="F76" s="85"/>
      <c r="G76" s="196" t="s">
        <v>85</v>
      </c>
      <c r="H76" s="198" t="s">
        <v>85</v>
      </c>
      <c r="I76" s="78"/>
      <c r="J76" s="78"/>
      <c r="K76" s="78"/>
      <c r="L76" s="78"/>
      <c r="M76" s="85"/>
      <c r="N76" s="196" t="s">
        <v>85</v>
      </c>
      <c r="O76" s="198" t="s">
        <v>85</v>
      </c>
      <c r="P76" s="78"/>
      <c r="Q76" s="78"/>
      <c r="R76" s="78"/>
      <c r="S76" s="78"/>
      <c r="T76" s="85"/>
      <c r="U76" s="196" t="s">
        <v>85</v>
      </c>
      <c r="V76" s="198" t="s">
        <v>85</v>
      </c>
      <c r="W76" s="78"/>
      <c r="X76" s="78"/>
      <c r="Y76" s="78"/>
      <c r="Z76" s="78"/>
      <c r="AA76" s="85"/>
      <c r="AB76" s="196" t="s">
        <v>85</v>
      </c>
      <c r="AC76" s="198" t="s">
        <v>85</v>
      </c>
      <c r="AD76" s="78"/>
      <c r="AE76" s="103"/>
      <c r="AF76" s="120"/>
      <c r="AG76" s="118"/>
      <c r="AH76" s="149">
        <f>COUNTIF(C76:AG76,"●")</f>
        <v>8</v>
      </c>
      <c r="AI76" s="284">
        <v>28</v>
      </c>
      <c r="AJ76" s="286">
        <v>8</v>
      </c>
      <c r="AK76" s="281">
        <f>ROUNDDOWN(AH76/AI76,3)</f>
        <v>0.28499999999999998</v>
      </c>
      <c r="AL76" s="282" t="s">
        <v>52</v>
      </c>
      <c r="AM76" s="52" t="s">
        <v>52</v>
      </c>
    </row>
    <row r="77" spans="2:39" ht="14.25" thickBot="1" x14ac:dyDescent="0.2">
      <c r="AJ77" s="29"/>
    </row>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425" t="s">
        <v>4</v>
      </c>
      <c r="AJ78" s="347" t="s">
        <v>48</v>
      </c>
      <c r="AK78" s="348"/>
      <c r="AL78" s="349"/>
      <c r="AM78" s="377" t="s">
        <v>57</v>
      </c>
    </row>
    <row r="79" spans="2:39" ht="13.5" customHeight="1" x14ac:dyDescent="0.15">
      <c r="B79" s="46" t="s">
        <v>54</v>
      </c>
      <c r="C79" s="173" t="s">
        <v>74</v>
      </c>
      <c r="D79" s="391">
        <v>1</v>
      </c>
      <c r="E79" s="392"/>
      <c r="F79" s="392"/>
      <c r="G79" s="392"/>
      <c r="H79" s="392"/>
      <c r="I79" s="392"/>
      <c r="J79" s="393"/>
      <c r="K79" s="374">
        <v>2</v>
      </c>
      <c r="L79" s="375"/>
      <c r="M79" s="375"/>
      <c r="N79" s="375"/>
      <c r="O79" s="375"/>
      <c r="P79" s="375"/>
      <c r="Q79" s="386"/>
      <c r="R79" s="391">
        <v>3</v>
      </c>
      <c r="S79" s="392"/>
      <c r="T79" s="392"/>
      <c r="U79" s="392"/>
      <c r="V79" s="392"/>
      <c r="W79" s="392"/>
      <c r="X79" s="393"/>
      <c r="Y79" s="374">
        <v>4</v>
      </c>
      <c r="Z79" s="375"/>
      <c r="AA79" s="375"/>
      <c r="AB79" s="375"/>
      <c r="AC79" s="375"/>
      <c r="AD79" s="375"/>
      <c r="AE79" s="386"/>
      <c r="AF79" s="387">
        <v>5</v>
      </c>
      <c r="AG79" s="389"/>
      <c r="AH79" s="369"/>
      <c r="AI79" s="426"/>
      <c r="AJ79" s="350"/>
      <c r="AK79" s="351"/>
      <c r="AL79" s="352"/>
      <c r="AM79" s="37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60">
        <f t="shared" si="9"/>
        <v>8</v>
      </c>
      <c r="K80" s="68">
        <f t="shared" si="9"/>
        <v>9</v>
      </c>
      <c r="L80" s="73">
        <f t="shared" si="9"/>
        <v>10</v>
      </c>
      <c r="M80" s="81">
        <f t="shared" si="9"/>
        <v>11</v>
      </c>
      <c r="N80" s="64">
        <f t="shared" si="9"/>
        <v>12</v>
      </c>
      <c r="O80" s="64">
        <f t="shared" si="9"/>
        <v>13</v>
      </c>
      <c r="P80" s="64">
        <f t="shared" si="9"/>
        <v>14</v>
      </c>
      <c r="Q80" s="160">
        <f t="shared" si="9"/>
        <v>15</v>
      </c>
      <c r="R80" s="68">
        <f t="shared" si="9"/>
        <v>16</v>
      </c>
      <c r="S80" s="73">
        <f t="shared" si="9"/>
        <v>17</v>
      </c>
      <c r="T80" s="64">
        <f t="shared" si="9"/>
        <v>18</v>
      </c>
      <c r="U80" s="64">
        <f t="shared" si="9"/>
        <v>19</v>
      </c>
      <c r="V80" s="64">
        <f t="shared" si="9"/>
        <v>20</v>
      </c>
      <c r="W80" s="64">
        <f t="shared" si="9"/>
        <v>21</v>
      </c>
      <c r="X80" s="160">
        <f t="shared" si="9"/>
        <v>22</v>
      </c>
      <c r="Y80" s="68">
        <f t="shared" si="9"/>
        <v>23</v>
      </c>
      <c r="Z80" s="73">
        <f t="shared" si="9"/>
        <v>24</v>
      </c>
      <c r="AA80" s="64">
        <f t="shared" si="9"/>
        <v>25</v>
      </c>
      <c r="AB80" s="64">
        <f t="shared" si="9"/>
        <v>26</v>
      </c>
      <c r="AC80" s="64">
        <f t="shared" si="9"/>
        <v>27</v>
      </c>
      <c r="AD80" s="64">
        <f t="shared" si="9"/>
        <v>28</v>
      </c>
      <c r="AE80" s="160">
        <f t="shared" si="9"/>
        <v>29</v>
      </c>
      <c r="AF80" s="127">
        <f t="shared" si="9"/>
        <v>30</v>
      </c>
      <c r="AG80" s="123">
        <f t="shared" si="9"/>
        <v>31</v>
      </c>
      <c r="AH80" s="369"/>
      <c r="AI80" s="426"/>
      <c r="AJ80" s="353"/>
      <c r="AK80" s="354"/>
      <c r="AL80" s="355"/>
      <c r="AM80" s="37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69"/>
      <c r="AI81" s="426"/>
      <c r="AJ81" s="356" t="s">
        <v>49</v>
      </c>
      <c r="AK81" s="358" t="s">
        <v>50</v>
      </c>
      <c r="AL81" s="360" t="s">
        <v>96</v>
      </c>
      <c r="AM81" s="379"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0"/>
      <c r="AI82" s="427"/>
      <c r="AJ82" s="357"/>
      <c r="AK82" s="359"/>
      <c r="AL82" s="361"/>
      <c r="AM82" s="380"/>
    </row>
    <row r="83" spans="2:39" s="21" customFormat="1" x14ac:dyDescent="0.15">
      <c r="B83" s="11" t="s">
        <v>16</v>
      </c>
      <c r="C83" s="25"/>
      <c r="D83" s="104"/>
      <c r="E83" s="121"/>
      <c r="F83" s="185" t="s">
        <v>72</v>
      </c>
      <c r="G83" s="185" t="s">
        <v>72</v>
      </c>
      <c r="H83" s="64"/>
      <c r="I83" s="64"/>
      <c r="J83" s="160"/>
      <c r="K83" s="143" t="s">
        <v>72</v>
      </c>
      <c r="L83" s="144" t="s">
        <v>72</v>
      </c>
      <c r="M83" s="175" t="s">
        <v>72</v>
      </c>
      <c r="N83" s="64"/>
      <c r="O83" s="64"/>
      <c r="P83" s="64"/>
      <c r="Q83" s="160"/>
      <c r="R83" s="143" t="s">
        <v>72</v>
      </c>
      <c r="S83" s="144" t="s">
        <v>72</v>
      </c>
      <c r="T83" s="64"/>
      <c r="U83" s="64"/>
      <c r="V83" s="64"/>
      <c r="W83" s="64"/>
      <c r="X83" s="160"/>
      <c r="Y83" s="143" t="s">
        <v>72</v>
      </c>
      <c r="Z83" s="144" t="s">
        <v>72</v>
      </c>
      <c r="AA83" s="64"/>
      <c r="AB83" s="64"/>
      <c r="AC83" s="64"/>
      <c r="AD83" s="64"/>
      <c r="AE83" s="159"/>
      <c r="AF83" s="186" t="s">
        <v>72</v>
      </c>
      <c r="AG83" s="187" t="s">
        <v>72</v>
      </c>
      <c r="AH83" s="147">
        <f>COUNTIF(C83:AG83,"●")</f>
        <v>11</v>
      </c>
      <c r="AI83" s="283">
        <v>28</v>
      </c>
      <c r="AJ83" s="285">
        <v>8</v>
      </c>
      <c r="AK83" s="278">
        <f>ROUNDDOWN(AH83/AI83,3)</f>
        <v>0.39200000000000002</v>
      </c>
      <c r="AL83" s="279" t="s">
        <v>52</v>
      </c>
      <c r="AM83" s="51" t="s">
        <v>52</v>
      </c>
    </row>
    <row r="84" spans="2:39" s="21" customFormat="1" ht="14.25" thickBot="1" x14ac:dyDescent="0.2">
      <c r="B84" s="32" t="s">
        <v>45</v>
      </c>
      <c r="C84" s="26"/>
      <c r="D84" s="105"/>
      <c r="E84" s="122"/>
      <c r="F84" s="200" t="s">
        <v>85</v>
      </c>
      <c r="G84" s="200" t="s">
        <v>85</v>
      </c>
      <c r="H84" s="78"/>
      <c r="I84" s="78"/>
      <c r="J84" s="85"/>
      <c r="K84" s="196" t="s">
        <v>85</v>
      </c>
      <c r="L84" s="198" t="s">
        <v>85</v>
      </c>
      <c r="M84" s="291" t="s">
        <v>98</v>
      </c>
      <c r="N84" s="78"/>
      <c r="O84" s="78"/>
      <c r="P84" s="78"/>
      <c r="Q84" s="85"/>
      <c r="R84" s="196" t="s">
        <v>85</v>
      </c>
      <c r="S84" s="198" t="s">
        <v>85</v>
      </c>
      <c r="T84" s="78"/>
      <c r="U84" s="78"/>
      <c r="V84" s="78"/>
      <c r="W84" s="78"/>
      <c r="X84" s="85"/>
      <c r="Y84" s="196" t="s">
        <v>85</v>
      </c>
      <c r="Z84" s="198" t="s">
        <v>85</v>
      </c>
      <c r="AA84" s="78"/>
      <c r="AB84" s="78"/>
      <c r="AC84" s="78"/>
      <c r="AD84" s="78"/>
      <c r="AE84" s="85"/>
      <c r="AF84" s="203" t="s">
        <v>85</v>
      </c>
      <c r="AG84" s="204" t="s">
        <v>85</v>
      </c>
      <c r="AH84" s="149">
        <f>COUNTIF(C84:AG84,"●")</f>
        <v>11</v>
      </c>
      <c r="AI84" s="284">
        <v>28</v>
      </c>
      <c r="AJ84" s="286">
        <v>8</v>
      </c>
      <c r="AK84" s="281">
        <f>ROUNDDOWN(AH84/AI84,3)</f>
        <v>0.39200000000000002</v>
      </c>
      <c r="AL84" s="282" t="s">
        <v>52</v>
      </c>
      <c r="AM84" s="52" t="s">
        <v>52</v>
      </c>
    </row>
    <row r="85" spans="2:39" ht="14.25" thickBot="1" x14ac:dyDescent="0.2">
      <c r="AJ85" s="29"/>
    </row>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425" t="s">
        <v>4</v>
      </c>
      <c r="AJ86" s="347" t="s">
        <v>48</v>
      </c>
      <c r="AK86" s="348"/>
      <c r="AL86" s="349"/>
      <c r="AM86" s="377" t="s">
        <v>57</v>
      </c>
    </row>
    <row r="87" spans="2:39" ht="13.5" customHeight="1" x14ac:dyDescent="0.15">
      <c r="B87" s="46" t="s">
        <v>54</v>
      </c>
      <c r="C87" s="430" t="s">
        <v>73</v>
      </c>
      <c r="D87" s="388"/>
      <c r="E87" s="388"/>
      <c r="F87" s="388"/>
      <c r="G87" s="388"/>
      <c r="H87" s="391">
        <v>1</v>
      </c>
      <c r="I87" s="392"/>
      <c r="J87" s="392"/>
      <c r="K87" s="392"/>
      <c r="L87" s="392"/>
      <c r="M87" s="392"/>
      <c r="N87" s="393"/>
      <c r="O87" s="374">
        <v>2</v>
      </c>
      <c r="P87" s="375"/>
      <c r="Q87" s="375"/>
      <c r="R87" s="375"/>
      <c r="S87" s="375"/>
      <c r="T87" s="375"/>
      <c r="U87" s="386"/>
      <c r="V87" s="391">
        <v>3</v>
      </c>
      <c r="W87" s="392"/>
      <c r="X87" s="392"/>
      <c r="Y87" s="392"/>
      <c r="Z87" s="392"/>
      <c r="AA87" s="392"/>
      <c r="AB87" s="393"/>
      <c r="AC87" s="374">
        <v>4</v>
      </c>
      <c r="AD87" s="375"/>
      <c r="AE87" s="375"/>
      <c r="AF87" s="375"/>
      <c r="AG87" s="376"/>
      <c r="AH87" s="369"/>
      <c r="AI87" s="426"/>
      <c r="AJ87" s="350"/>
      <c r="AK87" s="351"/>
      <c r="AL87" s="352"/>
      <c r="AM87" s="378"/>
    </row>
    <row r="88" spans="2:39" x14ac:dyDescent="0.15">
      <c r="B88" s="11" t="s">
        <v>5</v>
      </c>
      <c r="C88" s="158">
        <v>1</v>
      </c>
      <c r="D88" s="64">
        <f t="shared" ref="D88:AD88" si="10">+C88+1</f>
        <v>2</v>
      </c>
      <c r="E88" s="99">
        <f t="shared" si="10"/>
        <v>3</v>
      </c>
      <c r="F88" s="64">
        <f t="shared" si="10"/>
        <v>4</v>
      </c>
      <c r="G88" s="160">
        <f t="shared" si="10"/>
        <v>5</v>
      </c>
      <c r="H88" s="68">
        <f t="shared" si="10"/>
        <v>6</v>
      </c>
      <c r="I88" s="73">
        <f t="shared" si="10"/>
        <v>7</v>
      </c>
      <c r="J88" s="64">
        <f t="shared" si="10"/>
        <v>8</v>
      </c>
      <c r="K88" s="64">
        <f t="shared" si="10"/>
        <v>9</v>
      </c>
      <c r="L88" s="99">
        <f t="shared" si="10"/>
        <v>10</v>
      </c>
      <c r="M88" s="81">
        <f t="shared" si="10"/>
        <v>11</v>
      </c>
      <c r="N88" s="160">
        <f t="shared" si="10"/>
        <v>12</v>
      </c>
      <c r="O88" s="68">
        <f t="shared" si="10"/>
        <v>13</v>
      </c>
      <c r="P88" s="73">
        <f t="shared" si="10"/>
        <v>14</v>
      </c>
      <c r="Q88" s="64">
        <f t="shared" si="10"/>
        <v>15</v>
      </c>
      <c r="R88" s="64">
        <f t="shared" si="10"/>
        <v>16</v>
      </c>
      <c r="S88" s="99">
        <f t="shared" si="10"/>
        <v>17</v>
      </c>
      <c r="T88" s="64">
        <f t="shared" si="10"/>
        <v>18</v>
      </c>
      <c r="U88" s="160">
        <f t="shared" si="10"/>
        <v>19</v>
      </c>
      <c r="V88" s="68">
        <f t="shared" si="10"/>
        <v>20</v>
      </c>
      <c r="W88" s="73">
        <f t="shared" si="10"/>
        <v>21</v>
      </c>
      <c r="X88" s="64">
        <f t="shared" si="10"/>
        <v>22</v>
      </c>
      <c r="Y88" s="81">
        <f t="shared" si="10"/>
        <v>23</v>
      </c>
      <c r="Z88" s="64">
        <f t="shared" si="10"/>
        <v>24</v>
      </c>
      <c r="AA88" s="64">
        <f t="shared" si="10"/>
        <v>25</v>
      </c>
      <c r="AB88" s="160">
        <f t="shared" si="10"/>
        <v>26</v>
      </c>
      <c r="AC88" s="68">
        <f t="shared" si="10"/>
        <v>27</v>
      </c>
      <c r="AD88" s="73">
        <f t="shared" si="10"/>
        <v>28</v>
      </c>
      <c r="AE88" s="131"/>
      <c r="AF88" s="132"/>
      <c r="AG88" s="133"/>
      <c r="AH88" s="369"/>
      <c r="AI88" s="426"/>
      <c r="AJ88" s="353"/>
      <c r="AK88" s="354"/>
      <c r="AL88" s="355"/>
      <c r="AM88" s="37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69"/>
      <c r="AI89" s="426"/>
      <c r="AJ89" s="356" t="s">
        <v>49</v>
      </c>
      <c r="AK89" s="358" t="s">
        <v>50</v>
      </c>
      <c r="AL89" s="360" t="s">
        <v>96</v>
      </c>
      <c r="AM89" s="379" t="s">
        <v>56</v>
      </c>
    </row>
    <row r="90" spans="2:39" s="20" customFormat="1" ht="99.95" customHeight="1" x14ac:dyDescent="0.15">
      <c r="B90" s="15" t="s">
        <v>14</v>
      </c>
      <c r="C90" s="19"/>
      <c r="D90" s="66"/>
      <c r="E90" s="66"/>
      <c r="F90" s="66"/>
      <c r="G90" s="62"/>
      <c r="H90" s="70"/>
      <c r="I90" s="75"/>
      <c r="J90" s="66"/>
      <c r="K90" s="66"/>
      <c r="L90" s="66"/>
      <c r="M90" s="83" t="s">
        <v>26</v>
      </c>
      <c r="N90" s="208" t="s">
        <v>88</v>
      </c>
      <c r="O90" s="139"/>
      <c r="P90" s="168"/>
      <c r="Q90" s="205" t="s">
        <v>87</v>
      </c>
      <c r="R90" s="167"/>
      <c r="S90" s="66"/>
      <c r="T90" s="89"/>
      <c r="U90" s="62"/>
      <c r="V90" s="70"/>
      <c r="W90" s="75"/>
      <c r="X90" s="66"/>
      <c r="Y90" s="83" t="s">
        <v>27</v>
      </c>
      <c r="Z90" s="89"/>
      <c r="AA90" s="66"/>
      <c r="AB90" s="62"/>
      <c r="AC90" s="70"/>
      <c r="AD90" s="75"/>
      <c r="AE90" s="135"/>
      <c r="AF90" s="134"/>
      <c r="AG90" s="136"/>
      <c r="AH90" s="370"/>
      <c r="AI90" s="427"/>
      <c r="AJ90" s="357"/>
      <c r="AK90" s="359"/>
      <c r="AL90" s="361"/>
      <c r="AM90" s="380"/>
    </row>
    <row r="91" spans="2:39" s="21" customFormat="1" x14ac:dyDescent="0.15">
      <c r="B91" s="11" t="s">
        <v>16</v>
      </c>
      <c r="C91" s="158"/>
      <c r="D91" s="64"/>
      <c r="E91" s="64"/>
      <c r="F91" s="64"/>
      <c r="G91" s="160"/>
      <c r="H91" s="143" t="s">
        <v>72</v>
      </c>
      <c r="I91" s="144" t="s">
        <v>72</v>
      </c>
      <c r="J91" s="64"/>
      <c r="K91" s="64"/>
      <c r="L91" s="64"/>
      <c r="M91" s="289" t="s">
        <v>98</v>
      </c>
      <c r="N91" s="160"/>
      <c r="O91" s="143" t="s">
        <v>72</v>
      </c>
      <c r="P91" s="144" t="s">
        <v>72</v>
      </c>
      <c r="Q91" s="64"/>
      <c r="R91" s="64"/>
      <c r="S91" s="64"/>
      <c r="T91" s="64"/>
      <c r="U91" s="160"/>
      <c r="V91" s="68"/>
      <c r="W91" s="73"/>
      <c r="X91" s="64"/>
      <c r="Y91" s="81"/>
      <c r="Z91" s="64"/>
      <c r="AA91" s="64"/>
      <c r="AB91" s="160"/>
      <c r="AC91" s="68"/>
      <c r="AD91" s="73"/>
      <c r="AE91" s="134"/>
      <c r="AF91" s="134"/>
      <c r="AG91" s="133"/>
      <c r="AH91" s="147">
        <f>COUNTIF(C91:AG91,"●")</f>
        <v>5</v>
      </c>
      <c r="AI91" s="283">
        <v>15</v>
      </c>
      <c r="AJ91" s="285">
        <v>4</v>
      </c>
      <c r="AK91" s="278">
        <f>ROUNDDOWN(AH91/AI91,3)</f>
        <v>0.33300000000000002</v>
      </c>
      <c r="AL91" s="279" t="s">
        <v>52</v>
      </c>
      <c r="AM91" s="51" t="s">
        <v>52</v>
      </c>
    </row>
    <row r="92" spans="2:39" s="21" customFormat="1" ht="14.25" thickBot="1" x14ac:dyDescent="0.2">
      <c r="B92" s="32" t="s">
        <v>45</v>
      </c>
      <c r="C92" s="27"/>
      <c r="D92" s="78"/>
      <c r="E92" s="78"/>
      <c r="F92" s="78"/>
      <c r="G92" s="85"/>
      <c r="H92" s="196" t="s">
        <v>85</v>
      </c>
      <c r="I92" s="198" t="s">
        <v>85</v>
      </c>
      <c r="J92" s="78"/>
      <c r="K92" s="78"/>
      <c r="L92" s="78"/>
      <c r="M92" s="201" t="s">
        <v>85</v>
      </c>
      <c r="N92" s="85"/>
      <c r="O92" s="206"/>
      <c r="P92" s="207"/>
      <c r="Q92" s="103"/>
      <c r="R92" s="78"/>
      <c r="S92" s="78"/>
      <c r="T92" s="78"/>
      <c r="U92" s="85"/>
      <c r="V92" s="79"/>
      <c r="W92" s="77"/>
      <c r="X92" s="78"/>
      <c r="Y92" s="84"/>
      <c r="Z92" s="78"/>
      <c r="AA92" s="78"/>
      <c r="AB92" s="85"/>
      <c r="AC92" s="79"/>
      <c r="AD92" s="77"/>
      <c r="AE92" s="137"/>
      <c r="AF92" s="137"/>
      <c r="AG92" s="138"/>
      <c r="AH92" s="149">
        <f>COUNTIF(C92:AG92,"●")</f>
        <v>3</v>
      </c>
      <c r="AI92" s="284">
        <v>12</v>
      </c>
      <c r="AJ92" s="286">
        <v>2</v>
      </c>
      <c r="AK92" s="281">
        <f>ROUNDDOWN(AH92/AI92,3)</f>
        <v>0.25</v>
      </c>
      <c r="AL92" s="282" t="s">
        <v>52</v>
      </c>
      <c r="AM92" s="52" t="s">
        <v>52</v>
      </c>
    </row>
    <row r="93" spans="2:39" s="21" customFormat="1" ht="14.25" thickBot="1" x14ac:dyDescent="0.2">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425" t="s">
        <v>4</v>
      </c>
      <c r="AJ94" s="347" t="s">
        <v>48</v>
      </c>
      <c r="AK94" s="348"/>
      <c r="AL94" s="349"/>
      <c r="AM94" s="377" t="s">
        <v>57</v>
      </c>
    </row>
    <row r="95" spans="2:39" ht="13.5" customHeight="1" x14ac:dyDescent="0.15">
      <c r="B95" s="46" t="s">
        <v>54</v>
      </c>
      <c r="C95" s="428" t="s">
        <v>74</v>
      </c>
      <c r="D95" s="429"/>
      <c r="E95" s="429"/>
      <c r="F95" s="429"/>
      <c r="G95" s="429"/>
      <c r="H95" s="391">
        <v>1</v>
      </c>
      <c r="I95" s="392"/>
      <c r="J95" s="392"/>
      <c r="K95" s="392"/>
      <c r="L95" s="392"/>
      <c r="M95" s="392"/>
      <c r="N95" s="393"/>
      <c r="O95" s="374">
        <v>2</v>
      </c>
      <c r="P95" s="375"/>
      <c r="Q95" s="375"/>
      <c r="R95" s="375"/>
      <c r="S95" s="375"/>
      <c r="T95" s="375"/>
      <c r="U95" s="386"/>
      <c r="V95" s="391">
        <v>3</v>
      </c>
      <c r="W95" s="392"/>
      <c r="X95" s="392"/>
      <c r="Y95" s="392"/>
      <c r="Z95" s="392"/>
      <c r="AA95" s="392"/>
      <c r="AB95" s="393"/>
      <c r="AC95" s="374">
        <v>4</v>
      </c>
      <c r="AD95" s="375"/>
      <c r="AE95" s="375"/>
      <c r="AF95" s="375"/>
      <c r="AG95" s="376"/>
      <c r="AH95" s="369"/>
      <c r="AI95" s="426"/>
      <c r="AJ95" s="350"/>
      <c r="AK95" s="351"/>
      <c r="AL95" s="352"/>
      <c r="AM95" s="378"/>
    </row>
    <row r="96" spans="2:39" x14ac:dyDescent="0.15">
      <c r="B96" s="11" t="s">
        <v>5</v>
      </c>
      <c r="C96" s="158">
        <v>1</v>
      </c>
      <c r="D96" s="64">
        <f t="shared" ref="D96:AG96" si="11">+C96+1</f>
        <v>2</v>
      </c>
      <c r="E96" s="64">
        <f t="shared" si="11"/>
        <v>3</v>
      </c>
      <c r="F96" s="64">
        <f t="shared" si="11"/>
        <v>4</v>
      </c>
      <c r="G96" s="160">
        <f t="shared" si="11"/>
        <v>5</v>
      </c>
      <c r="H96" s="68">
        <f t="shared" si="11"/>
        <v>6</v>
      </c>
      <c r="I96" s="73">
        <f t="shared" si="11"/>
        <v>7</v>
      </c>
      <c r="J96" s="64">
        <f t="shared" si="11"/>
        <v>8</v>
      </c>
      <c r="K96" s="64">
        <f t="shared" si="11"/>
        <v>9</v>
      </c>
      <c r="L96" s="64">
        <f t="shared" si="11"/>
        <v>10</v>
      </c>
      <c r="M96" s="64">
        <f t="shared" si="11"/>
        <v>11</v>
      </c>
      <c r="N96" s="160">
        <f t="shared" si="11"/>
        <v>12</v>
      </c>
      <c r="O96" s="68">
        <f t="shared" si="11"/>
        <v>13</v>
      </c>
      <c r="P96" s="73">
        <f t="shared" si="11"/>
        <v>14</v>
      </c>
      <c r="Q96" s="64">
        <f t="shared" si="11"/>
        <v>15</v>
      </c>
      <c r="R96" s="64">
        <f t="shared" si="11"/>
        <v>16</v>
      </c>
      <c r="S96" s="64">
        <f t="shared" si="11"/>
        <v>17</v>
      </c>
      <c r="T96" s="64">
        <f t="shared" si="11"/>
        <v>18</v>
      </c>
      <c r="U96" s="160">
        <f t="shared" si="11"/>
        <v>19</v>
      </c>
      <c r="V96" s="68">
        <f t="shared" si="11"/>
        <v>20</v>
      </c>
      <c r="W96" s="81">
        <f t="shared" si="11"/>
        <v>21</v>
      </c>
      <c r="X96" s="81">
        <f t="shared" si="11"/>
        <v>22</v>
      </c>
      <c r="Y96" s="64">
        <f t="shared" si="11"/>
        <v>23</v>
      </c>
      <c r="Z96" s="64">
        <f t="shared" si="11"/>
        <v>24</v>
      </c>
      <c r="AA96" s="64">
        <f t="shared" si="11"/>
        <v>25</v>
      </c>
      <c r="AB96" s="160">
        <f t="shared" si="11"/>
        <v>26</v>
      </c>
      <c r="AC96" s="68">
        <f t="shared" si="11"/>
        <v>27</v>
      </c>
      <c r="AD96" s="73">
        <f t="shared" si="11"/>
        <v>28</v>
      </c>
      <c r="AE96" s="64">
        <f t="shared" si="11"/>
        <v>29</v>
      </c>
      <c r="AF96" s="64">
        <f t="shared" si="11"/>
        <v>30</v>
      </c>
      <c r="AG96" s="160">
        <f t="shared" si="11"/>
        <v>31</v>
      </c>
      <c r="AH96" s="369"/>
      <c r="AI96" s="426"/>
      <c r="AJ96" s="353"/>
      <c r="AK96" s="354"/>
      <c r="AL96" s="355"/>
      <c r="AM96" s="37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69"/>
      <c r="AI97" s="426"/>
      <c r="AJ97" s="356" t="s">
        <v>49</v>
      </c>
      <c r="AK97" s="358" t="s">
        <v>50</v>
      </c>
      <c r="AL97" s="360" t="s">
        <v>96</v>
      </c>
      <c r="AM97" s="379"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0"/>
      <c r="AI98" s="427"/>
      <c r="AJ98" s="357"/>
      <c r="AK98" s="359"/>
      <c r="AL98" s="361"/>
      <c r="AM98" s="380"/>
    </row>
    <row r="99" spans="2:40" s="21" customFormat="1" x14ac:dyDescent="0.15">
      <c r="B99" s="11" t="s">
        <v>16</v>
      </c>
      <c r="C99" s="158"/>
      <c r="D99" s="64"/>
      <c r="E99" s="64"/>
      <c r="F99" s="64"/>
      <c r="G99" s="160"/>
      <c r="H99" s="68"/>
      <c r="I99" s="73"/>
      <c r="J99" s="64"/>
      <c r="K99" s="64"/>
      <c r="L99" s="64"/>
      <c r="M99" s="64"/>
      <c r="N99" s="160"/>
      <c r="O99" s="68"/>
      <c r="P99" s="73"/>
      <c r="Q99" s="64"/>
      <c r="R99" s="64"/>
      <c r="S99" s="64"/>
      <c r="T99" s="64"/>
      <c r="U99" s="160"/>
      <c r="V99" s="68"/>
      <c r="W99" s="81"/>
      <c r="X99" s="81"/>
      <c r="Y99" s="64"/>
      <c r="Z99" s="64"/>
      <c r="AA99" s="64"/>
      <c r="AB99" s="160"/>
      <c r="AC99" s="68"/>
      <c r="AD99" s="73"/>
      <c r="AE99" s="64"/>
      <c r="AF99" s="64"/>
      <c r="AG99" s="160"/>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401" t="s">
        <v>30</v>
      </c>
      <c r="AG102" s="401"/>
      <c r="AH102" s="401"/>
      <c r="AI102" s="402">
        <f>AH11+AH19+AH27+AH35+AH43+AH51+AH59+AH67+AH75+AH83+AH91+AH99</f>
        <v>83</v>
      </c>
      <c r="AJ102" s="402"/>
      <c r="AK102" s="402"/>
    </row>
    <row r="103" spans="2:40" ht="20.100000000000001" customHeight="1" x14ac:dyDescent="0.15">
      <c r="AF103" s="403" t="s">
        <v>44</v>
      </c>
      <c r="AG103" s="404"/>
      <c r="AH103" s="404"/>
      <c r="AI103" s="402">
        <f>AH12+AH20+AH28+AH36+AH44+AH52+AH60+AH68+AH76+AH84+AH92+AH100</f>
        <v>77</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248</v>
      </c>
      <c r="AJ105" s="402"/>
      <c r="AK105" s="402"/>
    </row>
    <row r="106" spans="2:40" ht="20.100000000000001" customHeight="1" x14ac:dyDescent="0.15">
      <c r="AF106" s="407" t="s">
        <v>59</v>
      </c>
      <c r="AG106" s="404"/>
      <c r="AH106" s="404"/>
      <c r="AI106" s="408">
        <f>AI12+AI20+AI28+AI36+AI44+AI52+AI60+AI68+AI76+AI84+AI92+AI100</f>
        <v>245</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f>ROUNDDOWN(AI102/AI105,3)</f>
        <v>0.33400000000000002</v>
      </c>
      <c r="AJ108" s="397"/>
      <c r="AK108" s="397"/>
    </row>
    <row r="109" spans="2:40" ht="20.100000000000001" customHeight="1" x14ac:dyDescent="0.15">
      <c r="AF109" s="341" t="s">
        <v>71</v>
      </c>
      <c r="AG109" s="341"/>
      <c r="AH109" s="341"/>
      <c r="AI109" s="342">
        <f>ROUNDDOWN(AI103/AI106,3)</f>
        <v>0.314</v>
      </c>
      <c r="AJ109" s="342"/>
      <c r="AK109" s="342"/>
    </row>
    <row r="110" spans="2:40" ht="20.100000000000001" customHeight="1" x14ac:dyDescent="0.15">
      <c r="AF110" s="296"/>
      <c r="AG110" s="297"/>
      <c r="AH110" s="297"/>
      <c r="AI110" s="298"/>
      <c r="AJ110" s="298"/>
      <c r="AK110" s="298"/>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152"/>
      <c r="AJ114" s="152"/>
      <c r="AK114" s="188"/>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7">
    <mergeCell ref="C6:AG6"/>
    <mergeCell ref="AH6:AH10"/>
    <mergeCell ref="AI6:AI10"/>
    <mergeCell ref="AJ6:AL8"/>
    <mergeCell ref="AM6:AM8"/>
    <mergeCell ref="C7:E7"/>
    <mergeCell ref="F7:L7"/>
    <mergeCell ref="M7:S7"/>
    <mergeCell ref="T7:Z7"/>
    <mergeCell ref="AA7:AG7"/>
    <mergeCell ref="AJ9:AJ10"/>
    <mergeCell ref="AK9:AK10"/>
    <mergeCell ref="AL9:AL10"/>
    <mergeCell ref="AM9:AM10"/>
    <mergeCell ref="C14:AG14"/>
    <mergeCell ref="AH14:AH18"/>
    <mergeCell ref="AI14:AI18"/>
    <mergeCell ref="AJ14:AL16"/>
    <mergeCell ref="AM14:AM16"/>
    <mergeCell ref="D15:J15"/>
    <mergeCell ref="K15:Q15"/>
    <mergeCell ref="R15:X15"/>
    <mergeCell ref="Y15:AE15"/>
    <mergeCell ref="AF15:AG15"/>
    <mergeCell ref="AJ17:AJ18"/>
    <mergeCell ref="AL33:AL34"/>
    <mergeCell ref="AM33:AM34"/>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L57:AL58"/>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L97:AL98"/>
    <mergeCell ref="Q1:AC1"/>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s>
  <phoneticPr fontId="2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B4" sqref="AB4"/>
    </sheetView>
  </sheetViews>
  <sheetFormatPr defaultColWidth="9" defaultRowHeight="13.5" x14ac:dyDescent="0.15"/>
  <cols>
    <col min="1" max="1" width="1.5" style="7" customWidth="1"/>
    <col min="2" max="2" width="5.125" style="7" customWidth="1"/>
    <col min="3" max="35" width="4.125" style="7" customWidth="1"/>
    <col min="36" max="38" width="4.125" style="29" customWidth="1"/>
    <col min="39" max="41" width="4.125" style="7" customWidth="1"/>
    <col min="42" max="16384" width="9" style="7"/>
  </cols>
  <sheetData>
    <row r="1" spans="2:40" ht="24.75" thickBot="1" x14ac:dyDescent="0.2">
      <c r="B1" s="6" t="s">
        <v>0</v>
      </c>
      <c r="L1" s="6"/>
      <c r="Q1" s="33"/>
      <c r="R1" s="33"/>
      <c r="S1" s="223"/>
      <c r="T1" s="434" t="s">
        <v>84</v>
      </c>
      <c r="U1" s="435"/>
      <c r="V1" s="435"/>
      <c r="W1" s="435"/>
      <c r="X1" s="435"/>
      <c r="Y1" s="435"/>
      <c r="Z1" s="435"/>
      <c r="AA1" s="435"/>
      <c r="AB1" s="436"/>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425" t="s">
        <v>4</v>
      </c>
      <c r="AJ6" s="347" t="s">
        <v>48</v>
      </c>
      <c r="AK6" s="348"/>
      <c r="AL6" s="349"/>
      <c r="AM6" s="377" t="s">
        <v>57</v>
      </c>
      <c r="AN6" s="42"/>
    </row>
    <row r="7" spans="2:40" ht="13.5" customHeight="1" x14ac:dyDescent="0.15">
      <c r="B7" s="46" t="s">
        <v>54</v>
      </c>
      <c r="C7" s="387">
        <v>1</v>
      </c>
      <c r="D7" s="388"/>
      <c r="E7" s="409"/>
      <c r="F7" s="374">
        <v>2</v>
      </c>
      <c r="G7" s="375"/>
      <c r="H7" s="375"/>
      <c r="I7" s="375"/>
      <c r="J7" s="375"/>
      <c r="K7" s="375"/>
      <c r="L7" s="386"/>
      <c r="M7" s="387">
        <v>3</v>
      </c>
      <c r="N7" s="388"/>
      <c r="O7" s="388"/>
      <c r="P7" s="388"/>
      <c r="Q7" s="388"/>
      <c r="R7" s="388"/>
      <c r="S7" s="409"/>
      <c r="T7" s="374">
        <v>4</v>
      </c>
      <c r="U7" s="375"/>
      <c r="V7" s="375"/>
      <c r="W7" s="375"/>
      <c r="X7" s="375"/>
      <c r="Y7" s="375"/>
      <c r="Z7" s="386"/>
      <c r="AA7" s="387">
        <v>5</v>
      </c>
      <c r="AB7" s="388"/>
      <c r="AC7" s="388"/>
      <c r="AD7" s="388"/>
      <c r="AE7" s="388"/>
      <c r="AF7" s="388"/>
      <c r="AG7" s="389"/>
      <c r="AH7" s="369"/>
      <c r="AI7" s="426"/>
      <c r="AJ7" s="350"/>
      <c r="AK7" s="351"/>
      <c r="AL7" s="352"/>
      <c r="AM7" s="378"/>
      <c r="AN7" s="42"/>
    </row>
    <row r="8" spans="2:40" x14ac:dyDescent="0.15">
      <c r="B8" s="11" t="s">
        <v>5</v>
      </c>
      <c r="C8" s="154">
        <v>1</v>
      </c>
      <c r="D8" s="64">
        <f>+C8+1</f>
        <v>2</v>
      </c>
      <c r="E8" s="156">
        <f t="shared" ref="E8:AE8" si="0">+D8+1</f>
        <v>3</v>
      </c>
      <c r="F8" s="68">
        <f t="shared" si="0"/>
        <v>4</v>
      </c>
      <c r="G8" s="73">
        <f t="shared" si="0"/>
        <v>5</v>
      </c>
      <c r="H8" s="64">
        <f t="shared" si="0"/>
        <v>6</v>
      </c>
      <c r="I8" s="64">
        <f t="shared" si="0"/>
        <v>7</v>
      </c>
      <c r="J8" s="64">
        <f t="shared" si="0"/>
        <v>8</v>
      </c>
      <c r="K8" s="64">
        <f t="shared" si="0"/>
        <v>9</v>
      </c>
      <c r="L8" s="156">
        <f t="shared" si="0"/>
        <v>10</v>
      </c>
      <c r="M8" s="68">
        <f t="shared" si="0"/>
        <v>11</v>
      </c>
      <c r="N8" s="73">
        <f t="shared" si="0"/>
        <v>12</v>
      </c>
      <c r="O8" s="64">
        <f t="shared" si="0"/>
        <v>13</v>
      </c>
      <c r="P8" s="64">
        <f t="shared" si="0"/>
        <v>14</v>
      </c>
      <c r="Q8" s="64">
        <f t="shared" si="0"/>
        <v>15</v>
      </c>
      <c r="R8" s="64">
        <f t="shared" si="0"/>
        <v>16</v>
      </c>
      <c r="S8" s="156">
        <f t="shared" si="0"/>
        <v>17</v>
      </c>
      <c r="T8" s="68">
        <f t="shared" si="0"/>
        <v>18</v>
      </c>
      <c r="U8" s="73">
        <f t="shared" si="0"/>
        <v>19</v>
      </c>
      <c r="V8" s="64">
        <f t="shared" si="0"/>
        <v>20</v>
      </c>
      <c r="W8" s="64">
        <f t="shared" si="0"/>
        <v>21</v>
      </c>
      <c r="X8" s="64">
        <f t="shared" si="0"/>
        <v>22</v>
      </c>
      <c r="Y8" s="64">
        <f t="shared" si="0"/>
        <v>23</v>
      </c>
      <c r="Z8" s="156">
        <f t="shared" si="0"/>
        <v>24</v>
      </c>
      <c r="AA8" s="68">
        <f t="shared" si="0"/>
        <v>25</v>
      </c>
      <c r="AB8" s="73">
        <f t="shared" si="0"/>
        <v>26</v>
      </c>
      <c r="AC8" s="64">
        <f t="shared" si="0"/>
        <v>27</v>
      </c>
      <c r="AD8" s="64">
        <f t="shared" si="0"/>
        <v>28</v>
      </c>
      <c r="AE8" s="81">
        <f t="shared" si="0"/>
        <v>29</v>
      </c>
      <c r="AF8" s="64">
        <f>+AE8+1</f>
        <v>30</v>
      </c>
      <c r="AG8" s="106"/>
      <c r="AH8" s="369"/>
      <c r="AI8" s="426"/>
      <c r="AJ8" s="353"/>
      <c r="AK8" s="354"/>
      <c r="AL8" s="355"/>
      <c r="AM8" s="37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69"/>
      <c r="AI9" s="426"/>
      <c r="AJ9" s="356" t="s">
        <v>49</v>
      </c>
      <c r="AK9" s="358" t="s">
        <v>50</v>
      </c>
      <c r="AL9" s="360" t="s">
        <v>96</v>
      </c>
      <c r="AM9" s="379"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0"/>
      <c r="AI10" s="427"/>
      <c r="AJ10" s="357"/>
      <c r="AK10" s="359"/>
      <c r="AL10" s="361"/>
      <c r="AM10" s="380"/>
    </row>
    <row r="11" spans="2:40" s="21" customFormat="1" x14ac:dyDescent="0.15">
      <c r="B11" s="11" t="s">
        <v>16</v>
      </c>
      <c r="C11" s="153"/>
      <c r="D11" s="64"/>
      <c r="E11" s="156"/>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425" t="s">
        <v>4</v>
      </c>
      <c r="AJ14" s="347" t="s">
        <v>48</v>
      </c>
      <c r="AK14" s="348"/>
      <c r="AL14" s="349"/>
      <c r="AM14" s="377" t="s">
        <v>57</v>
      </c>
      <c r="AN14" s="37" t="s">
        <v>47</v>
      </c>
    </row>
    <row r="15" spans="2:40" ht="13.5" customHeight="1" x14ac:dyDescent="0.15">
      <c r="B15" s="46" t="s">
        <v>54</v>
      </c>
      <c r="C15" s="172" t="s">
        <v>78</v>
      </c>
      <c r="D15" s="391">
        <v>1</v>
      </c>
      <c r="E15" s="392"/>
      <c r="F15" s="392"/>
      <c r="G15" s="392"/>
      <c r="H15" s="392"/>
      <c r="I15" s="392"/>
      <c r="J15" s="393"/>
      <c r="K15" s="374">
        <v>2</v>
      </c>
      <c r="L15" s="375"/>
      <c r="M15" s="375"/>
      <c r="N15" s="375"/>
      <c r="O15" s="375"/>
      <c r="P15" s="375"/>
      <c r="Q15" s="386"/>
      <c r="R15" s="391">
        <v>3</v>
      </c>
      <c r="S15" s="392"/>
      <c r="T15" s="392"/>
      <c r="U15" s="392"/>
      <c r="V15" s="392"/>
      <c r="W15" s="392"/>
      <c r="X15" s="393"/>
      <c r="Y15" s="374">
        <v>4</v>
      </c>
      <c r="Z15" s="375"/>
      <c r="AA15" s="375"/>
      <c r="AB15" s="375"/>
      <c r="AC15" s="375"/>
      <c r="AD15" s="375"/>
      <c r="AE15" s="386"/>
      <c r="AF15" s="392">
        <v>5</v>
      </c>
      <c r="AG15" s="394"/>
      <c r="AH15" s="369"/>
      <c r="AI15" s="426"/>
      <c r="AJ15" s="350"/>
      <c r="AK15" s="351"/>
      <c r="AL15" s="352"/>
      <c r="AM15" s="37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56">
        <f t="shared" si="1"/>
        <v>8</v>
      </c>
      <c r="K16" s="68">
        <f t="shared" si="1"/>
        <v>9</v>
      </c>
      <c r="L16" s="73">
        <f t="shared" si="1"/>
        <v>10</v>
      </c>
      <c r="M16" s="64">
        <f t="shared" si="1"/>
        <v>11</v>
      </c>
      <c r="N16" s="64">
        <f t="shared" si="1"/>
        <v>12</v>
      </c>
      <c r="O16" s="64">
        <f t="shared" si="1"/>
        <v>13</v>
      </c>
      <c r="P16" s="64">
        <f t="shared" si="1"/>
        <v>14</v>
      </c>
      <c r="Q16" s="156">
        <f t="shared" si="1"/>
        <v>15</v>
      </c>
      <c r="R16" s="68">
        <f t="shared" si="1"/>
        <v>16</v>
      </c>
      <c r="S16" s="73">
        <f t="shared" si="1"/>
        <v>17</v>
      </c>
      <c r="T16" s="64">
        <f t="shared" si="1"/>
        <v>18</v>
      </c>
      <c r="U16" s="64">
        <f t="shared" si="1"/>
        <v>19</v>
      </c>
      <c r="V16" s="64">
        <f t="shared" si="1"/>
        <v>20</v>
      </c>
      <c r="W16" s="64">
        <f t="shared" si="1"/>
        <v>21</v>
      </c>
      <c r="X16" s="156">
        <f t="shared" si="1"/>
        <v>22</v>
      </c>
      <c r="Y16" s="68">
        <f t="shared" si="1"/>
        <v>23</v>
      </c>
      <c r="Z16" s="73">
        <f t="shared" si="1"/>
        <v>24</v>
      </c>
      <c r="AA16" s="64">
        <f t="shared" si="1"/>
        <v>25</v>
      </c>
      <c r="AB16" s="64">
        <f t="shared" si="1"/>
        <v>26</v>
      </c>
      <c r="AC16" s="64">
        <f t="shared" si="1"/>
        <v>27</v>
      </c>
      <c r="AD16" s="64">
        <f t="shared" si="1"/>
        <v>28</v>
      </c>
      <c r="AE16" s="156">
        <f t="shared" si="1"/>
        <v>29</v>
      </c>
      <c r="AF16" s="68">
        <f t="shared" si="1"/>
        <v>30</v>
      </c>
      <c r="AG16" s="90">
        <f t="shared" si="1"/>
        <v>31</v>
      </c>
      <c r="AH16" s="369"/>
      <c r="AI16" s="426"/>
      <c r="AJ16" s="353"/>
      <c r="AK16" s="354"/>
      <c r="AL16" s="355"/>
      <c r="AM16" s="378"/>
    </row>
    <row r="17" spans="2:42"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69"/>
      <c r="AI17" s="426"/>
      <c r="AJ17" s="356" t="s">
        <v>49</v>
      </c>
      <c r="AK17" s="358" t="s">
        <v>50</v>
      </c>
      <c r="AL17" s="360" t="s">
        <v>96</v>
      </c>
      <c r="AM17" s="379"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0"/>
      <c r="AI18" s="427"/>
      <c r="AJ18" s="357"/>
      <c r="AK18" s="359"/>
      <c r="AL18" s="361"/>
      <c r="AM18" s="380"/>
    </row>
    <row r="19" spans="2:42" s="21" customFormat="1" x14ac:dyDescent="0.15">
      <c r="B19" s="11" t="s">
        <v>16</v>
      </c>
      <c r="C19" s="12"/>
      <c r="D19" s="68"/>
      <c r="E19" s="73"/>
      <c r="F19" s="81"/>
      <c r="G19" s="81"/>
      <c r="H19" s="81"/>
      <c r="I19" s="64"/>
      <c r="J19" s="156"/>
      <c r="K19" s="68"/>
      <c r="L19" s="73"/>
      <c r="M19" s="64"/>
      <c r="N19" s="64"/>
      <c r="O19" s="64"/>
      <c r="P19" s="64"/>
      <c r="Q19" s="156"/>
      <c r="R19" s="68"/>
      <c r="S19" s="73"/>
      <c r="T19" s="64"/>
      <c r="U19" s="64"/>
      <c r="V19" s="64"/>
      <c r="W19" s="64"/>
      <c r="X19" s="156"/>
      <c r="Y19" s="68"/>
      <c r="Z19" s="73"/>
      <c r="AA19" s="64"/>
      <c r="AB19" s="64"/>
      <c r="AC19" s="142"/>
      <c r="AD19" s="142"/>
      <c r="AE19" s="156"/>
      <c r="AF19" s="141" t="s">
        <v>32</v>
      </c>
      <c r="AG19" s="140" t="s">
        <v>72</v>
      </c>
      <c r="AH19" s="147">
        <f>COUNTIF(C19:AG19,"●")</f>
        <v>2</v>
      </c>
      <c r="AI19" s="283">
        <v>7</v>
      </c>
      <c r="AJ19" s="285">
        <v>2</v>
      </c>
      <c r="AK19" s="278">
        <f>ROUNDDOWN(AH19/AI19,3)</f>
        <v>0.28499999999999998</v>
      </c>
      <c r="AL19" s="279" t="s">
        <v>52</v>
      </c>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284">
        <v>0</v>
      </c>
      <c r="AJ20" s="286"/>
      <c r="AK20" s="281" t="e">
        <f>ROUNDDOWN(AH20/AI20,3)</f>
        <v>#DIV/0!</v>
      </c>
      <c r="AL20" s="282"/>
      <c r="AM20" s="52"/>
    </row>
    <row r="21" spans="2:42" ht="14.25" thickBot="1" x14ac:dyDescent="0.2"/>
    <row r="22" spans="2:42"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425" t="s">
        <v>4</v>
      </c>
      <c r="AJ22" s="347" t="s">
        <v>48</v>
      </c>
      <c r="AK22" s="348"/>
      <c r="AL22" s="349"/>
      <c r="AM22" s="377" t="s">
        <v>57</v>
      </c>
    </row>
    <row r="23" spans="2:42" ht="13.5" customHeight="1" x14ac:dyDescent="0.15">
      <c r="B23" s="46" t="s">
        <v>54</v>
      </c>
      <c r="C23" s="430" t="s">
        <v>78</v>
      </c>
      <c r="D23" s="388"/>
      <c r="E23" s="388"/>
      <c r="F23" s="388"/>
      <c r="G23" s="388"/>
      <c r="H23" s="391">
        <v>1</v>
      </c>
      <c r="I23" s="392"/>
      <c r="J23" s="392"/>
      <c r="K23" s="392"/>
      <c r="L23" s="392"/>
      <c r="M23" s="392"/>
      <c r="N23" s="393"/>
      <c r="O23" s="374">
        <v>2</v>
      </c>
      <c r="P23" s="375"/>
      <c r="Q23" s="375"/>
      <c r="R23" s="375"/>
      <c r="S23" s="375"/>
      <c r="T23" s="375"/>
      <c r="U23" s="386"/>
      <c r="V23" s="391">
        <v>3</v>
      </c>
      <c r="W23" s="392"/>
      <c r="X23" s="392"/>
      <c r="Y23" s="392"/>
      <c r="Z23" s="392"/>
      <c r="AA23" s="392"/>
      <c r="AB23" s="393"/>
      <c r="AC23" s="374">
        <v>4</v>
      </c>
      <c r="AD23" s="375"/>
      <c r="AE23" s="375"/>
      <c r="AF23" s="375"/>
      <c r="AG23" s="376"/>
      <c r="AH23" s="369"/>
      <c r="AI23" s="426"/>
      <c r="AJ23" s="350"/>
      <c r="AK23" s="351"/>
      <c r="AL23" s="352"/>
      <c r="AM23" s="378"/>
    </row>
    <row r="24" spans="2:42" x14ac:dyDescent="0.15">
      <c r="B24" s="11" t="s">
        <v>5</v>
      </c>
      <c r="C24" s="154">
        <v>1</v>
      </c>
      <c r="D24" s="64">
        <f t="shared" ref="D24:AF24" si="2">+C24+1</f>
        <v>2</v>
      </c>
      <c r="E24" s="64">
        <f t="shared" si="2"/>
        <v>3</v>
      </c>
      <c r="F24" s="64">
        <f t="shared" si="2"/>
        <v>4</v>
      </c>
      <c r="G24" s="156">
        <f t="shared" si="2"/>
        <v>5</v>
      </c>
      <c r="H24" s="68">
        <f t="shared" si="2"/>
        <v>6</v>
      </c>
      <c r="I24" s="73">
        <f t="shared" si="2"/>
        <v>7</v>
      </c>
      <c r="J24" s="64">
        <f t="shared" si="2"/>
        <v>8</v>
      </c>
      <c r="K24" s="64">
        <f t="shared" si="2"/>
        <v>9</v>
      </c>
      <c r="L24" s="64">
        <f t="shared" si="2"/>
        <v>10</v>
      </c>
      <c r="M24" s="64">
        <f t="shared" si="2"/>
        <v>11</v>
      </c>
      <c r="N24" s="156">
        <f t="shared" si="2"/>
        <v>12</v>
      </c>
      <c r="O24" s="68">
        <f t="shared" si="2"/>
        <v>13</v>
      </c>
      <c r="P24" s="73">
        <f t="shared" si="2"/>
        <v>14</v>
      </c>
      <c r="Q24" s="64">
        <f t="shared" si="2"/>
        <v>15</v>
      </c>
      <c r="R24" s="64">
        <f t="shared" si="2"/>
        <v>16</v>
      </c>
      <c r="S24" s="64">
        <f t="shared" si="2"/>
        <v>17</v>
      </c>
      <c r="T24" s="64">
        <f t="shared" si="2"/>
        <v>18</v>
      </c>
      <c r="U24" s="156">
        <f t="shared" si="2"/>
        <v>19</v>
      </c>
      <c r="V24" s="68">
        <f t="shared" si="2"/>
        <v>20</v>
      </c>
      <c r="W24" s="73">
        <f t="shared" si="2"/>
        <v>21</v>
      </c>
      <c r="X24" s="64">
        <f t="shared" si="2"/>
        <v>22</v>
      </c>
      <c r="Y24" s="64">
        <f t="shared" si="2"/>
        <v>23</v>
      </c>
      <c r="Z24" s="64">
        <f t="shared" si="2"/>
        <v>24</v>
      </c>
      <c r="AA24" s="64">
        <f t="shared" si="2"/>
        <v>25</v>
      </c>
      <c r="AB24" s="156">
        <f t="shared" si="2"/>
        <v>26</v>
      </c>
      <c r="AC24" s="68">
        <f t="shared" si="2"/>
        <v>27</v>
      </c>
      <c r="AD24" s="73">
        <f t="shared" si="2"/>
        <v>28</v>
      </c>
      <c r="AE24" s="64">
        <f t="shared" si="2"/>
        <v>29</v>
      </c>
      <c r="AF24" s="64">
        <f t="shared" si="2"/>
        <v>30</v>
      </c>
      <c r="AG24" s="106"/>
      <c r="AH24" s="369"/>
      <c r="AI24" s="426"/>
      <c r="AJ24" s="353"/>
      <c r="AK24" s="354"/>
      <c r="AL24" s="355"/>
      <c r="AM24" s="378"/>
      <c r="AP24" s="174"/>
    </row>
    <row r="25" spans="2:42"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69"/>
      <c r="AI25" s="426"/>
      <c r="AJ25" s="356" t="s">
        <v>49</v>
      </c>
      <c r="AK25" s="358" t="s">
        <v>50</v>
      </c>
      <c r="AL25" s="360" t="s">
        <v>96</v>
      </c>
      <c r="AM25" s="379"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0"/>
      <c r="AI26" s="427"/>
      <c r="AJ26" s="357"/>
      <c r="AK26" s="359"/>
      <c r="AL26" s="361"/>
      <c r="AM26" s="380"/>
    </row>
    <row r="27" spans="2:42" s="21" customFormat="1" ht="13.5" customHeight="1" x14ac:dyDescent="0.15">
      <c r="B27" s="11" t="s">
        <v>16</v>
      </c>
      <c r="C27" s="154"/>
      <c r="D27" s="64"/>
      <c r="E27" s="64"/>
      <c r="F27" s="64"/>
      <c r="G27" s="156"/>
      <c r="H27" s="143" t="s">
        <v>72</v>
      </c>
      <c r="I27" s="144" t="s">
        <v>72</v>
      </c>
      <c r="J27" s="64"/>
      <c r="K27" s="64"/>
      <c r="L27" s="64"/>
      <c r="M27" s="64"/>
      <c r="N27" s="156"/>
      <c r="O27" s="143" t="s">
        <v>72</v>
      </c>
      <c r="P27" s="144" t="s">
        <v>72</v>
      </c>
      <c r="Q27" s="64"/>
      <c r="R27" s="64"/>
      <c r="S27" s="64"/>
      <c r="T27" s="64"/>
      <c r="U27" s="156"/>
      <c r="V27" s="143" t="s">
        <v>72</v>
      </c>
      <c r="W27" s="144" t="s">
        <v>72</v>
      </c>
      <c r="X27" s="64"/>
      <c r="Y27" s="64"/>
      <c r="Z27" s="64"/>
      <c r="AA27" s="64"/>
      <c r="AB27" s="156"/>
      <c r="AC27" s="143" t="s">
        <v>72</v>
      </c>
      <c r="AD27" s="144" t="s">
        <v>72</v>
      </c>
      <c r="AE27" s="64"/>
      <c r="AF27" s="64"/>
      <c r="AG27" s="106"/>
      <c r="AH27" s="147">
        <f>COUNTIF(C27:AG27,"●")</f>
        <v>8</v>
      </c>
      <c r="AI27" s="283">
        <v>30</v>
      </c>
      <c r="AJ27" s="285">
        <v>8</v>
      </c>
      <c r="AK27" s="278">
        <f>ROUNDDOWN(AH27/AI27,3)</f>
        <v>0.26600000000000001</v>
      </c>
      <c r="AL27" s="279" t="s">
        <v>52</v>
      </c>
      <c r="AM27" s="51"/>
    </row>
    <row r="28" spans="2:42"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284">
        <v>0</v>
      </c>
      <c r="AJ28" s="286"/>
      <c r="AK28" s="281" t="e">
        <f>ROUNDDOWN(AH28/AI28,3)</f>
        <v>#DIV/0!</v>
      </c>
      <c r="AL28" s="282"/>
      <c r="AM28" s="52"/>
    </row>
    <row r="29" spans="2:42" ht="14.25" thickBot="1" x14ac:dyDescent="0.2"/>
    <row r="30" spans="2:42"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425" t="s">
        <v>4</v>
      </c>
      <c r="AJ30" s="347" t="s">
        <v>48</v>
      </c>
      <c r="AK30" s="348"/>
      <c r="AL30" s="349"/>
      <c r="AM30" s="377" t="s">
        <v>57</v>
      </c>
    </row>
    <row r="31" spans="2:42" ht="13.5" customHeight="1" x14ac:dyDescent="0.15">
      <c r="B31" s="46" t="s">
        <v>54</v>
      </c>
      <c r="C31" s="428" t="s">
        <v>79</v>
      </c>
      <c r="D31" s="429"/>
      <c r="E31" s="429"/>
      <c r="F31" s="391">
        <v>1</v>
      </c>
      <c r="G31" s="392"/>
      <c r="H31" s="392"/>
      <c r="I31" s="392"/>
      <c r="J31" s="392"/>
      <c r="K31" s="392"/>
      <c r="L31" s="393"/>
      <c r="M31" s="374">
        <v>2</v>
      </c>
      <c r="N31" s="375"/>
      <c r="O31" s="375"/>
      <c r="P31" s="375"/>
      <c r="Q31" s="375"/>
      <c r="R31" s="375"/>
      <c r="S31" s="386"/>
      <c r="T31" s="391">
        <v>3</v>
      </c>
      <c r="U31" s="392"/>
      <c r="V31" s="392"/>
      <c r="W31" s="392"/>
      <c r="X31" s="392"/>
      <c r="Y31" s="392"/>
      <c r="Z31" s="393"/>
      <c r="AA31" s="374">
        <v>4</v>
      </c>
      <c r="AB31" s="375"/>
      <c r="AC31" s="375"/>
      <c r="AD31" s="375"/>
      <c r="AE31" s="375"/>
      <c r="AF31" s="375"/>
      <c r="AG31" s="386"/>
      <c r="AH31" s="369"/>
      <c r="AI31" s="426"/>
      <c r="AJ31" s="350"/>
      <c r="AK31" s="351"/>
      <c r="AL31" s="352"/>
      <c r="AM31" s="378"/>
    </row>
    <row r="32" spans="2:42" x14ac:dyDescent="0.15">
      <c r="B32" s="11" t="s">
        <v>5</v>
      </c>
      <c r="C32" s="153">
        <v>1</v>
      </c>
      <c r="D32" s="64">
        <f t="shared" ref="D32:AG32" si="3">+C32+1</f>
        <v>2</v>
      </c>
      <c r="E32" s="156">
        <f t="shared" si="3"/>
        <v>3</v>
      </c>
      <c r="F32" s="68">
        <f t="shared" si="3"/>
        <v>4</v>
      </c>
      <c r="G32" s="73">
        <f t="shared" si="3"/>
        <v>5</v>
      </c>
      <c r="H32" s="64">
        <f t="shared" si="3"/>
        <v>6</v>
      </c>
      <c r="I32" s="64">
        <f t="shared" si="3"/>
        <v>7</v>
      </c>
      <c r="J32" s="99">
        <f t="shared" si="3"/>
        <v>8</v>
      </c>
      <c r="K32" s="64">
        <f t="shared" si="3"/>
        <v>9</v>
      </c>
      <c r="L32" s="156">
        <f t="shared" si="3"/>
        <v>10</v>
      </c>
      <c r="M32" s="68">
        <f t="shared" si="3"/>
        <v>11</v>
      </c>
      <c r="N32" s="73">
        <f t="shared" si="3"/>
        <v>12</v>
      </c>
      <c r="O32" s="64">
        <f t="shared" si="3"/>
        <v>13</v>
      </c>
      <c r="P32" s="64">
        <f t="shared" si="3"/>
        <v>14</v>
      </c>
      <c r="Q32" s="64">
        <f t="shared" si="3"/>
        <v>15</v>
      </c>
      <c r="R32" s="64">
        <f t="shared" si="3"/>
        <v>16</v>
      </c>
      <c r="S32" s="156">
        <f t="shared" si="3"/>
        <v>17</v>
      </c>
      <c r="T32" s="68">
        <f t="shared" si="3"/>
        <v>18</v>
      </c>
      <c r="U32" s="73">
        <f t="shared" si="3"/>
        <v>19</v>
      </c>
      <c r="V32" s="81">
        <f t="shared" si="3"/>
        <v>20</v>
      </c>
      <c r="W32" s="64">
        <f t="shared" si="3"/>
        <v>21</v>
      </c>
      <c r="X32" s="64">
        <f t="shared" si="3"/>
        <v>22</v>
      </c>
      <c r="Y32" s="64">
        <f t="shared" si="3"/>
        <v>23</v>
      </c>
      <c r="Z32" s="156">
        <f t="shared" si="3"/>
        <v>24</v>
      </c>
      <c r="AA32" s="68">
        <f t="shared" si="3"/>
        <v>25</v>
      </c>
      <c r="AB32" s="73">
        <f t="shared" si="3"/>
        <v>26</v>
      </c>
      <c r="AC32" s="64">
        <f t="shared" si="3"/>
        <v>27</v>
      </c>
      <c r="AD32" s="64">
        <f t="shared" si="3"/>
        <v>28</v>
      </c>
      <c r="AE32" s="64">
        <f t="shared" si="3"/>
        <v>29</v>
      </c>
      <c r="AF32" s="64">
        <f t="shared" si="3"/>
        <v>30</v>
      </c>
      <c r="AG32" s="156">
        <f t="shared" si="3"/>
        <v>31</v>
      </c>
      <c r="AH32" s="369"/>
      <c r="AI32" s="426"/>
      <c r="AJ32" s="353"/>
      <c r="AK32" s="354"/>
      <c r="AL32" s="355"/>
      <c r="AM32" s="37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69"/>
      <c r="AI33" s="426"/>
      <c r="AJ33" s="356" t="s">
        <v>49</v>
      </c>
      <c r="AK33" s="358" t="s">
        <v>50</v>
      </c>
      <c r="AL33" s="360" t="s">
        <v>96</v>
      </c>
      <c r="AM33" s="379"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0"/>
      <c r="AI34" s="427"/>
      <c r="AJ34" s="357"/>
      <c r="AK34" s="359"/>
      <c r="AL34" s="361"/>
      <c r="AM34" s="380"/>
    </row>
    <row r="35" spans="2:39" s="21" customFormat="1" x14ac:dyDescent="0.15">
      <c r="B35" s="11" t="s">
        <v>16</v>
      </c>
      <c r="C35" s="153"/>
      <c r="D35" s="64"/>
      <c r="E35" s="156"/>
      <c r="F35" s="143" t="s">
        <v>72</v>
      </c>
      <c r="G35" s="144" t="s">
        <v>72</v>
      </c>
      <c r="H35" s="64"/>
      <c r="I35" s="64"/>
      <c r="J35" s="64"/>
      <c r="K35" s="64"/>
      <c r="L35" s="156"/>
      <c r="M35" s="143" t="s">
        <v>72</v>
      </c>
      <c r="N35" s="144" t="s">
        <v>72</v>
      </c>
      <c r="O35" s="64"/>
      <c r="P35" s="64"/>
      <c r="Q35" s="64"/>
      <c r="R35" s="64"/>
      <c r="S35" s="156"/>
      <c r="T35" s="143" t="s">
        <v>72</v>
      </c>
      <c r="U35" s="144" t="s">
        <v>72</v>
      </c>
      <c r="V35" s="175" t="s">
        <v>81</v>
      </c>
      <c r="W35" s="64"/>
      <c r="X35" s="64"/>
      <c r="Y35" s="64"/>
      <c r="Z35" s="156"/>
      <c r="AA35" s="143" t="s">
        <v>72</v>
      </c>
      <c r="AB35" s="144" t="s">
        <v>72</v>
      </c>
      <c r="AC35" s="64"/>
      <c r="AD35" s="64"/>
      <c r="AE35" s="64"/>
      <c r="AF35" s="64"/>
      <c r="AG35" s="156"/>
      <c r="AH35" s="147">
        <f>COUNTIF(C35:AG35,"●")</f>
        <v>9</v>
      </c>
      <c r="AI35" s="283">
        <v>31</v>
      </c>
      <c r="AJ35" s="285">
        <v>8</v>
      </c>
      <c r="AK35" s="278">
        <f>ROUNDDOWN(AH35/AI35,3)</f>
        <v>0.28999999999999998</v>
      </c>
      <c r="AL35" s="279" t="s">
        <v>52</v>
      </c>
      <c r="AM35" s="51"/>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284">
        <v>0</v>
      </c>
      <c r="AJ36" s="286"/>
      <c r="AK36" s="281" t="e">
        <f>ROUNDDOWN(AH36/AI36,3)</f>
        <v>#DIV/0!</v>
      </c>
      <c r="AL36" s="282"/>
      <c r="AM36" s="52"/>
    </row>
    <row r="37" spans="2:39" ht="14.25" thickBot="1" x14ac:dyDescent="0.2"/>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425" t="s">
        <v>4</v>
      </c>
      <c r="AJ38" s="347" t="s">
        <v>48</v>
      </c>
      <c r="AK38" s="348"/>
      <c r="AL38" s="349"/>
      <c r="AM38" s="377" t="s">
        <v>57</v>
      </c>
    </row>
    <row r="39" spans="2:39" ht="13.5" customHeight="1" x14ac:dyDescent="0.15">
      <c r="B39" s="46" t="s">
        <v>54</v>
      </c>
      <c r="C39" s="387">
        <v>1</v>
      </c>
      <c r="D39" s="388"/>
      <c r="E39" s="388"/>
      <c r="F39" s="388"/>
      <c r="G39" s="388"/>
      <c r="H39" s="388"/>
      <c r="I39" s="388"/>
      <c r="J39" s="374">
        <v>2</v>
      </c>
      <c r="K39" s="375"/>
      <c r="L39" s="375"/>
      <c r="M39" s="375"/>
      <c r="N39" s="375"/>
      <c r="O39" s="375"/>
      <c r="P39" s="386"/>
      <c r="Q39" s="387">
        <v>3</v>
      </c>
      <c r="R39" s="388"/>
      <c r="S39" s="388"/>
      <c r="T39" s="388"/>
      <c r="U39" s="388"/>
      <c r="V39" s="388"/>
      <c r="W39" s="409"/>
      <c r="X39" s="374">
        <v>4</v>
      </c>
      <c r="Y39" s="375"/>
      <c r="Z39" s="375"/>
      <c r="AA39" s="375"/>
      <c r="AB39" s="375"/>
      <c r="AC39" s="375"/>
      <c r="AD39" s="386"/>
      <c r="AE39" s="387">
        <v>5</v>
      </c>
      <c r="AF39" s="388"/>
      <c r="AG39" s="389"/>
      <c r="AH39" s="369"/>
      <c r="AI39" s="426"/>
      <c r="AJ39" s="350"/>
      <c r="AK39" s="351"/>
      <c r="AL39" s="352"/>
      <c r="AM39" s="378"/>
    </row>
    <row r="40" spans="2:39" x14ac:dyDescent="0.15">
      <c r="B40" s="11" t="s">
        <v>5</v>
      </c>
      <c r="C40" s="68">
        <v>1</v>
      </c>
      <c r="D40" s="73">
        <f t="shared" ref="D40:AG40" si="4">+C40+1</f>
        <v>2</v>
      </c>
      <c r="E40" s="64">
        <f t="shared" si="4"/>
        <v>3</v>
      </c>
      <c r="F40" s="64">
        <f t="shared" si="4"/>
        <v>4</v>
      </c>
      <c r="G40" s="64">
        <f t="shared" si="4"/>
        <v>5</v>
      </c>
      <c r="H40" s="64">
        <f t="shared" si="4"/>
        <v>6</v>
      </c>
      <c r="I40" s="156">
        <f t="shared" si="4"/>
        <v>7</v>
      </c>
      <c r="J40" s="68">
        <f t="shared" si="4"/>
        <v>8</v>
      </c>
      <c r="K40" s="73">
        <f t="shared" si="4"/>
        <v>9</v>
      </c>
      <c r="L40" s="64">
        <f t="shared" si="4"/>
        <v>10</v>
      </c>
      <c r="M40" s="81">
        <f t="shared" si="4"/>
        <v>11</v>
      </c>
      <c r="N40" s="64">
        <f t="shared" si="4"/>
        <v>12</v>
      </c>
      <c r="O40" s="64">
        <f t="shared" si="4"/>
        <v>13</v>
      </c>
      <c r="P40" s="156">
        <f t="shared" si="4"/>
        <v>14</v>
      </c>
      <c r="Q40" s="68">
        <f t="shared" si="4"/>
        <v>15</v>
      </c>
      <c r="R40" s="73">
        <f t="shared" si="4"/>
        <v>16</v>
      </c>
      <c r="S40" s="64">
        <f t="shared" si="4"/>
        <v>17</v>
      </c>
      <c r="T40" s="64">
        <f t="shared" si="4"/>
        <v>18</v>
      </c>
      <c r="U40" s="64">
        <f t="shared" si="4"/>
        <v>19</v>
      </c>
      <c r="V40" s="64">
        <f t="shared" si="4"/>
        <v>20</v>
      </c>
      <c r="W40" s="156">
        <f t="shared" si="4"/>
        <v>21</v>
      </c>
      <c r="X40" s="68">
        <f t="shared" si="4"/>
        <v>22</v>
      </c>
      <c r="Y40" s="73">
        <f t="shared" si="4"/>
        <v>23</v>
      </c>
      <c r="Z40" s="64">
        <f t="shared" si="4"/>
        <v>24</v>
      </c>
      <c r="AA40" s="64">
        <f t="shared" si="4"/>
        <v>25</v>
      </c>
      <c r="AB40" s="64">
        <f t="shared" si="4"/>
        <v>26</v>
      </c>
      <c r="AC40" s="64">
        <f t="shared" si="4"/>
        <v>27</v>
      </c>
      <c r="AD40" s="156">
        <f t="shared" si="4"/>
        <v>28</v>
      </c>
      <c r="AE40" s="68">
        <f t="shared" si="4"/>
        <v>29</v>
      </c>
      <c r="AF40" s="73">
        <f t="shared" si="4"/>
        <v>30</v>
      </c>
      <c r="AG40" s="156">
        <f t="shared" si="4"/>
        <v>31</v>
      </c>
      <c r="AH40" s="369"/>
      <c r="AI40" s="426"/>
      <c r="AJ40" s="353"/>
      <c r="AK40" s="354"/>
      <c r="AL40" s="355"/>
      <c r="AM40" s="37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69"/>
      <c r="AI41" s="426"/>
      <c r="AJ41" s="356" t="s">
        <v>49</v>
      </c>
      <c r="AK41" s="358" t="s">
        <v>50</v>
      </c>
      <c r="AL41" s="360" t="s">
        <v>96</v>
      </c>
      <c r="AM41" s="379"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0"/>
      <c r="AI42" s="427"/>
      <c r="AJ42" s="357"/>
      <c r="AK42" s="359"/>
      <c r="AL42" s="361"/>
      <c r="AM42" s="380"/>
    </row>
    <row r="43" spans="2:39" s="21" customFormat="1" x14ac:dyDescent="0.15">
      <c r="B43" s="11" t="s">
        <v>16</v>
      </c>
      <c r="C43" s="143" t="s">
        <v>72</v>
      </c>
      <c r="D43" s="144" t="s">
        <v>72</v>
      </c>
      <c r="E43" s="64"/>
      <c r="F43" s="64"/>
      <c r="G43" s="64"/>
      <c r="H43" s="64"/>
      <c r="I43" s="156"/>
      <c r="J43" s="143" t="s">
        <v>72</v>
      </c>
      <c r="K43" s="144" t="s">
        <v>72</v>
      </c>
      <c r="L43" s="64"/>
      <c r="M43" s="289" t="s">
        <v>98</v>
      </c>
      <c r="N43" s="64"/>
      <c r="O43" s="102"/>
      <c r="P43" s="100"/>
      <c r="Q43" s="104"/>
      <c r="R43" s="176" t="s">
        <v>81</v>
      </c>
      <c r="S43" s="64"/>
      <c r="T43" s="64"/>
      <c r="U43" s="64"/>
      <c r="V43" s="64"/>
      <c r="W43" s="156"/>
      <c r="X43" s="143" t="s">
        <v>72</v>
      </c>
      <c r="Y43" s="144" t="s">
        <v>72</v>
      </c>
      <c r="Z43" s="64"/>
      <c r="AA43" s="64"/>
      <c r="AB43" s="64"/>
      <c r="AC43" s="64"/>
      <c r="AD43" s="156"/>
      <c r="AE43" s="143" t="s">
        <v>72</v>
      </c>
      <c r="AF43" s="144" t="s">
        <v>72</v>
      </c>
      <c r="AG43" s="156"/>
      <c r="AH43" s="147">
        <f>COUNTIF(C43:AG43,"●")</f>
        <v>10</v>
      </c>
      <c r="AI43" s="283">
        <v>28</v>
      </c>
      <c r="AJ43" s="285">
        <v>9</v>
      </c>
      <c r="AK43" s="278">
        <f>ROUNDDOWN(AH43/AI43,3)</f>
        <v>0.35699999999999998</v>
      </c>
      <c r="AL43" s="279" t="s">
        <v>52</v>
      </c>
      <c r="AM43" s="51"/>
    </row>
    <row r="44" spans="2:39" s="21" customFormat="1" ht="14.25" thickBot="1" x14ac:dyDescent="0.2">
      <c r="B44" s="32" t="s">
        <v>45</v>
      </c>
      <c r="C44" s="79"/>
      <c r="D44" s="77"/>
      <c r="E44" s="78"/>
      <c r="F44" s="78"/>
      <c r="G44" s="78"/>
      <c r="H44" s="78"/>
      <c r="I44" s="85"/>
      <c r="J44" s="79"/>
      <c r="K44" s="77"/>
      <c r="L44" s="78"/>
      <c r="M44" s="84"/>
      <c r="N44" s="78"/>
      <c r="O44" s="78"/>
      <c r="P44" s="85"/>
      <c r="Q44" s="130"/>
      <c r="R44" s="77"/>
      <c r="S44" s="78"/>
      <c r="T44" s="78"/>
      <c r="U44" s="78"/>
      <c r="V44" s="78"/>
      <c r="W44" s="85"/>
      <c r="X44" s="79"/>
      <c r="Y44" s="77"/>
      <c r="Z44" s="78"/>
      <c r="AA44" s="78"/>
      <c r="AB44" s="78"/>
      <c r="AC44" s="78"/>
      <c r="AD44" s="85"/>
      <c r="AE44" s="79"/>
      <c r="AF44" s="77"/>
      <c r="AG44" s="85"/>
      <c r="AH44" s="149">
        <f>COUNTIF(C44:AG44,"●")</f>
        <v>0</v>
      </c>
      <c r="AI44" s="284">
        <v>0</v>
      </c>
      <c r="AJ44" s="286"/>
      <c r="AK44" s="281" t="e">
        <f>ROUNDDOWN(AH44/AI44,3)</f>
        <v>#DIV/0!</v>
      </c>
      <c r="AL44" s="282"/>
      <c r="AM44" s="52"/>
    </row>
    <row r="45" spans="2:39" ht="14.25" thickBot="1" x14ac:dyDescent="0.2"/>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425" t="s">
        <v>4</v>
      </c>
      <c r="AJ46" s="347" t="s">
        <v>48</v>
      </c>
      <c r="AK46" s="348"/>
      <c r="AL46" s="349"/>
      <c r="AM46" s="377" t="s">
        <v>57</v>
      </c>
    </row>
    <row r="47" spans="2:39" ht="13.5" customHeight="1" x14ac:dyDescent="0.15">
      <c r="B47" s="46" t="s">
        <v>54</v>
      </c>
      <c r="C47" s="430" t="s">
        <v>78</v>
      </c>
      <c r="D47" s="388"/>
      <c r="E47" s="388"/>
      <c r="F47" s="388"/>
      <c r="G47" s="391">
        <v>1</v>
      </c>
      <c r="H47" s="392"/>
      <c r="I47" s="392"/>
      <c r="J47" s="392"/>
      <c r="K47" s="392"/>
      <c r="L47" s="392"/>
      <c r="M47" s="393"/>
      <c r="N47" s="374">
        <v>2</v>
      </c>
      <c r="O47" s="375"/>
      <c r="P47" s="375"/>
      <c r="Q47" s="375"/>
      <c r="R47" s="375"/>
      <c r="S47" s="375"/>
      <c r="T47" s="386"/>
      <c r="U47" s="391">
        <v>3</v>
      </c>
      <c r="V47" s="392"/>
      <c r="W47" s="392"/>
      <c r="X47" s="392"/>
      <c r="Y47" s="392"/>
      <c r="Z47" s="392"/>
      <c r="AA47" s="393"/>
      <c r="AB47" s="374">
        <v>4</v>
      </c>
      <c r="AC47" s="375"/>
      <c r="AD47" s="375"/>
      <c r="AE47" s="375"/>
      <c r="AF47" s="375"/>
      <c r="AG47" s="376"/>
      <c r="AH47" s="369"/>
      <c r="AI47" s="426"/>
      <c r="AJ47" s="350"/>
      <c r="AK47" s="351"/>
      <c r="AL47" s="352"/>
      <c r="AM47" s="378"/>
    </row>
    <row r="48" spans="2:39" x14ac:dyDescent="0.15">
      <c r="B48" s="11" t="s">
        <v>5</v>
      </c>
      <c r="C48" s="154">
        <v>1</v>
      </c>
      <c r="D48" s="99">
        <f t="shared" ref="D48:AF48" si="5">+C48+1</f>
        <v>2</v>
      </c>
      <c r="E48" s="64">
        <f t="shared" si="5"/>
        <v>3</v>
      </c>
      <c r="F48" s="156">
        <f t="shared" si="5"/>
        <v>4</v>
      </c>
      <c r="G48" s="68">
        <f t="shared" si="5"/>
        <v>5</v>
      </c>
      <c r="H48" s="73">
        <f t="shared" si="5"/>
        <v>6</v>
      </c>
      <c r="I48" s="64">
        <f t="shared" si="5"/>
        <v>7</v>
      </c>
      <c r="J48" s="64">
        <f t="shared" si="5"/>
        <v>8</v>
      </c>
      <c r="K48" s="64">
        <f t="shared" si="5"/>
        <v>9</v>
      </c>
      <c r="L48" s="64">
        <f t="shared" si="5"/>
        <v>10</v>
      </c>
      <c r="M48" s="156">
        <f t="shared" si="5"/>
        <v>11</v>
      </c>
      <c r="N48" s="68">
        <f t="shared" si="5"/>
        <v>12</v>
      </c>
      <c r="O48" s="73">
        <f t="shared" si="5"/>
        <v>13</v>
      </c>
      <c r="P48" s="64">
        <f t="shared" si="5"/>
        <v>14</v>
      </c>
      <c r="Q48" s="64">
        <f t="shared" si="5"/>
        <v>15</v>
      </c>
      <c r="R48" s="64">
        <f t="shared" si="5"/>
        <v>16</v>
      </c>
      <c r="S48" s="64">
        <f t="shared" si="5"/>
        <v>17</v>
      </c>
      <c r="T48" s="156">
        <f t="shared" si="5"/>
        <v>18</v>
      </c>
      <c r="U48" s="68">
        <f t="shared" si="5"/>
        <v>19</v>
      </c>
      <c r="V48" s="73">
        <f t="shared" si="5"/>
        <v>20</v>
      </c>
      <c r="W48" s="81">
        <f t="shared" si="5"/>
        <v>21</v>
      </c>
      <c r="X48" s="81">
        <f t="shared" si="5"/>
        <v>22</v>
      </c>
      <c r="Y48" s="81">
        <f t="shared" si="5"/>
        <v>23</v>
      </c>
      <c r="Z48" s="64">
        <f t="shared" si="5"/>
        <v>24</v>
      </c>
      <c r="AA48" s="156">
        <f t="shared" si="5"/>
        <v>25</v>
      </c>
      <c r="AB48" s="68">
        <f t="shared" si="5"/>
        <v>26</v>
      </c>
      <c r="AC48" s="73">
        <f t="shared" si="5"/>
        <v>27</v>
      </c>
      <c r="AD48" s="64">
        <f t="shared" si="5"/>
        <v>28</v>
      </c>
      <c r="AE48" s="64">
        <f t="shared" si="5"/>
        <v>29</v>
      </c>
      <c r="AF48" s="99">
        <f t="shared" si="5"/>
        <v>30</v>
      </c>
      <c r="AG48" s="106"/>
      <c r="AH48" s="369"/>
      <c r="AI48" s="426"/>
      <c r="AJ48" s="353"/>
      <c r="AK48" s="354"/>
      <c r="AL48" s="355"/>
      <c r="AM48" s="37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69"/>
      <c r="AI49" s="426"/>
      <c r="AJ49" s="356" t="s">
        <v>49</v>
      </c>
      <c r="AK49" s="358" t="s">
        <v>50</v>
      </c>
      <c r="AL49" s="360" t="s">
        <v>96</v>
      </c>
      <c r="AM49" s="379"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0"/>
      <c r="AI50" s="427"/>
      <c r="AJ50" s="357"/>
      <c r="AK50" s="359"/>
      <c r="AL50" s="361"/>
      <c r="AM50" s="380"/>
    </row>
    <row r="51" spans="2:39" s="21" customFormat="1" x14ac:dyDescent="0.15">
      <c r="B51" s="11" t="s">
        <v>16</v>
      </c>
      <c r="C51" s="154"/>
      <c r="D51" s="64"/>
      <c r="E51" s="64"/>
      <c r="F51" s="156"/>
      <c r="G51" s="143" t="s">
        <v>72</v>
      </c>
      <c r="H51" s="144" t="s">
        <v>72</v>
      </c>
      <c r="I51" s="64"/>
      <c r="J51" s="64"/>
      <c r="K51" s="64"/>
      <c r="L51" s="64"/>
      <c r="M51" s="156"/>
      <c r="N51" s="143" t="s">
        <v>72</v>
      </c>
      <c r="O51" s="144" t="s">
        <v>72</v>
      </c>
      <c r="P51" s="64"/>
      <c r="Q51" s="64"/>
      <c r="R51" s="64"/>
      <c r="S51" s="64"/>
      <c r="T51" s="156"/>
      <c r="U51" s="143" t="s">
        <v>72</v>
      </c>
      <c r="V51" s="144" t="s">
        <v>72</v>
      </c>
      <c r="W51" s="289" t="s">
        <v>98</v>
      </c>
      <c r="X51" s="289" t="s">
        <v>98</v>
      </c>
      <c r="Y51" s="289" t="s">
        <v>98</v>
      </c>
      <c r="Z51" s="64"/>
      <c r="AA51" s="156"/>
      <c r="AB51" s="143" t="s">
        <v>72</v>
      </c>
      <c r="AC51" s="144" t="s">
        <v>72</v>
      </c>
      <c r="AD51" s="64"/>
      <c r="AE51" s="64"/>
      <c r="AF51" s="99"/>
      <c r="AG51" s="106"/>
      <c r="AH51" s="147">
        <f>COUNTIF(C51:AG51,"●")</f>
        <v>11</v>
      </c>
      <c r="AI51" s="283">
        <v>30</v>
      </c>
      <c r="AJ51" s="285">
        <v>8</v>
      </c>
      <c r="AK51" s="278">
        <f>ROUNDDOWN(AH51/AI51,3)</f>
        <v>0.36599999999999999</v>
      </c>
      <c r="AL51" s="279" t="s">
        <v>52</v>
      </c>
      <c r="AM51" s="51"/>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284">
        <v>0</v>
      </c>
      <c r="AJ52" s="286"/>
      <c r="AK52" s="281" t="e">
        <f>ROUNDDOWN(AH52/AI52,3)</f>
        <v>#DIV/0!</v>
      </c>
      <c r="AL52" s="282"/>
      <c r="AM52" s="52"/>
    </row>
    <row r="53" spans="2:39" ht="14.25" thickBot="1" x14ac:dyDescent="0.2"/>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425" t="s">
        <v>4</v>
      </c>
      <c r="AJ54" s="347" t="s">
        <v>48</v>
      </c>
      <c r="AK54" s="348"/>
      <c r="AL54" s="349"/>
      <c r="AM54" s="377" t="s">
        <v>57</v>
      </c>
    </row>
    <row r="55" spans="2:39" ht="13.5" customHeight="1" x14ac:dyDescent="0.15">
      <c r="B55" s="46" t="s">
        <v>54</v>
      </c>
      <c r="C55" s="431" t="s">
        <v>79</v>
      </c>
      <c r="D55" s="386"/>
      <c r="E55" s="391">
        <v>1</v>
      </c>
      <c r="F55" s="392"/>
      <c r="G55" s="392"/>
      <c r="H55" s="392"/>
      <c r="I55" s="392"/>
      <c r="J55" s="392"/>
      <c r="K55" s="393"/>
      <c r="L55" s="374">
        <v>2</v>
      </c>
      <c r="M55" s="375"/>
      <c r="N55" s="375"/>
      <c r="O55" s="375"/>
      <c r="P55" s="375"/>
      <c r="Q55" s="375"/>
      <c r="R55" s="386"/>
      <c r="S55" s="391">
        <v>3</v>
      </c>
      <c r="T55" s="392"/>
      <c r="U55" s="392"/>
      <c r="V55" s="392"/>
      <c r="W55" s="392"/>
      <c r="X55" s="392"/>
      <c r="Y55" s="393"/>
      <c r="Z55" s="374">
        <v>4</v>
      </c>
      <c r="AA55" s="375"/>
      <c r="AB55" s="375"/>
      <c r="AC55" s="375"/>
      <c r="AD55" s="375"/>
      <c r="AE55" s="375"/>
      <c r="AF55" s="386"/>
      <c r="AG55" s="54">
        <v>5</v>
      </c>
      <c r="AH55" s="369"/>
      <c r="AI55" s="426"/>
      <c r="AJ55" s="350"/>
      <c r="AK55" s="351"/>
      <c r="AL55" s="352"/>
      <c r="AM55" s="378"/>
    </row>
    <row r="56" spans="2:39" x14ac:dyDescent="0.15">
      <c r="B56" s="11" t="s">
        <v>5</v>
      </c>
      <c r="C56" s="113">
        <v>1</v>
      </c>
      <c r="D56" s="156">
        <f t="shared" ref="D56:AG56" si="6">+C56+1</f>
        <v>2</v>
      </c>
      <c r="E56" s="68">
        <f t="shared" si="6"/>
        <v>3</v>
      </c>
      <c r="F56" s="73">
        <f t="shared" si="6"/>
        <v>4</v>
      </c>
      <c r="G56" s="64">
        <f t="shared" si="6"/>
        <v>5</v>
      </c>
      <c r="H56" s="64">
        <f t="shared" si="6"/>
        <v>6</v>
      </c>
      <c r="I56" s="64">
        <f t="shared" si="6"/>
        <v>7</v>
      </c>
      <c r="J56" s="64">
        <f t="shared" si="6"/>
        <v>8</v>
      </c>
      <c r="K56" s="156">
        <f t="shared" si="6"/>
        <v>9</v>
      </c>
      <c r="L56" s="68">
        <f t="shared" si="6"/>
        <v>10</v>
      </c>
      <c r="M56" s="73">
        <f t="shared" si="6"/>
        <v>11</v>
      </c>
      <c r="N56" s="81">
        <f t="shared" si="6"/>
        <v>12</v>
      </c>
      <c r="O56" s="64">
        <f t="shared" si="6"/>
        <v>13</v>
      </c>
      <c r="P56" s="64">
        <f t="shared" si="6"/>
        <v>14</v>
      </c>
      <c r="Q56" s="64">
        <f t="shared" si="6"/>
        <v>15</v>
      </c>
      <c r="R56" s="156">
        <f t="shared" si="6"/>
        <v>16</v>
      </c>
      <c r="S56" s="68">
        <f t="shared" si="6"/>
        <v>17</v>
      </c>
      <c r="T56" s="73">
        <f t="shared" si="6"/>
        <v>18</v>
      </c>
      <c r="U56" s="64">
        <f t="shared" si="6"/>
        <v>19</v>
      </c>
      <c r="V56" s="64">
        <f t="shared" si="6"/>
        <v>20</v>
      </c>
      <c r="W56" s="64">
        <f t="shared" si="6"/>
        <v>21</v>
      </c>
      <c r="X56" s="64">
        <f t="shared" si="6"/>
        <v>22</v>
      </c>
      <c r="Y56" s="156">
        <f t="shared" si="6"/>
        <v>23</v>
      </c>
      <c r="Z56" s="68">
        <f t="shared" si="6"/>
        <v>24</v>
      </c>
      <c r="AA56" s="73">
        <f t="shared" si="6"/>
        <v>25</v>
      </c>
      <c r="AB56" s="64">
        <f t="shared" si="6"/>
        <v>26</v>
      </c>
      <c r="AC56" s="64">
        <f t="shared" si="6"/>
        <v>27</v>
      </c>
      <c r="AD56" s="64">
        <f t="shared" si="6"/>
        <v>28</v>
      </c>
      <c r="AE56" s="64">
        <f t="shared" si="6"/>
        <v>29</v>
      </c>
      <c r="AF56" s="156">
        <f t="shared" si="6"/>
        <v>30</v>
      </c>
      <c r="AG56" s="13">
        <f t="shared" si="6"/>
        <v>31</v>
      </c>
      <c r="AH56" s="369"/>
      <c r="AI56" s="426"/>
      <c r="AJ56" s="353"/>
      <c r="AK56" s="354"/>
      <c r="AL56" s="355"/>
      <c r="AM56" s="37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69"/>
      <c r="AI57" s="426"/>
      <c r="AJ57" s="356" t="s">
        <v>49</v>
      </c>
      <c r="AK57" s="358" t="s">
        <v>50</v>
      </c>
      <c r="AL57" s="360" t="s">
        <v>96</v>
      </c>
      <c r="AM57" s="379"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0"/>
      <c r="AI58" s="427"/>
      <c r="AJ58" s="357"/>
      <c r="AK58" s="359"/>
      <c r="AL58" s="361"/>
      <c r="AM58" s="380"/>
    </row>
    <row r="59" spans="2:39" s="21" customFormat="1" x14ac:dyDescent="0.15">
      <c r="B59" s="11" t="s">
        <v>16</v>
      </c>
      <c r="C59" s="113"/>
      <c r="D59" s="156"/>
      <c r="E59" s="143" t="s">
        <v>72</v>
      </c>
      <c r="F59" s="144" t="s">
        <v>72</v>
      </c>
      <c r="G59" s="64"/>
      <c r="H59" s="64"/>
      <c r="I59" s="64"/>
      <c r="J59" s="64"/>
      <c r="K59" s="156"/>
      <c r="L59" s="143" t="s">
        <v>72</v>
      </c>
      <c r="M59" s="144" t="s">
        <v>72</v>
      </c>
      <c r="N59" s="175" t="s">
        <v>81</v>
      </c>
      <c r="O59" s="64"/>
      <c r="P59" s="64"/>
      <c r="Q59" s="64"/>
      <c r="R59" s="156"/>
      <c r="S59" s="143" t="s">
        <v>72</v>
      </c>
      <c r="T59" s="144" t="s">
        <v>72</v>
      </c>
      <c r="U59" s="102"/>
      <c r="V59" s="102"/>
      <c r="W59" s="102"/>
      <c r="X59" s="102"/>
      <c r="Y59" s="100"/>
      <c r="Z59" s="104"/>
      <c r="AA59" s="121"/>
      <c r="AB59" s="102"/>
      <c r="AC59" s="102"/>
      <c r="AD59" s="102"/>
      <c r="AE59" s="64"/>
      <c r="AF59" s="156"/>
      <c r="AG59" s="179" t="s">
        <v>81</v>
      </c>
      <c r="AH59" s="147">
        <f>COUNTIF(C59:AG59,"●")</f>
        <v>8</v>
      </c>
      <c r="AI59" s="283">
        <v>21</v>
      </c>
      <c r="AJ59" s="285">
        <v>7</v>
      </c>
      <c r="AK59" s="278">
        <f>ROUNDDOWN(AH59/AI59,3)</f>
        <v>0.38</v>
      </c>
      <c r="AL59" s="279" t="s">
        <v>52</v>
      </c>
      <c r="AM59" s="51"/>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284">
        <v>0</v>
      </c>
      <c r="AJ60" s="286"/>
      <c r="AK60" s="281" t="e">
        <f>ROUNDDOWN(AH60/AI60,3)</f>
        <v>#DIV/0!</v>
      </c>
      <c r="AL60" s="282"/>
      <c r="AM60" s="52"/>
    </row>
    <row r="61" spans="2:39" ht="14.25" thickBot="1" x14ac:dyDescent="0.2"/>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425" t="s">
        <v>4</v>
      </c>
      <c r="AJ62" s="347" t="s">
        <v>48</v>
      </c>
      <c r="AK62" s="348"/>
      <c r="AL62" s="349"/>
      <c r="AM62" s="377" t="s">
        <v>57</v>
      </c>
    </row>
    <row r="63" spans="2:39" ht="13.5" customHeight="1" x14ac:dyDescent="0.15">
      <c r="B63" s="46" t="s">
        <v>54</v>
      </c>
      <c r="C63" s="432" t="s">
        <v>78</v>
      </c>
      <c r="D63" s="392"/>
      <c r="E63" s="392"/>
      <c r="F63" s="392"/>
      <c r="G63" s="392"/>
      <c r="H63" s="393"/>
      <c r="I63" s="391">
        <v>1</v>
      </c>
      <c r="J63" s="392"/>
      <c r="K63" s="392"/>
      <c r="L63" s="392"/>
      <c r="M63" s="392"/>
      <c r="N63" s="392"/>
      <c r="O63" s="393"/>
      <c r="P63" s="374">
        <v>2</v>
      </c>
      <c r="Q63" s="375"/>
      <c r="R63" s="375"/>
      <c r="S63" s="375"/>
      <c r="T63" s="375"/>
      <c r="U63" s="375"/>
      <c r="V63" s="386"/>
      <c r="W63" s="391">
        <v>3</v>
      </c>
      <c r="X63" s="392"/>
      <c r="Y63" s="392"/>
      <c r="Z63" s="392"/>
      <c r="AA63" s="392"/>
      <c r="AB63" s="392"/>
      <c r="AC63" s="393"/>
      <c r="AD63" s="374">
        <v>4</v>
      </c>
      <c r="AE63" s="375"/>
      <c r="AF63" s="375"/>
      <c r="AG63" s="376"/>
      <c r="AH63" s="369"/>
      <c r="AI63" s="426"/>
      <c r="AJ63" s="350"/>
      <c r="AK63" s="351"/>
      <c r="AL63" s="352"/>
      <c r="AM63" s="378"/>
    </row>
    <row r="64" spans="2:39" x14ac:dyDescent="0.15">
      <c r="B64" s="11" t="s">
        <v>5</v>
      </c>
      <c r="C64" s="68">
        <v>1</v>
      </c>
      <c r="D64" s="64">
        <f t="shared" ref="D64:AF64" si="7">+C64+1</f>
        <v>2</v>
      </c>
      <c r="E64" s="81">
        <f t="shared" si="7"/>
        <v>3</v>
      </c>
      <c r="F64" s="64">
        <f t="shared" si="7"/>
        <v>4</v>
      </c>
      <c r="G64" s="64">
        <f t="shared" si="7"/>
        <v>5</v>
      </c>
      <c r="H64" s="156">
        <f t="shared" si="7"/>
        <v>6</v>
      </c>
      <c r="I64" s="68">
        <f t="shared" si="7"/>
        <v>7</v>
      </c>
      <c r="J64" s="73">
        <f t="shared" si="7"/>
        <v>8</v>
      </c>
      <c r="K64" s="64">
        <f t="shared" si="7"/>
        <v>9</v>
      </c>
      <c r="L64" s="64">
        <f t="shared" si="7"/>
        <v>10</v>
      </c>
      <c r="M64" s="99">
        <f t="shared" si="7"/>
        <v>11</v>
      </c>
      <c r="N64" s="64">
        <f t="shared" si="7"/>
        <v>12</v>
      </c>
      <c r="O64" s="156">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69"/>
      <c r="AI64" s="426"/>
      <c r="AJ64" s="353"/>
      <c r="AK64" s="354"/>
      <c r="AL64" s="355"/>
      <c r="AM64" s="378"/>
    </row>
    <row r="65" spans="2:39" ht="13.5" customHeight="1"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69"/>
      <c r="AI65" s="426"/>
      <c r="AJ65" s="356" t="s">
        <v>49</v>
      </c>
      <c r="AK65" s="358" t="s">
        <v>50</v>
      </c>
      <c r="AL65" s="360" t="s">
        <v>96</v>
      </c>
      <c r="AM65" s="379"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0"/>
      <c r="AI66" s="427"/>
      <c r="AJ66" s="357"/>
      <c r="AK66" s="359"/>
      <c r="AL66" s="361"/>
      <c r="AM66" s="380"/>
    </row>
    <row r="67" spans="2:39" s="21" customFormat="1" x14ac:dyDescent="0.15">
      <c r="B67" s="11" t="s">
        <v>16</v>
      </c>
      <c r="C67" s="180" t="s">
        <v>81</v>
      </c>
      <c r="D67" s="64"/>
      <c r="E67" s="175" t="s">
        <v>81</v>
      </c>
      <c r="F67" s="64"/>
      <c r="G67" s="64"/>
      <c r="H67" s="156"/>
      <c r="I67" s="143" t="s">
        <v>72</v>
      </c>
      <c r="J67" s="144" t="s">
        <v>72</v>
      </c>
      <c r="K67" s="64"/>
      <c r="L67" s="64"/>
      <c r="M67" s="64"/>
      <c r="N67" s="64"/>
      <c r="O67" s="156"/>
      <c r="P67" s="141" t="s">
        <v>72</v>
      </c>
      <c r="Q67" s="144" t="s">
        <v>72</v>
      </c>
      <c r="R67" s="64"/>
      <c r="S67" s="64"/>
      <c r="T67" s="64"/>
      <c r="U67" s="64"/>
      <c r="V67" s="181"/>
      <c r="W67" s="141" t="s">
        <v>72</v>
      </c>
      <c r="X67" s="144" t="s">
        <v>72</v>
      </c>
      <c r="Y67" s="289" t="s">
        <v>98</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284">
        <v>0</v>
      </c>
      <c r="AJ68" s="286"/>
      <c r="AK68" s="281" t="e">
        <f>ROUNDDOWN(AH68/AI68,3)</f>
        <v>#DIV/0!</v>
      </c>
      <c r="AL68" s="282"/>
      <c r="AM68" s="52"/>
    </row>
    <row r="69" spans="2:39" ht="14.25" thickBot="1" x14ac:dyDescent="0.2"/>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425" t="s">
        <v>4</v>
      </c>
      <c r="AJ70" s="347" t="s">
        <v>48</v>
      </c>
      <c r="AK70" s="348"/>
      <c r="AL70" s="349"/>
      <c r="AM70" s="377" t="s">
        <v>57</v>
      </c>
    </row>
    <row r="71" spans="2:39" ht="13.5" customHeight="1" x14ac:dyDescent="0.15">
      <c r="B71" s="46" t="s">
        <v>54</v>
      </c>
      <c r="C71" s="431" t="s">
        <v>79</v>
      </c>
      <c r="D71" s="375"/>
      <c r="E71" s="375"/>
      <c r="F71" s="375"/>
      <c r="G71" s="391">
        <v>1</v>
      </c>
      <c r="H71" s="392"/>
      <c r="I71" s="392"/>
      <c r="J71" s="392"/>
      <c r="K71" s="392"/>
      <c r="L71" s="392"/>
      <c r="M71" s="393"/>
      <c r="N71" s="374">
        <v>2</v>
      </c>
      <c r="O71" s="375"/>
      <c r="P71" s="375"/>
      <c r="Q71" s="375"/>
      <c r="R71" s="375"/>
      <c r="S71" s="375"/>
      <c r="T71" s="386"/>
      <c r="U71" s="391">
        <v>3</v>
      </c>
      <c r="V71" s="392"/>
      <c r="W71" s="392"/>
      <c r="X71" s="392"/>
      <c r="Y71" s="392"/>
      <c r="Z71" s="392"/>
      <c r="AA71" s="393"/>
      <c r="AB71" s="374">
        <v>4</v>
      </c>
      <c r="AC71" s="375"/>
      <c r="AD71" s="375"/>
      <c r="AE71" s="375"/>
      <c r="AF71" s="375"/>
      <c r="AG71" s="376"/>
      <c r="AH71" s="369"/>
      <c r="AI71" s="426"/>
      <c r="AJ71" s="350"/>
      <c r="AK71" s="351"/>
      <c r="AL71" s="352"/>
      <c r="AM71" s="378"/>
    </row>
    <row r="72" spans="2:39" x14ac:dyDescent="0.15">
      <c r="B72" s="11" t="s">
        <v>5</v>
      </c>
      <c r="C72" s="154">
        <v>1</v>
      </c>
      <c r="D72" s="99">
        <f t="shared" ref="D72:AG72" si="8">+C72+1</f>
        <v>2</v>
      </c>
      <c r="E72" s="64">
        <f t="shared" si="8"/>
        <v>3</v>
      </c>
      <c r="F72" s="156">
        <f t="shared" si="8"/>
        <v>4</v>
      </c>
      <c r="G72" s="68">
        <f t="shared" si="8"/>
        <v>5</v>
      </c>
      <c r="H72" s="73">
        <f t="shared" si="8"/>
        <v>6</v>
      </c>
      <c r="I72" s="64">
        <f t="shared" si="8"/>
        <v>7</v>
      </c>
      <c r="J72" s="64">
        <f t="shared" si="8"/>
        <v>8</v>
      </c>
      <c r="K72" s="64">
        <f t="shared" si="8"/>
        <v>9</v>
      </c>
      <c r="L72" s="64">
        <f t="shared" si="8"/>
        <v>10</v>
      </c>
      <c r="M72" s="156">
        <f t="shared" si="8"/>
        <v>11</v>
      </c>
      <c r="N72" s="68">
        <f t="shared" si="8"/>
        <v>12</v>
      </c>
      <c r="O72" s="73">
        <f t="shared" si="8"/>
        <v>13</v>
      </c>
      <c r="P72" s="64">
        <f t="shared" si="8"/>
        <v>14</v>
      </c>
      <c r="Q72" s="64">
        <f t="shared" si="8"/>
        <v>15</v>
      </c>
      <c r="R72" s="64">
        <f t="shared" si="8"/>
        <v>16</v>
      </c>
      <c r="S72" s="64">
        <f t="shared" si="8"/>
        <v>17</v>
      </c>
      <c r="T72" s="156">
        <f t="shared" si="8"/>
        <v>18</v>
      </c>
      <c r="U72" s="68">
        <f t="shared" si="8"/>
        <v>19</v>
      </c>
      <c r="V72" s="73">
        <f t="shared" si="8"/>
        <v>20</v>
      </c>
      <c r="W72" s="64">
        <f t="shared" si="8"/>
        <v>21</v>
      </c>
      <c r="X72" s="64">
        <f t="shared" si="8"/>
        <v>22</v>
      </c>
      <c r="Y72" s="64">
        <f t="shared" si="8"/>
        <v>23</v>
      </c>
      <c r="Z72" s="64">
        <f t="shared" si="8"/>
        <v>24</v>
      </c>
      <c r="AA72" s="156">
        <f t="shared" si="8"/>
        <v>25</v>
      </c>
      <c r="AB72" s="68">
        <f t="shared" si="8"/>
        <v>26</v>
      </c>
      <c r="AC72" s="73">
        <f t="shared" si="8"/>
        <v>27</v>
      </c>
      <c r="AD72" s="64">
        <f t="shared" si="8"/>
        <v>28</v>
      </c>
      <c r="AE72" s="64">
        <f t="shared" si="8"/>
        <v>29</v>
      </c>
      <c r="AF72" s="99">
        <f t="shared" si="8"/>
        <v>30</v>
      </c>
      <c r="AG72" s="157">
        <f t="shared" si="8"/>
        <v>31</v>
      </c>
      <c r="AH72" s="369"/>
      <c r="AI72" s="426"/>
      <c r="AJ72" s="353"/>
      <c r="AK72" s="354"/>
      <c r="AL72" s="355"/>
      <c r="AM72" s="37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69"/>
      <c r="AI73" s="426"/>
      <c r="AJ73" s="356" t="s">
        <v>49</v>
      </c>
      <c r="AK73" s="358" t="s">
        <v>50</v>
      </c>
      <c r="AL73" s="360" t="s">
        <v>96</v>
      </c>
      <c r="AM73" s="379"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0"/>
      <c r="AI74" s="427"/>
      <c r="AJ74" s="357"/>
      <c r="AK74" s="359"/>
      <c r="AL74" s="361"/>
      <c r="AM74" s="380"/>
    </row>
    <row r="75" spans="2:39" s="21" customFormat="1" x14ac:dyDescent="0.15">
      <c r="B75" s="11" t="s">
        <v>16</v>
      </c>
      <c r="C75" s="154"/>
      <c r="D75" s="99"/>
      <c r="E75" s="64"/>
      <c r="F75" s="156"/>
      <c r="G75" s="143" t="s">
        <v>72</v>
      </c>
      <c r="H75" s="144" t="s">
        <v>72</v>
      </c>
      <c r="I75" s="64"/>
      <c r="J75" s="64"/>
      <c r="K75" s="64"/>
      <c r="L75" s="64"/>
      <c r="M75" s="156"/>
      <c r="N75" s="143" t="s">
        <v>72</v>
      </c>
      <c r="O75" s="144" t="s">
        <v>72</v>
      </c>
      <c r="P75" s="64"/>
      <c r="Q75" s="64"/>
      <c r="R75" s="64"/>
      <c r="S75" s="64"/>
      <c r="T75" s="156"/>
      <c r="U75" s="143" t="s">
        <v>72</v>
      </c>
      <c r="V75" s="144" t="s">
        <v>72</v>
      </c>
      <c r="W75" s="64"/>
      <c r="X75" s="64"/>
      <c r="Y75" s="64"/>
      <c r="Z75" s="64"/>
      <c r="AA75" s="156"/>
      <c r="AB75" s="143" t="s">
        <v>72</v>
      </c>
      <c r="AC75" s="144" t="s">
        <v>72</v>
      </c>
      <c r="AD75" s="64"/>
      <c r="AE75" s="102"/>
      <c r="AF75" s="119"/>
      <c r="AG75" s="117"/>
      <c r="AH75" s="147">
        <f>COUNTIF(C75:AG75,"●")</f>
        <v>8</v>
      </c>
      <c r="AI75" s="283">
        <v>28</v>
      </c>
      <c r="AJ75" s="285">
        <v>8</v>
      </c>
      <c r="AK75" s="278">
        <f>ROUNDDOWN(AH75/AI75,3)</f>
        <v>0.28499999999999998</v>
      </c>
      <c r="AL75" s="279" t="s">
        <v>52</v>
      </c>
      <c r="AM75" s="51"/>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284">
        <v>0</v>
      </c>
      <c r="AJ76" s="286"/>
      <c r="AK76" s="281" t="e">
        <f>ROUNDDOWN(AH76/AI76,3)</f>
        <v>#DIV/0!</v>
      </c>
      <c r="AL76" s="282"/>
      <c r="AM76" s="52"/>
    </row>
    <row r="77" spans="2:39" ht="14.25" thickBot="1" x14ac:dyDescent="0.2"/>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425" t="s">
        <v>4</v>
      </c>
      <c r="AJ78" s="347" t="s">
        <v>48</v>
      </c>
      <c r="AK78" s="348"/>
      <c r="AL78" s="349"/>
      <c r="AM78" s="377" t="s">
        <v>57</v>
      </c>
    </row>
    <row r="79" spans="2:39" ht="13.5" customHeight="1" x14ac:dyDescent="0.15">
      <c r="B79" s="46" t="s">
        <v>54</v>
      </c>
      <c r="C79" s="173" t="s">
        <v>79</v>
      </c>
      <c r="D79" s="391">
        <v>1</v>
      </c>
      <c r="E79" s="392"/>
      <c r="F79" s="392"/>
      <c r="G79" s="392"/>
      <c r="H79" s="392"/>
      <c r="I79" s="392"/>
      <c r="J79" s="393"/>
      <c r="K79" s="374">
        <v>2</v>
      </c>
      <c r="L79" s="375"/>
      <c r="M79" s="375"/>
      <c r="N79" s="375"/>
      <c r="O79" s="375"/>
      <c r="P79" s="375"/>
      <c r="Q79" s="386"/>
      <c r="R79" s="391">
        <v>3</v>
      </c>
      <c r="S79" s="392"/>
      <c r="T79" s="392"/>
      <c r="U79" s="392"/>
      <c r="V79" s="392"/>
      <c r="W79" s="392"/>
      <c r="X79" s="393"/>
      <c r="Y79" s="374">
        <v>4</v>
      </c>
      <c r="Z79" s="375"/>
      <c r="AA79" s="375"/>
      <c r="AB79" s="375"/>
      <c r="AC79" s="375"/>
      <c r="AD79" s="375"/>
      <c r="AE79" s="386"/>
      <c r="AF79" s="387">
        <v>5</v>
      </c>
      <c r="AG79" s="389"/>
      <c r="AH79" s="369"/>
      <c r="AI79" s="426"/>
      <c r="AJ79" s="350"/>
      <c r="AK79" s="351"/>
      <c r="AL79" s="352"/>
      <c r="AM79" s="37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56">
        <f t="shared" si="9"/>
        <v>8</v>
      </c>
      <c r="K80" s="68">
        <f t="shared" si="9"/>
        <v>9</v>
      </c>
      <c r="L80" s="73">
        <f t="shared" si="9"/>
        <v>10</v>
      </c>
      <c r="M80" s="81">
        <f t="shared" si="9"/>
        <v>11</v>
      </c>
      <c r="N80" s="64">
        <f t="shared" si="9"/>
        <v>12</v>
      </c>
      <c r="O80" s="64">
        <f t="shared" si="9"/>
        <v>13</v>
      </c>
      <c r="P80" s="64">
        <f t="shared" si="9"/>
        <v>14</v>
      </c>
      <c r="Q80" s="156">
        <f t="shared" si="9"/>
        <v>15</v>
      </c>
      <c r="R80" s="68">
        <f t="shared" si="9"/>
        <v>16</v>
      </c>
      <c r="S80" s="73">
        <f t="shared" si="9"/>
        <v>17</v>
      </c>
      <c r="T80" s="64">
        <f t="shared" si="9"/>
        <v>18</v>
      </c>
      <c r="U80" s="64">
        <f t="shared" si="9"/>
        <v>19</v>
      </c>
      <c r="V80" s="64">
        <f t="shared" si="9"/>
        <v>20</v>
      </c>
      <c r="W80" s="64">
        <f t="shared" si="9"/>
        <v>21</v>
      </c>
      <c r="X80" s="156">
        <f t="shared" si="9"/>
        <v>22</v>
      </c>
      <c r="Y80" s="68">
        <f t="shared" si="9"/>
        <v>23</v>
      </c>
      <c r="Z80" s="73">
        <f t="shared" si="9"/>
        <v>24</v>
      </c>
      <c r="AA80" s="64">
        <f t="shared" si="9"/>
        <v>25</v>
      </c>
      <c r="AB80" s="64">
        <f t="shared" si="9"/>
        <v>26</v>
      </c>
      <c r="AC80" s="64">
        <f t="shared" si="9"/>
        <v>27</v>
      </c>
      <c r="AD80" s="64">
        <f t="shared" si="9"/>
        <v>28</v>
      </c>
      <c r="AE80" s="156">
        <f t="shared" si="9"/>
        <v>29</v>
      </c>
      <c r="AF80" s="127">
        <f t="shared" si="9"/>
        <v>30</v>
      </c>
      <c r="AG80" s="123">
        <f t="shared" si="9"/>
        <v>31</v>
      </c>
      <c r="AH80" s="369"/>
      <c r="AI80" s="426"/>
      <c r="AJ80" s="353"/>
      <c r="AK80" s="354"/>
      <c r="AL80" s="355"/>
      <c r="AM80" s="37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69"/>
      <c r="AI81" s="426"/>
      <c r="AJ81" s="356" t="s">
        <v>49</v>
      </c>
      <c r="AK81" s="358" t="s">
        <v>50</v>
      </c>
      <c r="AL81" s="360" t="s">
        <v>96</v>
      </c>
      <c r="AM81" s="379"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0"/>
      <c r="AI82" s="427"/>
      <c r="AJ82" s="357"/>
      <c r="AK82" s="359"/>
      <c r="AL82" s="361"/>
      <c r="AM82" s="380"/>
    </row>
    <row r="83" spans="2:39" s="21" customFormat="1" x14ac:dyDescent="0.15">
      <c r="B83" s="11" t="s">
        <v>16</v>
      </c>
      <c r="C83" s="25"/>
      <c r="D83" s="104"/>
      <c r="E83" s="121"/>
      <c r="F83" s="185" t="s">
        <v>81</v>
      </c>
      <c r="G83" s="185" t="s">
        <v>81</v>
      </c>
      <c r="H83" s="64"/>
      <c r="I83" s="64"/>
      <c r="J83" s="156"/>
      <c r="K83" s="143" t="s">
        <v>72</v>
      </c>
      <c r="L83" s="144" t="s">
        <v>72</v>
      </c>
      <c r="M83" s="175" t="s">
        <v>81</v>
      </c>
      <c r="N83" s="64"/>
      <c r="O83" s="64"/>
      <c r="P83" s="64"/>
      <c r="Q83" s="156"/>
      <c r="R83" s="143" t="s">
        <v>72</v>
      </c>
      <c r="S83" s="144" t="s">
        <v>72</v>
      </c>
      <c r="T83" s="64"/>
      <c r="U83" s="64"/>
      <c r="V83" s="64"/>
      <c r="W83" s="64"/>
      <c r="X83" s="156"/>
      <c r="Y83" s="143" t="s">
        <v>72</v>
      </c>
      <c r="Z83" s="144" t="s">
        <v>72</v>
      </c>
      <c r="AA83" s="64"/>
      <c r="AB83" s="64"/>
      <c r="AC83" s="64"/>
      <c r="AD83" s="64"/>
      <c r="AE83" s="155"/>
      <c r="AF83" s="186" t="s">
        <v>81</v>
      </c>
      <c r="AG83" s="187" t="s">
        <v>81</v>
      </c>
      <c r="AH83" s="147">
        <f>COUNTIF(C83:AG83,"●")</f>
        <v>11</v>
      </c>
      <c r="AI83" s="283">
        <v>28</v>
      </c>
      <c r="AJ83" s="285">
        <v>8</v>
      </c>
      <c r="AK83" s="278">
        <f>ROUNDDOWN(AH83/AI83,3)</f>
        <v>0.39200000000000002</v>
      </c>
      <c r="AL83" s="279" t="s">
        <v>52</v>
      </c>
      <c r="AM83" s="51"/>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284">
        <v>0</v>
      </c>
      <c r="AJ84" s="286"/>
      <c r="AK84" s="281" t="e">
        <f>ROUNDDOWN(AH84/AI84,3)</f>
        <v>#DIV/0!</v>
      </c>
      <c r="AL84" s="282"/>
      <c r="AM84" s="52"/>
    </row>
    <row r="85" spans="2:39" ht="14.25" thickBot="1" x14ac:dyDescent="0.2"/>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425" t="s">
        <v>4</v>
      </c>
      <c r="AJ86" s="347" t="s">
        <v>48</v>
      </c>
      <c r="AK86" s="348"/>
      <c r="AL86" s="349"/>
      <c r="AM86" s="377" t="s">
        <v>57</v>
      </c>
    </row>
    <row r="87" spans="2:39" ht="13.5" customHeight="1" x14ac:dyDescent="0.15">
      <c r="B87" s="46" t="s">
        <v>54</v>
      </c>
      <c r="C87" s="430" t="s">
        <v>78</v>
      </c>
      <c r="D87" s="388"/>
      <c r="E87" s="388"/>
      <c r="F87" s="388"/>
      <c r="G87" s="388"/>
      <c r="H87" s="391">
        <v>1</v>
      </c>
      <c r="I87" s="392"/>
      <c r="J87" s="392"/>
      <c r="K87" s="392"/>
      <c r="L87" s="392"/>
      <c r="M87" s="392"/>
      <c r="N87" s="393"/>
      <c r="O87" s="374">
        <v>2</v>
      </c>
      <c r="P87" s="375"/>
      <c r="Q87" s="375"/>
      <c r="R87" s="375"/>
      <c r="S87" s="375"/>
      <c r="T87" s="375"/>
      <c r="U87" s="386"/>
      <c r="V87" s="391">
        <v>3</v>
      </c>
      <c r="W87" s="392"/>
      <c r="X87" s="392"/>
      <c r="Y87" s="392"/>
      <c r="Z87" s="392"/>
      <c r="AA87" s="392"/>
      <c r="AB87" s="393"/>
      <c r="AC87" s="374">
        <v>4</v>
      </c>
      <c r="AD87" s="375"/>
      <c r="AE87" s="375"/>
      <c r="AF87" s="375"/>
      <c r="AG87" s="376"/>
      <c r="AH87" s="369"/>
      <c r="AI87" s="426"/>
      <c r="AJ87" s="350"/>
      <c r="AK87" s="351"/>
      <c r="AL87" s="352"/>
      <c r="AM87" s="378"/>
    </row>
    <row r="88" spans="2:39" x14ac:dyDescent="0.15">
      <c r="B88" s="11" t="s">
        <v>5</v>
      </c>
      <c r="C88" s="154">
        <v>1</v>
      </c>
      <c r="D88" s="64">
        <f t="shared" ref="D88:AD88" si="10">+C88+1</f>
        <v>2</v>
      </c>
      <c r="E88" s="99">
        <f t="shared" si="10"/>
        <v>3</v>
      </c>
      <c r="F88" s="64">
        <f t="shared" si="10"/>
        <v>4</v>
      </c>
      <c r="G88" s="156">
        <f t="shared" si="10"/>
        <v>5</v>
      </c>
      <c r="H88" s="68">
        <f t="shared" si="10"/>
        <v>6</v>
      </c>
      <c r="I88" s="73">
        <f t="shared" si="10"/>
        <v>7</v>
      </c>
      <c r="J88" s="64">
        <f t="shared" si="10"/>
        <v>8</v>
      </c>
      <c r="K88" s="64">
        <f t="shared" si="10"/>
        <v>9</v>
      </c>
      <c r="L88" s="99">
        <f t="shared" si="10"/>
        <v>10</v>
      </c>
      <c r="M88" s="81">
        <f t="shared" si="10"/>
        <v>11</v>
      </c>
      <c r="N88" s="156">
        <f t="shared" si="10"/>
        <v>12</v>
      </c>
      <c r="O88" s="68">
        <f t="shared" si="10"/>
        <v>13</v>
      </c>
      <c r="P88" s="73">
        <f t="shared" si="10"/>
        <v>14</v>
      </c>
      <c r="Q88" s="64">
        <f t="shared" si="10"/>
        <v>15</v>
      </c>
      <c r="R88" s="64">
        <f t="shared" si="10"/>
        <v>16</v>
      </c>
      <c r="S88" s="99">
        <f t="shared" si="10"/>
        <v>17</v>
      </c>
      <c r="T88" s="64">
        <f t="shared" si="10"/>
        <v>18</v>
      </c>
      <c r="U88" s="156">
        <f t="shared" si="10"/>
        <v>19</v>
      </c>
      <c r="V88" s="68">
        <f t="shared" si="10"/>
        <v>20</v>
      </c>
      <c r="W88" s="73">
        <f t="shared" si="10"/>
        <v>21</v>
      </c>
      <c r="X88" s="64">
        <f t="shared" si="10"/>
        <v>22</v>
      </c>
      <c r="Y88" s="81">
        <f t="shared" si="10"/>
        <v>23</v>
      </c>
      <c r="Z88" s="64">
        <f t="shared" si="10"/>
        <v>24</v>
      </c>
      <c r="AA88" s="64">
        <f t="shared" si="10"/>
        <v>25</v>
      </c>
      <c r="AB88" s="156">
        <f t="shared" si="10"/>
        <v>26</v>
      </c>
      <c r="AC88" s="68">
        <f t="shared" si="10"/>
        <v>27</v>
      </c>
      <c r="AD88" s="73">
        <f t="shared" si="10"/>
        <v>28</v>
      </c>
      <c r="AE88" s="131"/>
      <c r="AF88" s="132"/>
      <c r="AG88" s="133"/>
      <c r="AH88" s="369"/>
      <c r="AI88" s="426"/>
      <c r="AJ88" s="353"/>
      <c r="AK88" s="354"/>
      <c r="AL88" s="355"/>
      <c r="AM88" s="37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69"/>
      <c r="AI89" s="426"/>
      <c r="AJ89" s="356" t="s">
        <v>49</v>
      </c>
      <c r="AK89" s="358" t="s">
        <v>50</v>
      </c>
      <c r="AL89" s="360" t="s">
        <v>96</v>
      </c>
      <c r="AM89" s="379" t="s">
        <v>56</v>
      </c>
    </row>
    <row r="90" spans="2:39" s="20" customFormat="1" ht="99.95" customHeight="1" x14ac:dyDescent="0.15">
      <c r="B90" s="15" t="s">
        <v>14</v>
      </c>
      <c r="C90" s="19"/>
      <c r="D90" s="66"/>
      <c r="E90" s="66"/>
      <c r="F90" s="66"/>
      <c r="G90" s="62"/>
      <c r="H90" s="70"/>
      <c r="I90" s="75"/>
      <c r="J90" s="66"/>
      <c r="K90" s="66"/>
      <c r="L90" s="66"/>
      <c r="M90" s="83" t="s">
        <v>26</v>
      </c>
      <c r="N90" s="62"/>
      <c r="O90" s="139"/>
      <c r="P90" s="168"/>
      <c r="Q90" s="169" t="s">
        <v>33</v>
      </c>
      <c r="R90" s="167"/>
      <c r="S90" s="66"/>
      <c r="T90" s="89"/>
      <c r="U90" s="62"/>
      <c r="V90" s="70"/>
      <c r="W90" s="75"/>
      <c r="X90" s="66"/>
      <c r="Y90" s="83" t="s">
        <v>27</v>
      </c>
      <c r="Z90" s="89"/>
      <c r="AA90" s="66"/>
      <c r="AB90" s="62"/>
      <c r="AC90" s="70"/>
      <c r="AD90" s="75"/>
      <c r="AE90" s="135"/>
      <c r="AF90" s="134"/>
      <c r="AG90" s="136"/>
      <c r="AH90" s="370"/>
      <c r="AI90" s="427"/>
      <c r="AJ90" s="357"/>
      <c r="AK90" s="359"/>
      <c r="AL90" s="361"/>
      <c r="AM90" s="380"/>
    </row>
    <row r="91" spans="2:39" s="21" customFormat="1" x14ac:dyDescent="0.15">
      <c r="B91" s="11" t="s">
        <v>16</v>
      </c>
      <c r="C91" s="154"/>
      <c r="D91" s="64"/>
      <c r="E91" s="64"/>
      <c r="F91" s="64"/>
      <c r="G91" s="156"/>
      <c r="H91" s="143" t="s">
        <v>72</v>
      </c>
      <c r="I91" s="144" t="s">
        <v>72</v>
      </c>
      <c r="J91" s="64"/>
      <c r="K91" s="64"/>
      <c r="L91" s="64"/>
      <c r="M91" s="217" t="s">
        <v>90</v>
      </c>
      <c r="N91" s="156"/>
      <c r="O91" s="143" t="s">
        <v>72</v>
      </c>
      <c r="P91" s="144" t="s">
        <v>72</v>
      </c>
      <c r="Q91" s="64"/>
      <c r="R91" s="64"/>
      <c r="S91" s="64"/>
      <c r="T91" s="64"/>
      <c r="U91" s="156"/>
      <c r="V91" s="68"/>
      <c r="W91" s="73"/>
      <c r="X91" s="64"/>
      <c r="Y91" s="81"/>
      <c r="Z91" s="64"/>
      <c r="AA91" s="64"/>
      <c r="AB91" s="156"/>
      <c r="AC91" s="68"/>
      <c r="AD91" s="73"/>
      <c r="AE91" s="134"/>
      <c r="AF91" s="134"/>
      <c r="AG91" s="133"/>
      <c r="AH91" s="147">
        <f>COUNTIF(C91:AG91,"●")</f>
        <v>5</v>
      </c>
      <c r="AI91" s="283">
        <v>15</v>
      </c>
      <c r="AJ91" s="285">
        <v>4</v>
      </c>
      <c r="AK91" s="278">
        <f>ROUNDDOWN(AH91/AI91,3)</f>
        <v>0.33300000000000002</v>
      </c>
      <c r="AL91" s="279" t="s">
        <v>52</v>
      </c>
      <c r="AM91" s="51"/>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284">
        <v>0</v>
      </c>
      <c r="AJ92" s="286"/>
      <c r="AK92" s="281" t="e">
        <f>ROUNDDOWN(AH92/AI92,3)</f>
        <v>#DIV/0!</v>
      </c>
      <c r="AL92" s="282"/>
      <c r="AM92" s="52"/>
    </row>
    <row r="93" spans="2:39" s="21" customFormat="1" ht="14.25" thickBot="1" x14ac:dyDescent="0.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425" t="s">
        <v>4</v>
      </c>
      <c r="AJ94" s="347" t="s">
        <v>48</v>
      </c>
      <c r="AK94" s="348"/>
      <c r="AL94" s="349"/>
      <c r="AM94" s="377" t="s">
        <v>57</v>
      </c>
    </row>
    <row r="95" spans="2:39" ht="13.5" customHeight="1" x14ac:dyDescent="0.15">
      <c r="B95" s="46" t="s">
        <v>54</v>
      </c>
      <c r="C95" s="428" t="s">
        <v>79</v>
      </c>
      <c r="D95" s="429"/>
      <c r="E95" s="429"/>
      <c r="F95" s="429"/>
      <c r="G95" s="429"/>
      <c r="H95" s="391">
        <v>1</v>
      </c>
      <c r="I95" s="392"/>
      <c r="J95" s="392"/>
      <c r="K95" s="392"/>
      <c r="L95" s="392"/>
      <c r="M95" s="392"/>
      <c r="N95" s="393"/>
      <c r="O95" s="374">
        <v>2</v>
      </c>
      <c r="P95" s="375"/>
      <c r="Q95" s="375"/>
      <c r="R95" s="375"/>
      <c r="S95" s="375"/>
      <c r="T95" s="375"/>
      <c r="U95" s="386"/>
      <c r="V95" s="391">
        <v>3</v>
      </c>
      <c r="W95" s="392"/>
      <c r="X95" s="392"/>
      <c r="Y95" s="392"/>
      <c r="Z95" s="392"/>
      <c r="AA95" s="392"/>
      <c r="AB95" s="393"/>
      <c r="AC95" s="374">
        <v>4</v>
      </c>
      <c r="AD95" s="375"/>
      <c r="AE95" s="375"/>
      <c r="AF95" s="375"/>
      <c r="AG95" s="376"/>
      <c r="AH95" s="369"/>
      <c r="AI95" s="426"/>
      <c r="AJ95" s="350"/>
      <c r="AK95" s="351"/>
      <c r="AL95" s="352"/>
      <c r="AM95" s="378"/>
    </row>
    <row r="96" spans="2:39" x14ac:dyDescent="0.15">
      <c r="B96" s="11" t="s">
        <v>5</v>
      </c>
      <c r="C96" s="154">
        <v>1</v>
      </c>
      <c r="D96" s="64">
        <f t="shared" ref="D96:AG96" si="11">+C96+1</f>
        <v>2</v>
      </c>
      <c r="E96" s="64">
        <f t="shared" si="11"/>
        <v>3</v>
      </c>
      <c r="F96" s="64">
        <f t="shared" si="11"/>
        <v>4</v>
      </c>
      <c r="G96" s="156">
        <f t="shared" si="11"/>
        <v>5</v>
      </c>
      <c r="H96" s="68">
        <f t="shared" si="11"/>
        <v>6</v>
      </c>
      <c r="I96" s="73">
        <f t="shared" si="11"/>
        <v>7</v>
      </c>
      <c r="J96" s="64">
        <f t="shared" si="11"/>
        <v>8</v>
      </c>
      <c r="K96" s="64">
        <f t="shared" si="11"/>
        <v>9</v>
      </c>
      <c r="L96" s="64">
        <f t="shared" si="11"/>
        <v>10</v>
      </c>
      <c r="M96" s="64">
        <f t="shared" si="11"/>
        <v>11</v>
      </c>
      <c r="N96" s="156">
        <f t="shared" si="11"/>
        <v>12</v>
      </c>
      <c r="O96" s="68">
        <f t="shared" si="11"/>
        <v>13</v>
      </c>
      <c r="P96" s="73">
        <f t="shared" si="11"/>
        <v>14</v>
      </c>
      <c r="Q96" s="64">
        <f t="shared" si="11"/>
        <v>15</v>
      </c>
      <c r="R96" s="64">
        <f t="shared" si="11"/>
        <v>16</v>
      </c>
      <c r="S96" s="64">
        <f t="shared" si="11"/>
        <v>17</v>
      </c>
      <c r="T96" s="64">
        <f t="shared" si="11"/>
        <v>18</v>
      </c>
      <c r="U96" s="156">
        <f t="shared" si="11"/>
        <v>19</v>
      </c>
      <c r="V96" s="68">
        <f t="shared" si="11"/>
        <v>20</v>
      </c>
      <c r="W96" s="81">
        <f t="shared" si="11"/>
        <v>21</v>
      </c>
      <c r="X96" s="81">
        <f t="shared" si="11"/>
        <v>22</v>
      </c>
      <c r="Y96" s="64">
        <f t="shared" si="11"/>
        <v>23</v>
      </c>
      <c r="Z96" s="64">
        <f t="shared" si="11"/>
        <v>24</v>
      </c>
      <c r="AA96" s="64">
        <f t="shared" si="11"/>
        <v>25</v>
      </c>
      <c r="AB96" s="156">
        <f t="shared" si="11"/>
        <v>26</v>
      </c>
      <c r="AC96" s="68">
        <f t="shared" si="11"/>
        <v>27</v>
      </c>
      <c r="AD96" s="73">
        <f t="shared" si="11"/>
        <v>28</v>
      </c>
      <c r="AE96" s="64">
        <f t="shared" si="11"/>
        <v>29</v>
      </c>
      <c r="AF96" s="64">
        <f t="shared" si="11"/>
        <v>30</v>
      </c>
      <c r="AG96" s="156">
        <f t="shared" si="11"/>
        <v>31</v>
      </c>
      <c r="AH96" s="369"/>
      <c r="AI96" s="426"/>
      <c r="AJ96" s="353"/>
      <c r="AK96" s="354"/>
      <c r="AL96" s="355"/>
      <c r="AM96" s="37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69"/>
      <c r="AI97" s="426"/>
      <c r="AJ97" s="356" t="s">
        <v>49</v>
      </c>
      <c r="AK97" s="358" t="s">
        <v>50</v>
      </c>
      <c r="AL97" s="360" t="s">
        <v>96</v>
      </c>
      <c r="AM97" s="379"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0"/>
      <c r="AI98" s="427"/>
      <c r="AJ98" s="357"/>
      <c r="AK98" s="359"/>
      <c r="AL98" s="361"/>
      <c r="AM98" s="380"/>
    </row>
    <row r="99" spans="2:40" s="21" customFormat="1" x14ac:dyDescent="0.15">
      <c r="B99" s="11" t="s">
        <v>16</v>
      </c>
      <c r="C99" s="154"/>
      <c r="D99" s="64"/>
      <c r="E99" s="64"/>
      <c r="F99" s="64"/>
      <c r="G99" s="156"/>
      <c r="H99" s="68"/>
      <c r="I99" s="73"/>
      <c r="J99" s="64"/>
      <c r="K99" s="64"/>
      <c r="L99" s="64"/>
      <c r="M99" s="64"/>
      <c r="N99" s="156"/>
      <c r="O99" s="68"/>
      <c r="P99" s="73"/>
      <c r="Q99" s="64"/>
      <c r="R99" s="64"/>
      <c r="S99" s="64"/>
      <c r="T99" s="64"/>
      <c r="U99" s="156"/>
      <c r="V99" s="68"/>
      <c r="W99" s="81"/>
      <c r="X99" s="81"/>
      <c r="Y99" s="64"/>
      <c r="Z99" s="64"/>
      <c r="AA99" s="64"/>
      <c r="AB99" s="156"/>
      <c r="AC99" s="68"/>
      <c r="AD99" s="73"/>
      <c r="AE99" s="64"/>
      <c r="AF99" s="64"/>
      <c r="AG99" s="156"/>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401" t="s">
        <v>30</v>
      </c>
      <c r="AG102" s="401"/>
      <c r="AH102" s="401"/>
      <c r="AI102" s="402">
        <f>AH11+AH19+AH27+AH35+AH43+AH51+AH59+AH67+AH75+AH83+AH91+AH99</f>
        <v>83</v>
      </c>
      <c r="AJ102" s="402"/>
      <c r="AK102" s="402"/>
    </row>
    <row r="103" spans="2:40" ht="20.100000000000001" customHeight="1" x14ac:dyDescent="0.15">
      <c r="AF103" s="403" t="s">
        <v>44</v>
      </c>
      <c r="AG103" s="404"/>
      <c r="AH103" s="404"/>
      <c r="AI103" s="402">
        <f>AH12+AH20+AH28+AH36+AH44+AH52+AH60+AH68+AH76+AH84+AH92+AH100</f>
        <v>0</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248</v>
      </c>
      <c r="AJ105" s="402"/>
      <c r="AK105" s="402"/>
    </row>
    <row r="106" spans="2:40" ht="20.100000000000001" customHeight="1" x14ac:dyDescent="0.15">
      <c r="AF106" s="407" t="s">
        <v>59</v>
      </c>
      <c r="AG106" s="404"/>
      <c r="AH106" s="404"/>
      <c r="AI106" s="408">
        <f>AI12+AI20+AI28+AI36+AI44+AI52+AI60+AI68+AI76+AI84+AI92+AI100</f>
        <v>0</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f>ROUNDDOWN(AI102/AI105,3)</f>
        <v>0.33400000000000002</v>
      </c>
      <c r="AJ108" s="397"/>
      <c r="AK108" s="397"/>
    </row>
    <row r="109" spans="2:40" ht="20.100000000000001" customHeight="1" x14ac:dyDescent="0.15">
      <c r="AF109" s="341" t="s">
        <v>71</v>
      </c>
      <c r="AG109" s="341"/>
      <c r="AH109" s="341"/>
      <c r="AI109" s="342" t="e">
        <f>ROUNDDOWN(AI103/AI106,3)</f>
        <v>#DIV/0!</v>
      </c>
      <c r="AJ109" s="342"/>
      <c r="AK109" s="342"/>
    </row>
    <row r="110" spans="2:40" ht="20.100000000000001" customHeight="1" x14ac:dyDescent="0.15">
      <c r="AF110" s="398"/>
      <c r="AG110" s="399"/>
      <c r="AH110" s="399"/>
      <c r="AI110" s="400"/>
      <c r="AJ110" s="400"/>
      <c r="AK110" s="400"/>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152"/>
      <c r="AJ114" s="188"/>
      <c r="AK114" s="188"/>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C6:AG6"/>
    <mergeCell ref="AH6:AH10"/>
    <mergeCell ref="AI6:AI10"/>
    <mergeCell ref="AJ6:AL8"/>
    <mergeCell ref="AM6:AM8"/>
    <mergeCell ref="C7:E7"/>
    <mergeCell ref="F7:L7"/>
    <mergeCell ref="M7:S7"/>
    <mergeCell ref="T7:Z7"/>
    <mergeCell ref="AA7:AG7"/>
    <mergeCell ref="AJ9:AJ10"/>
    <mergeCell ref="AK9:AK10"/>
    <mergeCell ref="AL9:AL10"/>
    <mergeCell ref="AM9:AM10"/>
    <mergeCell ref="C14:AG14"/>
    <mergeCell ref="AH14:AH18"/>
    <mergeCell ref="AI14:AI18"/>
    <mergeCell ref="AJ14:AL16"/>
    <mergeCell ref="AM14:AM16"/>
    <mergeCell ref="D15:J15"/>
    <mergeCell ref="K15:Q15"/>
    <mergeCell ref="R15:X15"/>
    <mergeCell ref="Y15:AE15"/>
    <mergeCell ref="AF15:AG15"/>
    <mergeCell ref="AJ17:AJ18"/>
    <mergeCell ref="AL33:AL34"/>
    <mergeCell ref="AM33:AM34"/>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L57:AL58"/>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T1:AB1"/>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s>
  <phoneticPr fontId="2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D4" sqref="AD4"/>
    </sheetView>
  </sheetViews>
  <sheetFormatPr defaultColWidth="9" defaultRowHeight="13.5" x14ac:dyDescent="0.15"/>
  <cols>
    <col min="1" max="1" width="1.5" style="7" customWidth="1"/>
    <col min="2" max="2" width="5.125" style="7" customWidth="1"/>
    <col min="3" max="35" width="4.125" style="7" customWidth="1"/>
    <col min="36" max="38" width="4.125" style="29" customWidth="1"/>
    <col min="39" max="41" width="4.125" style="7" customWidth="1"/>
    <col min="42" max="16384" width="9" style="7"/>
  </cols>
  <sheetData>
    <row r="1" spans="2:40" ht="24.75" thickBot="1" x14ac:dyDescent="0.2">
      <c r="B1" s="6" t="s">
        <v>0</v>
      </c>
      <c r="L1" s="6"/>
      <c r="Q1" s="33"/>
      <c r="R1" s="33"/>
      <c r="S1" s="434" t="s">
        <v>89</v>
      </c>
      <c r="T1" s="437"/>
      <c r="U1" s="437"/>
      <c r="V1" s="437"/>
      <c r="W1" s="437"/>
      <c r="X1" s="437"/>
      <c r="Y1" s="437"/>
      <c r="Z1" s="437"/>
      <c r="AA1" s="437"/>
      <c r="AB1" s="438"/>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425" t="s">
        <v>4</v>
      </c>
      <c r="AJ6" s="347" t="s">
        <v>48</v>
      </c>
      <c r="AK6" s="348"/>
      <c r="AL6" s="349"/>
      <c r="AM6" s="377" t="s">
        <v>57</v>
      </c>
      <c r="AN6" s="42"/>
    </row>
    <row r="7" spans="2:40" ht="13.5" customHeight="1" x14ac:dyDescent="0.15">
      <c r="B7" s="46" t="s">
        <v>54</v>
      </c>
      <c r="C7" s="387">
        <v>1</v>
      </c>
      <c r="D7" s="388"/>
      <c r="E7" s="409"/>
      <c r="F7" s="374">
        <v>2</v>
      </c>
      <c r="G7" s="375"/>
      <c r="H7" s="375"/>
      <c r="I7" s="375"/>
      <c r="J7" s="375"/>
      <c r="K7" s="375"/>
      <c r="L7" s="386"/>
      <c r="M7" s="387">
        <v>3</v>
      </c>
      <c r="N7" s="388"/>
      <c r="O7" s="388"/>
      <c r="P7" s="388"/>
      <c r="Q7" s="388"/>
      <c r="R7" s="388"/>
      <c r="S7" s="409"/>
      <c r="T7" s="374">
        <v>4</v>
      </c>
      <c r="U7" s="375"/>
      <c r="V7" s="375"/>
      <c r="W7" s="375"/>
      <c r="X7" s="375"/>
      <c r="Y7" s="375"/>
      <c r="Z7" s="386"/>
      <c r="AA7" s="387">
        <v>5</v>
      </c>
      <c r="AB7" s="388"/>
      <c r="AC7" s="388"/>
      <c r="AD7" s="388"/>
      <c r="AE7" s="388"/>
      <c r="AF7" s="388"/>
      <c r="AG7" s="389"/>
      <c r="AH7" s="369"/>
      <c r="AI7" s="426"/>
      <c r="AJ7" s="350"/>
      <c r="AK7" s="351"/>
      <c r="AL7" s="352"/>
      <c r="AM7" s="378"/>
      <c r="AN7" s="42"/>
    </row>
    <row r="8" spans="2:40" x14ac:dyDescent="0.15">
      <c r="B8" s="11" t="s">
        <v>5</v>
      </c>
      <c r="C8" s="190">
        <v>1</v>
      </c>
      <c r="D8" s="64">
        <f>+C8+1</f>
        <v>2</v>
      </c>
      <c r="E8" s="192">
        <f t="shared" ref="E8:AE8" si="0">+D8+1</f>
        <v>3</v>
      </c>
      <c r="F8" s="68">
        <f t="shared" si="0"/>
        <v>4</v>
      </c>
      <c r="G8" s="73">
        <f t="shared" si="0"/>
        <v>5</v>
      </c>
      <c r="H8" s="64">
        <f t="shared" si="0"/>
        <v>6</v>
      </c>
      <c r="I8" s="64">
        <f t="shared" si="0"/>
        <v>7</v>
      </c>
      <c r="J8" s="64">
        <f t="shared" si="0"/>
        <v>8</v>
      </c>
      <c r="K8" s="64">
        <f t="shared" si="0"/>
        <v>9</v>
      </c>
      <c r="L8" s="192">
        <f t="shared" si="0"/>
        <v>10</v>
      </c>
      <c r="M8" s="68">
        <f t="shared" si="0"/>
        <v>11</v>
      </c>
      <c r="N8" s="73">
        <f t="shared" si="0"/>
        <v>12</v>
      </c>
      <c r="O8" s="64">
        <f t="shared" si="0"/>
        <v>13</v>
      </c>
      <c r="P8" s="64">
        <f t="shared" si="0"/>
        <v>14</v>
      </c>
      <c r="Q8" s="64">
        <f t="shared" si="0"/>
        <v>15</v>
      </c>
      <c r="R8" s="64">
        <f t="shared" si="0"/>
        <v>16</v>
      </c>
      <c r="S8" s="192">
        <f t="shared" si="0"/>
        <v>17</v>
      </c>
      <c r="T8" s="68">
        <f t="shared" si="0"/>
        <v>18</v>
      </c>
      <c r="U8" s="73">
        <f t="shared" si="0"/>
        <v>19</v>
      </c>
      <c r="V8" s="64">
        <f t="shared" si="0"/>
        <v>20</v>
      </c>
      <c r="W8" s="64">
        <f t="shared" si="0"/>
        <v>21</v>
      </c>
      <c r="X8" s="64">
        <f t="shared" si="0"/>
        <v>22</v>
      </c>
      <c r="Y8" s="64">
        <f t="shared" si="0"/>
        <v>23</v>
      </c>
      <c r="Z8" s="192">
        <f t="shared" si="0"/>
        <v>24</v>
      </c>
      <c r="AA8" s="68">
        <f t="shared" si="0"/>
        <v>25</v>
      </c>
      <c r="AB8" s="73">
        <f t="shared" si="0"/>
        <v>26</v>
      </c>
      <c r="AC8" s="64">
        <f t="shared" si="0"/>
        <v>27</v>
      </c>
      <c r="AD8" s="64">
        <f t="shared" si="0"/>
        <v>28</v>
      </c>
      <c r="AE8" s="81">
        <f t="shared" si="0"/>
        <v>29</v>
      </c>
      <c r="AF8" s="64">
        <f>+AE8+1</f>
        <v>30</v>
      </c>
      <c r="AG8" s="106"/>
      <c r="AH8" s="369"/>
      <c r="AI8" s="426"/>
      <c r="AJ8" s="353"/>
      <c r="AK8" s="354"/>
      <c r="AL8" s="355"/>
      <c r="AM8" s="378"/>
      <c r="AN8" s="42"/>
    </row>
    <row r="9" spans="2:40"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69"/>
      <c r="AI9" s="426"/>
      <c r="AJ9" s="356" t="s">
        <v>49</v>
      </c>
      <c r="AK9" s="358" t="s">
        <v>50</v>
      </c>
      <c r="AL9" s="360" t="s">
        <v>96</v>
      </c>
      <c r="AM9" s="379"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0"/>
      <c r="AI10" s="427"/>
      <c r="AJ10" s="357"/>
      <c r="AK10" s="359"/>
      <c r="AL10" s="361"/>
      <c r="AM10" s="380"/>
    </row>
    <row r="11" spans="2:40" s="21" customFormat="1" x14ac:dyDescent="0.15">
      <c r="B11" s="11" t="s">
        <v>16</v>
      </c>
      <c r="C11" s="189"/>
      <c r="D11" s="64"/>
      <c r="E11" s="192"/>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425" t="s">
        <v>4</v>
      </c>
      <c r="AJ14" s="347" t="s">
        <v>48</v>
      </c>
      <c r="AK14" s="348"/>
      <c r="AL14" s="349"/>
      <c r="AM14" s="377" t="s">
        <v>57</v>
      </c>
      <c r="AN14" s="37" t="s">
        <v>47</v>
      </c>
    </row>
    <row r="15" spans="2:40" ht="13.5" customHeight="1" x14ac:dyDescent="0.15">
      <c r="B15" s="46" t="s">
        <v>54</v>
      </c>
      <c r="C15" s="172" t="s">
        <v>73</v>
      </c>
      <c r="D15" s="391">
        <v>1</v>
      </c>
      <c r="E15" s="392"/>
      <c r="F15" s="392"/>
      <c r="G15" s="392"/>
      <c r="H15" s="392"/>
      <c r="I15" s="392"/>
      <c r="J15" s="393"/>
      <c r="K15" s="374">
        <v>2</v>
      </c>
      <c r="L15" s="375"/>
      <c r="M15" s="375"/>
      <c r="N15" s="375"/>
      <c r="O15" s="375"/>
      <c r="P15" s="375"/>
      <c r="Q15" s="386"/>
      <c r="R15" s="391">
        <v>3</v>
      </c>
      <c r="S15" s="392"/>
      <c r="T15" s="392"/>
      <c r="U15" s="392"/>
      <c r="V15" s="392"/>
      <c r="W15" s="392"/>
      <c r="X15" s="393"/>
      <c r="Y15" s="374">
        <v>4</v>
      </c>
      <c r="Z15" s="375"/>
      <c r="AA15" s="375"/>
      <c r="AB15" s="375"/>
      <c r="AC15" s="375"/>
      <c r="AD15" s="375"/>
      <c r="AE15" s="386"/>
      <c r="AF15" s="392">
        <v>5</v>
      </c>
      <c r="AG15" s="394"/>
      <c r="AH15" s="369"/>
      <c r="AI15" s="426"/>
      <c r="AJ15" s="350"/>
      <c r="AK15" s="351"/>
      <c r="AL15" s="352"/>
      <c r="AM15" s="37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92">
        <f t="shared" si="1"/>
        <v>8</v>
      </c>
      <c r="K16" s="68">
        <f t="shared" si="1"/>
        <v>9</v>
      </c>
      <c r="L16" s="73">
        <f t="shared" si="1"/>
        <v>10</v>
      </c>
      <c r="M16" s="64">
        <f t="shared" si="1"/>
        <v>11</v>
      </c>
      <c r="N16" s="64">
        <f t="shared" si="1"/>
        <v>12</v>
      </c>
      <c r="O16" s="64">
        <f t="shared" si="1"/>
        <v>13</v>
      </c>
      <c r="P16" s="64">
        <f t="shared" si="1"/>
        <v>14</v>
      </c>
      <c r="Q16" s="192">
        <f t="shared" si="1"/>
        <v>15</v>
      </c>
      <c r="R16" s="68">
        <f t="shared" si="1"/>
        <v>16</v>
      </c>
      <c r="S16" s="73">
        <f t="shared" si="1"/>
        <v>17</v>
      </c>
      <c r="T16" s="64">
        <f t="shared" si="1"/>
        <v>18</v>
      </c>
      <c r="U16" s="64">
        <f t="shared" si="1"/>
        <v>19</v>
      </c>
      <c r="V16" s="64">
        <f t="shared" si="1"/>
        <v>20</v>
      </c>
      <c r="W16" s="64">
        <f t="shared" si="1"/>
        <v>21</v>
      </c>
      <c r="X16" s="192">
        <f t="shared" si="1"/>
        <v>22</v>
      </c>
      <c r="Y16" s="68">
        <f t="shared" si="1"/>
        <v>23</v>
      </c>
      <c r="Z16" s="73">
        <f t="shared" si="1"/>
        <v>24</v>
      </c>
      <c r="AA16" s="64">
        <f t="shared" si="1"/>
        <v>25</v>
      </c>
      <c r="AB16" s="64">
        <f t="shared" si="1"/>
        <v>26</v>
      </c>
      <c r="AC16" s="64">
        <f t="shared" si="1"/>
        <v>27</v>
      </c>
      <c r="AD16" s="64">
        <f t="shared" si="1"/>
        <v>28</v>
      </c>
      <c r="AE16" s="192">
        <f t="shared" si="1"/>
        <v>29</v>
      </c>
      <c r="AF16" s="68">
        <f t="shared" si="1"/>
        <v>30</v>
      </c>
      <c r="AG16" s="90">
        <f t="shared" si="1"/>
        <v>31</v>
      </c>
      <c r="AH16" s="369"/>
      <c r="AI16" s="426"/>
      <c r="AJ16" s="353"/>
      <c r="AK16" s="354"/>
      <c r="AL16" s="355"/>
      <c r="AM16" s="378"/>
    </row>
    <row r="17" spans="2:42"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69"/>
      <c r="AI17" s="426"/>
      <c r="AJ17" s="356" t="s">
        <v>49</v>
      </c>
      <c r="AK17" s="358" t="s">
        <v>50</v>
      </c>
      <c r="AL17" s="360" t="s">
        <v>96</v>
      </c>
      <c r="AM17" s="379"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0"/>
      <c r="AI18" s="427"/>
      <c r="AJ18" s="357"/>
      <c r="AK18" s="359"/>
      <c r="AL18" s="361"/>
      <c r="AM18" s="380"/>
    </row>
    <row r="19" spans="2:42" s="21" customFormat="1" x14ac:dyDescent="0.15">
      <c r="B19" s="11" t="s">
        <v>16</v>
      </c>
      <c r="C19" s="12"/>
      <c r="D19" s="68"/>
      <c r="E19" s="73"/>
      <c r="F19" s="81"/>
      <c r="G19" s="81"/>
      <c r="H19" s="81"/>
      <c r="I19" s="64"/>
      <c r="J19" s="192"/>
      <c r="K19" s="68"/>
      <c r="L19" s="73"/>
      <c r="M19" s="64"/>
      <c r="N19" s="64"/>
      <c r="O19" s="64"/>
      <c r="P19" s="64"/>
      <c r="Q19" s="192"/>
      <c r="R19" s="68"/>
      <c r="S19" s="73"/>
      <c r="T19" s="64"/>
      <c r="U19" s="64"/>
      <c r="V19" s="64"/>
      <c r="W19" s="64"/>
      <c r="X19" s="192"/>
      <c r="Y19" s="68"/>
      <c r="Z19" s="73"/>
      <c r="AA19" s="64"/>
      <c r="AB19" s="64"/>
      <c r="AC19" s="142"/>
      <c r="AD19" s="142"/>
      <c r="AE19" s="192"/>
      <c r="AF19" s="141" t="s">
        <v>32</v>
      </c>
      <c r="AG19" s="140" t="s">
        <v>72</v>
      </c>
      <c r="AH19" s="147">
        <f>COUNTIF(C19:AG19,"●")</f>
        <v>2</v>
      </c>
      <c r="AI19" s="283">
        <v>7</v>
      </c>
      <c r="AJ19" s="285">
        <v>2</v>
      </c>
      <c r="AK19" s="278">
        <f>ROUNDDOWN(AH19/AI19,3)</f>
        <v>0.28499999999999998</v>
      </c>
      <c r="AL19" s="279" t="s">
        <v>52</v>
      </c>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209" t="s">
        <v>72</v>
      </c>
      <c r="AG20" s="210" t="s">
        <v>72</v>
      </c>
      <c r="AH20" s="149">
        <f>COUNTIF(C20:AG20,"●")</f>
        <v>2</v>
      </c>
      <c r="AI20" s="284">
        <v>7</v>
      </c>
      <c r="AJ20" s="286">
        <v>2</v>
      </c>
      <c r="AK20" s="281">
        <f>ROUNDDOWN(AH20/AI20,3)</f>
        <v>0.28499999999999998</v>
      </c>
      <c r="AL20" s="282" t="s">
        <v>52</v>
      </c>
      <c r="AM20" s="52"/>
    </row>
    <row r="21" spans="2:42" ht="14.25" thickBot="1" x14ac:dyDescent="0.2"/>
    <row r="22" spans="2:42"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425" t="s">
        <v>4</v>
      </c>
      <c r="AJ22" s="347" t="s">
        <v>48</v>
      </c>
      <c r="AK22" s="348"/>
      <c r="AL22" s="349"/>
      <c r="AM22" s="377" t="s">
        <v>57</v>
      </c>
    </row>
    <row r="23" spans="2:42" ht="13.5" customHeight="1" x14ac:dyDescent="0.15">
      <c r="B23" s="46" t="s">
        <v>54</v>
      </c>
      <c r="C23" s="430" t="s">
        <v>73</v>
      </c>
      <c r="D23" s="388"/>
      <c r="E23" s="388"/>
      <c r="F23" s="388"/>
      <c r="G23" s="388"/>
      <c r="H23" s="391">
        <v>1</v>
      </c>
      <c r="I23" s="392"/>
      <c r="J23" s="392"/>
      <c r="K23" s="392"/>
      <c r="L23" s="392"/>
      <c r="M23" s="392"/>
      <c r="N23" s="393"/>
      <c r="O23" s="374">
        <v>2</v>
      </c>
      <c r="P23" s="375"/>
      <c r="Q23" s="375"/>
      <c r="R23" s="375"/>
      <c r="S23" s="375"/>
      <c r="T23" s="375"/>
      <c r="U23" s="386"/>
      <c r="V23" s="391">
        <v>3</v>
      </c>
      <c r="W23" s="392"/>
      <c r="X23" s="392"/>
      <c r="Y23" s="392"/>
      <c r="Z23" s="392"/>
      <c r="AA23" s="392"/>
      <c r="AB23" s="393"/>
      <c r="AC23" s="374">
        <v>4</v>
      </c>
      <c r="AD23" s="375"/>
      <c r="AE23" s="375"/>
      <c r="AF23" s="375"/>
      <c r="AG23" s="376"/>
      <c r="AH23" s="369"/>
      <c r="AI23" s="426"/>
      <c r="AJ23" s="350"/>
      <c r="AK23" s="351"/>
      <c r="AL23" s="352"/>
      <c r="AM23" s="378"/>
    </row>
    <row r="24" spans="2:42" x14ac:dyDescent="0.15">
      <c r="B24" s="11" t="s">
        <v>5</v>
      </c>
      <c r="C24" s="190">
        <v>1</v>
      </c>
      <c r="D24" s="64">
        <f t="shared" ref="D24:AF24" si="2">+C24+1</f>
        <v>2</v>
      </c>
      <c r="E24" s="64">
        <f t="shared" si="2"/>
        <v>3</v>
      </c>
      <c r="F24" s="64">
        <f t="shared" si="2"/>
        <v>4</v>
      </c>
      <c r="G24" s="192">
        <f t="shared" si="2"/>
        <v>5</v>
      </c>
      <c r="H24" s="68">
        <f t="shared" si="2"/>
        <v>6</v>
      </c>
      <c r="I24" s="73">
        <f t="shared" si="2"/>
        <v>7</v>
      </c>
      <c r="J24" s="64">
        <f t="shared" si="2"/>
        <v>8</v>
      </c>
      <c r="K24" s="64">
        <f t="shared" si="2"/>
        <v>9</v>
      </c>
      <c r="L24" s="64">
        <f t="shared" si="2"/>
        <v>10</v>
      </c>
      <c r="M24" s="64">
        <f t="shared" si="2"/>
        <v>11</v>
      </c>
      <c r="N24" s="192">
        <f t="shared" si="2"/>
        <v>12</v>
      </c>
      <c r="O24" s="68">
        <f t="shared" si="2"/>
        <v>13</v>
      </c>
      <c r="P24" s="73">
        <f t="shared" si="2"/>
        <v>14</v>
      </c>
      <c r="Q24" s="64">
        <f t="shared" si="2"/>
        <v>15</v>
      </c>
      <c r="R24" s="64">
        <f t="shared" si="2"/>
        <v>16</v>
      </c>
      <c r="S24" s="64">
        <f t="shared" si="2"/>
        <v>17</v>
      </c>
      <c r="T24" s="64">
        <f t="shared" si="2"/>
        <v>18</v>
      </c>
      <c r="U24" s="192">
        <f t="shared" si="2"/>
        <v>19</v>
      </c>
      <c r="V24" s="68">
        <f t="shared" si="2"/>
        <v>20</v>
      </c>
      <c r="W24" s="73">
        <f t="shared" si="2"/>
        <v>21</v>
      </c>
      <c r="X24" s="64">
        <f t="shared" si="2"/>
        <v>22</v>
      </c>
      <c r="Y24" s="64">
        <f t="shared" si="2"/>
        <v>23</v>
      </c>
      <c r="Z24" s="64">
        <f t="shared" si="2"/>
        <v>24</v>
      </c>
      <c r="AA24" s="64">
        <f t="shared" si="2"/>
        <v>25</v>
      </c>
      <c r="AB24" s="192">
        <f t="shared" si="2"/>
        <v>26</v>
      </c>
      <c r="AC24" s="68">
        <f t="shared" si="2"/>
        <v>27</v>
      </c>
      <c r="AD24" s="73">
        <f t="shared" si="2"/>
        <v>28</v>
      </c>
      <c r="AE24" s="64">
        <f t="shared" si="2"/>
        <v>29</v>
      </c>
      <c r="AF24" s="64">
        <f t="shared" si="2"/>
        <v>30</v>
      </c>
      <c r="AG24" s="106"/>
      <c r="AH24" s="369"/>
      <c r="AI24" s="426"/>
      <c r="AJ24" s="353"/>
      <c r="AK24" s="354"/>
      <c r="AL24" s="355"/>
      <c r="AM24" s="378"/>
      <c r="AP24" s="174"/>
    </row>
    <row r="25" spans="2:42"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69"/>
      <c r="AI25" s="426"/>
      <c r="AJ25" s="356" t="s">
        <v>49</v>
      </c>
      <c r="AK25" s="358" t="s">
        <v>50</v>
      </c>
      <c r="AL25" s="360" t="s">
        <v>96</v>
      </c>
      <c r="AM25" s="379"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199" t="s">
        <v>86</v>
      </c>
      <c r="S26" s="66"/>
      <c r="T26" s="66"/>
      <c r="U26" s="62"/>
      <c r="V26" s="70"/>
      <c r="W26" s="75"/>
      <c r="X26" s="66"/>
      <c r="Y26" s="66"/>
      <c r="Z26" s="66"/>
      <c r="AA26" s="66"/>
      <c r="AB26" s="62"/>
      <c r="AC26" s="94"/>
      <c r="AD26" s="75"/>
      <c r="AE26" s="66"/>
      <c r="AF26" s="66"/>
      <c r="AG26" s="109"/>
      <c r="AH26" s="370"/>
      <c r="AI26" s="427"/>
      <c r="AJ26" s="357"/>
      <c r="AK26" s="359"/>
      <c r="AL26" s="361"/>
      <c r="AM26" s="380"/>
    </row>
    <row r="27" spans="2:42" s="21" customFormat="1" ht="13.5" customHeight="1" x14ac:dyDescent="0.15">
      <c r="B27" s="11" t="s">
        <v>16</v>
      </c>
      <c r="C27" s="190"/>
      <c r="D27" s="64"/>
      <c r="E27" s="64"/>
      <c r="F27" s="64"/>
      <c r="G27" s="192"/>
      <c r="H27" s="143" t="s">
        <v>72</v>
      </c>
      <c r="I27" s="144" t="s">
        <v>72</v>
      </c>
      <c r="J27" s="64"/>
      <c r="K27" s="64"/>
      <c r="L27" s="64"/>
      <c r="M27" s="64"/>
      <c r="N27" s="192"/>
      <c r="O27" s="143" t="s">
        <v>72</v>
      </c>
      <c r="P27" s="144" t="s">
        <v>72</v>
      </c>
      <c r="Q27" s="64"/>
      <c r="R27" s="64"/>
      <c r="S27" s="64"/>
      <c r="T27" s="64"/>
      <c r="U27" s="192"/>
      <c r="V27" s="143" t="s">
        <v>72</v>
      </c>
      <c r="W27" s="144" t="s">
        <v>72</v>
      </c>
      <c r="X27" s="64"/>
      <c r="Y27" s="64"/>
      <c r="Z27" s="64"/>
      <c r="AA27" s="64"/>
      <c r="AB27" s="192"/>
      <c r="AC27" s="143" t="s">
        <v>72</v>
      </c>
      <c r="AD27" s="144" t="s">
        <v>72</v>
      </c>
      <c r="AE27" s="64"/>
      <c r="AF27" s="64"/>
      <c r="AG27" s="106"/>
      <c r="AH27" s="147">
        <f>COUNTIF(C27:AG27,"●")</f>
        <v>8</v>
      </c>
      <c r="AI27" s="283">
        <v>30</v>
      </c>
      <c r="AJ27" s="285">
        <v>8</v>
      </c>
      <c r="AK27" s="278">
        <f>ROUNDDOWN(AH27/AI27,3)</f>
        <v>0.26600000000000001</v>
      </c>
      <c r="AL27" s="279" t="s">
        <v>52</v>
      </c>
      <c r="AM27" s="51"/>
    </row>
    <row r="28" spans="2:42" s="21" customFormat="1" ht="14.25" thickBot="1" x14ac:dyDescent="0.2">
      <c r="B28" s="32" t="s">
        <v>45</v>
      </c>
      <c r="C28" s="27"/>
      <c r="D28" s="78"/>
      <c r="E28" s="78"/>
      <c r="F28" s="78"/>
      <c r="G28" s="85"/>
      <c r="H28" s="209" t="s">
        <v>72</v>
      </c>
      <c r="I28" s="211" t="s">
        <v>72</v>
      </c>
      <c r="J28" s="78"/>
      <c r="K28" s="78"/>
      <c r="L28" s="78"/>
      <c r="M28" s="78"/>
      <c r="N28" s="85"/>
      <c r="O28" s="209" t="s">
        <v>72</v>
      </c>
      <c r="P28" s="211" t="s">
        <v>72</v>
      </c>
      <c r="Q28" s="78"/>
      <c r="R28" s="200" t="s">
        <v>72</v>
      </c>
      <c r="S28" s="78"/>
      <c r="T28" s="78"/>
      <c r="U28" s="85"/>
      <c r="V28" s="209" t="s">
        <v>72</v>
      </c>
      <c r="W28" s="211" t="s">
        <v>72</v>
      </c>
      <c r="X28" s="78"/>
      <c r="Y28" s="78"/>
      <c r="Z28" s="78"/>
      <c r="AA28" s="78"/>
      <c r="AB28" s="85"/>
      <c r="AC28" s="209" t="s">
        <v>72</v>
      </c>
      <c r="AD28" s="211" t="s">
        <v>72</v>
      </c>
      <c r="AE28" s="78"/>
      <c r="AF28" s="78"/>
      <c r="AG28" s="108"/>
      <c r="AH28" s="149">
        <f>COUNTIF(C28:AG28,"●")</f>
        <v>9</v>
      </c>
      <c r="AI28" s="284">
        <v>30</v>
      </c>
      <c r="AJ28" s="286">
        <v>8</v>
      </c>
      <c r="AK28" s="281">
        <f>ROUNDDOWN(AH28/AI28,3)</f>
        <v>0.3</v>
      </c>
      <c r="AL28" s="282" t="s">
        <v>52</v>
      </c>
      <c r="AM28" s="52"/>
    </row>
    <row r="29" spans="2:42" ht="14.25" thickBot="1" x14ac:dyDescent="0.2"/>
    <row r="30" spans="2:42"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425" t="s">
        <v>4</v>
      </c>
      <c r="AJ30" s="347" t="s">
        <v>48</v>
      </c>
      <c r="AK30" s="348"/>
      <c r="AL30" s="349"/>
      <c r="AM30" s="377" t="s">
        <v>57</v>
      </c>
    </row>
    <row r="31" spans="2:42" ht="13.5" customHeight="1" x14ac:dyDescent="0.15">
      <c r="B31" s="46" t="s">
        <v>54</v>
      </c>
      <c r="C31" s="428" t="s">
        <v>74</v>
      </c>
      <c r="D31" s="429"/>
      <c r="E31" s="429"/>
      <c r="F31" s="391">
        <v>1</v>
      </c>
      <c r="G31" s="392"/>
      <c r="H31" s="392"/>
      <c r="I31" s="392"/>
      <c r="J31" s="392"/>
      <c r="K31" s="392"/>
      <c r="L31" s="393"/>
      <c r="M31" s="374">
        <v>2</v>
      </c>
      <c r="N31" s="375"/>
      <c r="O31" s="375"/>
      <c r="P31" s="375"/>
      <c r="Q31" s="375"/>
      <c r="R31" s="375"/>
      <c r="S31" s="386"/>
      <c r="T31" s="391">
        <v>3</v>
      </c>
      <c r="U31" s="392"/>
      <c r="V31" s="392"/>
      <c r="W31" s="392"/>
      <c r="X31" s="392"/>
      <c r="Y31" s="392"/>
      <c r="Z31" s="393"/>
      <c r="AA31" s="374">
        <v>4</v>
      </c>
      <c r="AB31" s="375"/>
      <c r="AC31" s="375"/>
      <c r="AD31" s="375"/>
      <c r="AE31" s="375"/>
      <c r="AF31" s="375"/>
      <c r="AG31" s="386"/>
      <c r="AH31" s="369"/>
      <c r="AI31" s="426"/>
      <c r="AJ31" s="350"/>
      <c r="AK31" s="351"/>
      <c r="AL31" s="352"/>
      <c r="AM31" s="378"/>
    </row>
    <row r="32" spans="2:42" x14ac:dyDescent="0.15">
      <c r="B32" s="11" t="s">
        <v>5</v>
      </c>
      <c r="C32" s="189">
        <v>1</v>
      </c>
      <c r="D32" s="64">
        <f t="shared" ref="D32:AG32" si="3">+C32+1</f>
        <v>2</v>
      </c>
      <c r="E32" s="192">
        <f t="shared" si="3"/>
        <v>3</v>
      </c>
      <c r="F32" s="68">
        <f t="shared" si="3"/>
        <v>4</v>
      </c>
      <c r="G32" s="73">
        <f t="shared" si="3"/>
        <v>5</v>
      </c>
      <c r="H32" s="64">
        <f t="shared" si="3"/>
        <v>6</v>
      </c>
      <c r="I32" s="64">
        <f t="shared" si="3"/>
        <v>7</v>
      </c>
      <c r="J32" s="99">
        <f t="shared" si="3"/>
        <v>8</v>
      </c>
      <c r="K32" s="64">
        <f t="shared" si="3"/>
        <v>9</v>
      </c>
      <c r="L32" s="192">
        <f t="shared" si="3"/>
        <v>10</v>
      </c>
      <c r="M32" s="68">
        <f t="shared" si="3"/>
        <v>11</v>
      </c>
      <c r="N32" s="73">
        <f t="shared" si="3"/>
        <v>12</v>
      </c>
      <c r="O32" s="64">
        <f t="shared" si="3"/>
        <v>13</v>
      </c>
      <c r="P32" s="64">
        <f t="shared" si="3"/>
        <v>14</v>
      </c>
      <c r="Q32" s="64">
        <f t="shared" si="3"/>
        <v>15</v>
      </c>
      <c r="R32" s="64">
        <f t="shared" si="3"/>
        <v>16</v>
      </c>
      <c r="S32" s="192">
        <f t="shared" si="3"/>
        <v>17</v>
      </c>
      <c r="T32" s="68">
        <f t="shared" si="3"/>
        <v>18</v>
      </c>
      <c r="U32" s="73">
        <f t="shared" si="3"/>
        <v>19</v>
      </c>
      <c r="V32" s="81">
        <f t="shared" si="3"/>
        <v>20</v>
      </c>
      <c r="W32" s="64">
        <f t="shared" si="3"/>
        <v>21</v>
      </c>
      <c r="X32" s="64">
        <f t="shared" si="3"/>
        <v>22</v>
      </c>
      <c r="Y32" s="64">
        <f t="shared" si="3"/>
        <v>23</v>
      </c>
      <c r="Z32" s="192">
        <f t="shared" si="3"/>
        <v>24</v>
      </c>
      <c r="AA32" s="68">
        <f t="shared" si="3"/>
        <v>25</v>
      </c>
      <c r="AB32" s="73">
        <f t="shared" si="3"/>
        <v>26</v>
      </c>
      <c r="AC32" s="64">
        <f t="shared" si="3"/>
        <v>27</v>
      </c>
      <c r="AD32" s="64">
        <f t="shared" si="3"/>
        <v>28</v>
      </c>
      <c r="AE32" s="64">
        <f t="shared" si="3"/>
        <v>29</v>
      </c>
      <c r="AF32" s="64">
        <f t="shared" si="3"/>
        <v>30</v>
      </c>
      <c r="AG32" s="192">
        <f t="shared" si="3"/>
        <v>31</v>
      </c>
      <c r="AH32" s="369"/>
      <c r="AI32" s="426"/>
      <c r="AJ32" s="353"/>
      <c r="AK32" s="354"/>
      <c r="AL32" s="355"/>
      <c r="AM32" s="378"/>
    </row>
    <row r="33" spans="2:39"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69"/>
      <c r="AI33" s="426"/>
      <c r="AJ33" s="356" t="s">
        <v>49</v>
      </c>
      <c r="AK33" s="358" t="s">
        <v>50</v>
      </c>
      <c r="AL33" s="360" t="s">
        <v>96</v>
      </c>
      <c r="AM33" s="379"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0"/>
      <c r="AI34" s="427"/>
      <c r="AJ34" s="357"/>
      <c r="AK34" s="359"/>
      <c r="AL34" s="361"/>
      <c r="AM34" s="380"/>
    </row>
    <row r="35" spans="2:39" s="21" customFormat="1" x14ac:dyDescent="0.15">
      <c r="B35" s="11" t="s">
        <v>16</v>
      </c>
      <c r="C35" s="189"/>
      <c r="D35" s="64"/>
      <c r="E35" s="192"/>
      <c r="F35" s="143" t="s">
        <v>72</v>
      </c>
      <c r="G35" s="144" t="s">
        <v>72</v>
      </c>
      <c r="H35" s="64"/>
      <c r="I35" s="64"/>
      <c r="J35" s="64"/>
      <c r="K35" s="64"/>
      <c r="L35" s="192"/>
      <c r="M35" s="143" t="s">
        <v>72</v>
      </c>
      <c r="N35" s="144" t="s">
        <v>72</v>
      </c>
      <c r="O35" s="64"/>
      <c r="P35" s="64"/>
      <c r="Q35" s="64"/>
      <c r="R35" s="64"/>
      <c r="S35" s="192"/>
      <c r="T35" s="143" t="s">
        <v>72</v>
      </c>
      <c r="U35" s="144" t="s">
        <v>72</v>
      </c>
      <c r="V35" s="175" t="s">
        <v>72</v>
      </c>
      <c r="W35" s="64"/>
      <c r="X35" s="64"/>
      <c r="Y35" s="64"/>
      <c r="Z35" s="192"/>
      <c r="AA35" s="143" t="s">
        <v>72</v>
      </c>
      <c r="AB35" s="144" t="s">
        <v>72</v>
      </c>
      <c r="AC35" s="64"/>
      <c r="AD35" s="64"/>
      <c r="AE35" s="64"/>
      <c r="AF35" s="64"/>
      <c r="AG35" s="192"/>
      <c r="AH35" s="147">
        <f>COUNTIF(C35:AG35,"●")</f>
        <v>9</v>
      </c>
      <c r="AI35" s="283">
        <v>31</v>
      </c>
      <c r="AJ35" s="285">
        <v>8</v>
      </c>
      <c r="AK35" s="278">
        <f>ROUNDDOWN(AH35/AI35,3)</f>
        <v>0.28999999999999998</v>
      </c>
      <c r="AL35" s="279" t="s">
        <v>52</v>
      </c>
      <c r="AM35" s="51"/>
    </row>
    <row r="36" spans="2:39" s="21" customFormat="1" ht="14.25" thickBot="1" x14ac:dyDescent="0.2">
      <c r="B36" s="32" t="s">
        <v>45</v>
      </c>
      <c r="C36" s="24"/>
      <c r="D36" s="78"/>
      <c r="E36" s="85"/>
      <c r="F36" s="209" t="s">
        <v>72</v>
      </c>
      <c r="G36" s="211" t="s">
        <v>72</v>
      </c>
      <c r="H36" s="78"/>
      <c r="I36" s="78"/>
      <c r="J36" s="78"/>
      <c r="K36" s="78"/>
      <c r="L36" s="85"/>
      <c r="M36" s="209" t="s">
        <v>72</v>
      </c>
      <c r="N36" s="211" t="s">
        <v>72</v>
      </c>
      <c r="O36" s="78"/>
      <c r="P36" s="78"/>
      <c r="Q36" s="78"/>
      <c r="R36" s="78"/>
      <c r="S36" s="85"/>
      <c r="T36" s="209" t="s">
        <v>72</v>
      </c>
      <c r="U36" s="211" t="s">
        <v>72</v>
      </c>
      <c r="V36" s="212" t="s">
        <v>72</v>
      </c>
      <c r="W36" s="78"/>
      <c r="X36" s="78"/>
      <c r="Y36" s="78"/>
      <c r="Z36" s="85"/>
      <c r="AA36" s="209" t="s">
        <v>72</v>
      </c>
      <c r="AB36" s="211" t="s">
        <v>72</v>
      </c>
      <c r="AC36" s="78"/>
      <c r="AD36" s="78"/>
      <c r="AE36" s="78"/>
      <c r="AF36" s="78"/>
      <c r="AG36" s="85"/>
      <c r="AH36" s="149">
        <f>COUNTIF(C36:AG36,"●")</f>
        <v>9</v>
      </c>
      <c r="AI36" s="284">
        <v>31</v>
      </c>
      <c r="AJ36" s="286">
        <v>8</v>
      </c>
      <c r="AK36" s="281">
        <f>ROUNDDOWN(AH36/AI36,3)</f>
        <v>0.28999999999999998</v>
      </c>
      <c r="AL36" s="282" t="s">
        <v>52</v>
      </c>
      <c r="AM36" s="52"/>
    </row>
    <row r="37" spans="2:39" ht="14.25" thickBot="1" x14ac:dyDescent="0.2"/>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425" t="s">
        <v>4</v>
      </c>
      <c r="AJ38" s="347" t="s">
        <v>48</v>
      </c>
      <c r="AK38" s="348"/>
      <c r="AL38" s="349"/>
      <c r="AM38" s="377" t="s">
        <v>57</v>
      </c>
    </row>
    <row r="39" spans="2:39" ht="13.5" customHeight="1" x14ac:dyDescent="0.15">
      <c r="B39" s="46" t="s">
        <v>54</v>
      </c>
      <c r="C39" s="387">
        <v>1</v>
      </c>
      <c r="D39" s="388"/>
      <c r="E39" s="388"/>
      <c r="F39" s="388"/>
      <c r="G39" s="388"/>
      <c r="H39" s="388"/>
      <c r="I39" s="388"/>
      <c r="J39" s="374">
        <v>2</v>
      </c>
      <c r="K39" s="375"/>
      <c r="L39" s="375"/>
      <c r="M39" s="375"/>
      <c r="N39" s="375"/>
      <c r="O39" s="375"/>
      <c r="P39" s="386"/>
      <c r="Q39" s="387">
        <v>3</v>
      </c>
      <c r="R39" s="388"/>
      <c r="S39" s="388"/>
      <c r="T39" s="388"/>
      <c r="U39" s="388"/>
      <c r="V39" s="388"/>
      <c r="W39" s="409"/>
      <c r="X39" s="374">
        <v>4</v>
      </c>
      <c r="Y39" s="375"/>
      <c r="Z39" s="375"/>
      <c r="AA39" s="375"/>
      <c r="AB39" s="375"/>
      <c r="AC39" s="375"/>
      <c r="AD39" s="386"/>
      <c r="AE39" s="387">
        <v>5</v>
      </c>
      <c r="AF39" s="388"/>
      <c r="AG39" s="389"/>
      <c r="AH39" s="369"/>
      <c r="AI39" s="426"/>
      <c r="AJ39" s="350"/>
      <c r="AK39" s="351"/>
      <c r="AL39" s="352"/>
      <c r="AM39" s="378"/>
    </row>
    <row r="40" spans="2:39" x14ac:dyDescent="0.15">
      <c r="B40" s="11" t="s">
        <v>5</v>
      </c>
      <c r="C40" s="68">
        <v>1</v>
      </c>
      <c r="D40" s="73">
        <f t="shared" ref="D40:AG40" si="4">+C40+1</f>
        <v>2</v>
      </c>
      <c r="E40" s="64">
        <f t="shared" si="4"/>
        <v>3</v>
      </c>
      <c r="F40" s="64">
        <f t="shared" si="4"/>
        <v>4</v>
      </c>
      <c r="G40" s="64">
        <f t="shared" si="4"/>
        <v>5</v>
      </c>
      <c r="H40" s="64">
        <f t="shared" si="4"/>
        <v>6</v>
      </c>
      <c r="I40" s="192">
        <f t="shared" si="4"/>
        <v>7</v>
      </c>
      <c r="J40" s="68">
        <f t="shared" si="4"/>
        <v>8</v>
      </c>
      <c r="K40" s="73">
        <f t="shared" si="4"/>
        <v>9</v>
      </c>
      <c r="L40" s="64">
        <f t="shared" si="4"/>
        <v>10</v>
      </c>
      <c r="M40" s="81">
        <f t="shared" si="4"/>
        <v>11</v>
      </c>
      <c r="N40" s="64">
        <f t="shared" si="4"/>
        <v>12</v>
      </c>
      <c r="O40" s="64">
        <f t="shared" si="4"/>
        <v>13</v>
      </c>
      <c r="P40" s="192">
        <f t="shared" si="4"/>
        <v>14</v>
      </c>
      <c r="Q40" s="68">
        <f t="shared" si="4"/>
        <v>15</v>
      </c>
      <c r="R40" s="73">
        <f t="shared" si="4"/>
        <v>16</v>
      </c>
      <c r="S40" s="64">
        <f t="shared" si="4"/>
        <v>17</v>
      </c>
      <c r="T40" s="64">
        <f t="shared" si="4"/>
        <v>18</v>
      </c>
      <c r="U40" s="64">
        <f t="shared" si="4"/>
        <v>19</v>
      </c>
      <c r="V40" s="64">
        <f t="shared" si="4"/>
        <v>20</v>
      </c>
      <c r="W40" s="192">
        <f t="shared" si="4"/>
        <v>21</v>
      </c>
      <c r="X40" s="68">
        <f t="shared" si="4"/>
        <v>22</v>
      </c>
      <c r="Y40" s="73">
        <f t="shared" si="4"/>
        <v>23</v>
      </c>
      <c r="Z40" s="64">
        <f t="shared" si="4"/>
        <v>24</v>
      </c>
      <c r="AA40" s="64">
        <f t="shared" si="4"/>
        <v>25</v>
      </c>
      <c r="AB40" s="64">
        <f t="shared" si="4"/>
        <v>26</v>
      </c>
      <c r="AC40" s="64">
        <f t="shared" si="4"/>
        <v>27</v>
      </c>
      <c r="AD40" s="192">
        <f t="shared" si="4"/>
        <v>28</v>
      </c>
      <c r="AE40" s="68">
        <f t="shared" si="4"/>
        <v>29</v>
      </c>
      <c r="AF40" s="73">
        <f t="shared" si="4"/>
        <v>30</v>
      </c>
      <c r="AG40" s="192">
        <f t="shared" si="4"/>
        <v>31</v>
      </c>
      <c r="AH40" s="369"/>
      <c r="AI40" s="426"/>
      <c r="AJ40" s="353"/>
      <c r="AK40" s="354"/>
      <c r="AL40" s="355"/>
      <c r="AM40" s="378"/>
    </row>
    <row r="41" spans="2:39"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69"/>
      <c r="AI41" s="426"/>
      <c r="AJ41" s="356" t="s">
        <v>49</v>
      </c>
      <c r="AK41" s="358" t="s">
        <v>50</v>
      </c>
      <c r="AL41" s="360" t="s">
        <v>96</v>
      </c>
      <c r="AM41" s="379" t="s">
        <v>56</v>
      </c>
    </row>
    <row r="42" spans="2:39" s="20" customFormat="1" ht="99.95" customHeight="1" x14ac:dyDescent="0.15">
      <c r="B42" s="15" t="s">
        <v>14</v>
      </c>
      <c r="C42" s="70"/>
      <c r="D42" s="75"/>
      <c r="E42" s="66"/>
      <c r="F42" s="66"/>
      <c r="G42" s="66"/>
      <c r="H42" s="66"/>
      <c r="I42" s="62"/>
      <c r="J42" s="70"/>
      <c r="K42" s="75"/>
      <c r="L42" s="66"/>
      <c r="M42" s="83" t="s">
        <v>20</v>
      </c>
      <c r="N42" s="89"/>
      <c r="O42" s="290" t="s">
        <v>21</v>
      </c>
      <c r="P42" s="62" t="s">
        <v>22</v>
      </c>
      <c r="Q42" s="70" t="s">
        <v>22</v>
      </c>
      <c r="R42" s="75"/>
      <c r="S42" s="66"/>
      <c r="T42" s="66"/>
      <c r="U42" s="66"/>
      <c r="V42" s="66"/>
      <c r="W42" s="62"/>
      <c r="X42" s="70"/>
      <c r="Y42" s="75"/>
      <c r="Z42" s="199"/>
      <c r="AA42" s="66"/>
      <c r="AB42" s="66"/>
      <c r="AC42" s="66"/>
      <c r="AD42" s="62"/>
      <c r="AE42" s="70"/>
      <c r="AF42" s="75"/>
      <c r="AG42" s="62"/>
      <c r="AH42" s="370"/>
      <c r="AI42" s="427"/>
      <c r="AJ42" s="357"/>
      <c r="AK42" s="359"/>
      <c r="AL42" s="361"/>
      <c r="AM42" s="380"/>
    </row>
    <row r="43" spans="2:39" s="21" customFormat="1" x14ac:dyDescent="0.15">
      <c r="B43" s="11" t="s">
        <v>16</v>
      </c>
      <c r="C43" s="143" t="s">
        <v>72</v>
      </c>
      <c r="D43" s="144" t="s">
        <v>72</v>
      </c>
      <c r="E43" s="64"/>
      <c r="F43" s="64"/>
      <c r="G43" s="64"/>
      <c r="H43" s="64"/>
      <c r="I43" s="192"/>
      <c r="J43" s="143" t="s">
        <v>72</v>
      </c>
      <c r="K43" s="144" t="s">
        <v>72</v>
      </c>
      <c r="L43" s="64"/>
      <c r="M43" s="289" t="s">
        <v>98</v>
      </c>
      <c r="N43" s="64"/>
      <c r="O43" s="102"/>
      <c r="P43" s="100"/>
      <c r="Q43" s="104"/>
      <c r="R43" s="176" t="s">
        <v>72</v>
      </c>
      <c r="S43" s="64"/>
      <c r="T43" s="64"/>
      <c r="U43" s="64"/>
      <c r="V43" s="64"/>
      <c r="W43" s="192"/>
      <c r="X43" s="143" t="s">
        <v>72</v>
      </c>
      <c r="Y43" s="144" t="s">
        <v>72</v>
      </c>
      <c r="Z43" s="64"/>
      <c r="AA43" s="64"/>
      <c r="AB43" s="64"/>
      <c r="AC43" s="64"/>
      <c r="AD43" s="192"/>
      <c r="AE43" s="143" t="s">
        <v>72</v>
      </c>
      <c r="AF43" s="144" t="s">
        <v>72</v>
      </c>
      <c r="AG43" s="192"/>
      <c r="AH43" s="147">
        <f>COUNTIF(C43:AG43,"●")</f>
        <v>10</v>
      </c>
      <c r="AI43" s="283">
        <v>28</v>
      </c>
      <c r="AJ43" s="285">
        <v>9</v>
      </c>
      <c r="AK43" s="278">
        <f>ROUNDDOWN(AH43/AI43,3)</f>
        <v>0.35699999999999998</v>
      </c>
      <c r="AL43" s="279" t="s">
        <v>52</v>
      </c>
      <c r="AM43" s="51"/>
    </row>
    <row r="44" spans="2:39" s="21" customFormat="1" ht="14.25" thickBot="1" x14ac:dyDescent="0.2">
      <c r="B44" s="32" t="s">
        <v>45</v>
      </c>
      <c r="C44" s="209" t="s">
        <v>72</v>
      </c>
      <c r="D44" s="211" t="s">
        <v>72</v>
      </c>
      <c r="E44" s="78"/>
      <c r="F44" s="78"/>
      <c r="G44" s="78"/>
      <c r="H44" s="78"/>
      <c r="I44" s="85"/>
      <c r="J44" s="209" t="s">
        <v>72</v>
      </c>
      <c r="K44" s="211" t="s">
        <v>72</v>
      </c>
      <c r="L44" s="78"/>
      <c r="M44" s="84"/>
      <c r="N44" s="78"/>
      <c r="O44" s="137"/>
      <c r="P44" s="101"/>
      <c r="Q44" s="105"/>
      <c r="R44" s="211" t="s">
        <v>72</v>
      </c>
      <c r="S44" s="78"/>
      <c r="T44" s="78"/>
      <c r="U44" s="78"/>
      <c r="V44" s="78"/>
      <c r="W44" s="85"/>
      <c r="X44" s="209" t="s">
        <v>72</v>
      </c>
      <c r="Y44" s="211" t="s">
        <v>72</v>
      </c>
      <c r="Z44" s="78"/>
      <c r="AA44" s="78"/>
      <c r="AB44" s="78"/>
      <c r="AC44" s="78"/>
      <c r="AD44" s="85"/>
      <c r="AE44" s="209" t="s">
        <v>72</v>
      </c>
      <c r="AF44" s="211" t="s">
        <v>72</v>
      </c>
      <c r="AG44" s="85"/>
      <c r="AH44" s="149">
        <f>COUNTIF(C44:AG44,"●")</f>
        <v>9</v>
      </c>
      <c r="AI44" s="284">
        <v>28</v>
      </c>
      <c r="AJ44" s="286">
        <v>9</v>
      </c>
      <c r="AK44" s="281">
        <f>ROUNDDOWN(AH44/AI44,3)</f>
        <v>0.32100000000000001</v>
      </c>
      <c r="AL44" s="282" t="s">
        <v>52</v>
      </c>
      <c r="AM44" s="52"/>
    </row>
    <row r="45" spans="2:39" ht="14.25" thickBot="1" x14ac:dyDescent="0.2"/>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425" t="s">
        <v>4</v>
      </c>
      <c r="AJ46" s="347" t="s">
        <v>48</v>
      </c>
      <c r="AK46" s="348"/>
      <c r="AL46" s="349"/>
      <c r="AM46" s="377" t="s">
        <v>57</v>
      </c>
    </row>
    <row r="47" spans="2:39" ht="13.5" customHeight="1" x14ac:dyDescent="0.15">
      <c r="B47" s="46" t="s">
        <v>54</v>
      </c>
      <c r="C47" s="430" t="s">
        <v>73</v>
      </c>
      <c r="D47" s="388"/>
      <c r="E47" s="388"/>
      <c r="F47" s="388"/>
      <c r="G47" s="391">
        <v>1</v>
      </c>
      <c r="H47" s="392"/>
      <c r="I47" s="392"/>
      <c r="J47" s="392"/>
      <c r="K47" s="392"/>
      <c r="L47" s="392"/>
      <c r="M47" s="393"/>
      <c r="N47" s="374">
        <v>2</v>
      </c>
      <c r="O47" s="375"/>
      <c r="P47" s="375"/>
      <c r="Q47" s="375"/>
      <c r="R47" s="375"/>
      <c r="S47" s="375"/>
      <c r="T47" s="386"/>
      <c r="U47" s="391">
        <v>3</v>
      </c>
      <c r="V47" s="392"/>
      <c r="W47" s="392"/>
      <c r="X47" s="392"/>
      <c r="Y47" s="392"/>
      <c r="Z47" s="392"/>
      <c r="AA47" s="393"/>
      <c r="AB47" s="374">
        <v>4</v>
      </c>
      <c r="AC47" s="375"/>
      <c r="AD47" s="375"/>
      <c r="AE47" s="375"/>
      <c r="AF47" s="375"/>
      <c r="AG47" s="376"/>
      <c r="AH47" s="369"/>
      <c r="AI47" s="426"/>
      <c r="AJ47" s="350"/>
      <c r="AK47" s="351"/>
      <c r="AL47" s="352"/>
      <c r="AM47" s="378"/>
    </row>
    <row r="48" spans="2:39" x14ac:dyDescent="0.15">
      <c r="B48" s="11" t="s">
        <v>5</v>
      </c>
      <c r="C48" s="190">
        <v>1</v>
      </c>
      <c r="D48" s="99">
        <f t="shared" ref="D48:AF48" si="5">+C48+1</f>
        <v>2</v>
      </c>
      <c r="E48" s="64">
        <f t="shared" si="5"/>
        <v>3</v>
      </c>
      <c r="F48" s="192">
        <f t="shared" si="5"/>
        <v>4</v>
      </c>
      <c r="G48" s="68">
        <f t="shared" si="5"/>
        <v>5</v>
      </c>
      <c r="H48" s="73">
        <f t="shared" si="5"/>
        <v>6</v>
      </c>
      <c r="I48" s="64">
        <f t="shared" si="5"/>
        <v>7</v>
      </c>
      <c r="J48" s="64">
        <f t="shared" si="5"/>
        <v>8</v>
      </c>
      <c r="K48" s="64">
        <f t="shared" si="5"/>
        <v>9</v>
      </c>
      <c r="L48" s="64">
        <f t="shared" si="5"/>
        <v>10</v>
      </c>
      <c r="M48" s="192">
        <f t="shared" si="5"/>
        <v>11</v>
      </c>
      <c r="N48" s="68">
        <f t="shared" si="5"/>
        <v>12</v>
      </c>
      <c r="O48" s="73">
        <f t="shared" si="5"/>
        <v>13</v>
      </c>
      <c r="P48" s="64">
        <f t="shared" si="5"/>
        <v>14</v>
      </c>
      <c r="Q48" s="64">
        <f t="shared" si="5"/>
        <v>15</v>
      </c>
      <c r="R48" s="64">
        <f t="shared" si="5"/>
        <v>16</v>
      </c>
      <c r="S48" s="64">
        <f t="shared" si="5"/>
        <v>17</v>
      </c>
      <c r="T48" s="192">
        <f t="shared" si="5"/>
        <v>18</v>
      </c>
      <c r="U48" s="68">
        <f t="shared" si="5"/>
        <v>19</v>
      </c>
      <c r="V48" s="73">
        <f t="shared" si="5"/>
        <v>20</v>
      </c>
      <c r="W48" s="81">
        <f t="shared" si="5"/>
        <v>21</v>
      </c>
      <c r="X48" s="81">
        <f t="shared" si="5"/>
        <v>22</v>
      </c>
      <c r="Y48" s="81">
        <f t="shared" si="5"/>
        <v>23</v>
      </c>
      <c r="Z48" s="64">
        <f t="shared" si="5"/>
        <v>24</v>
      </c>
      <c r="AA48" s="192">
        <f t="shared" si="5"/>
        <v>25</v>
      </c>
      <c r="AB48" s="68">
        <f t="shared" si="5"/>
        <v>26</v>
      </c>
      <c r="AC48" s="73">
        <f t="shared" si="5"/>
        <v>27</v>
      </c>
      <c r="AD48" s="64">
        <f t="shared" si="5"/>
        <v>28</v>
      </c>
      <c r="AE48" s="64">
        <f t="shared" si="5"/>
        <v>29</v>
      </c>
      <c r="AF48" s="99">
        <f t="shared" si="5"/>
        <v>30</v>
      </c>
      <c r="AG48" s="106"/>
      <c r="AH48" s="369"/>
      <c r="AI48" s="426"/>
      <c r="AJ48" s="353"/>
      <c r="AK48" s="354"/>
      <c r="AL48" s="355"/>
      <c r="AM48" s="378"/>
    </row>
    <row r="49" spans="2:39"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69"/>
      <c r="AI49" s="426"/>
      <c r="AJ49" s="356" t="s">
        <v>49</v>
      </c>
      <c r="AK49" s="358" t="s">
        <v>50</v>
      </c>
      <c r="AL49" s="360" t="s">
        <v>96</v>
      </c>
      <c r="AM49" s="379"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0"/>
      <c r="AI50" s="427"/>
      <c r="AJ50" s="357"/>
      <c r="AK50" s="359"/>
      <c r="AL50" s="361"/>
      <c r="AM50" s="380"/>
    </row>
    <row r="51" spans="2:39" s="21" customFormat="1" x14ac:dyDescent="0.15">
      <c r="B51" s="11" t="s">
        <v>16</v>
      </c>
      <c r="C51" s="190"/>
      <c r="D51" s="64"/>
      <c r="E51" s="64"/>
      <c r="F51" s="192"/>
      <c r="G51" s="143" t="s">
        <v>72</v>
      </c>
      <c r="H51" s="144" t="s">
        <v>72</v>
      </c>
      <c r="I51" s="64"/>
      <c r="J51" s="64"/>
      <c r="K51" s="64"/>
      <c r="L51" s="64"/>
      <c r="M51" s="192"/>
      <c r="N51" s="143" t="s">
        <v>72</v>
      </c>
      <c r="O51" s="144" t="s">
        <v>72</v>
      </c>
      <c r="P51" s="64"/>
      <c r="Q51" s="64"/>
      <c r="R51" s="64"/>
      <c r="S51" s="64"/>
      <c r="T51" s="192"/>
      <c r="U51" s="143" t="s">
        <v>72</v>
      </c>
      <c r="V51" s="144" t="s">
        <v>72</v>
      </c>
      <c r="W51" s="289" t="s">
        <v>98</v>
      </c>
      <c r="X51" s="289" t="s">
        <v>98</v>
      </c>
      <c r="Y51" s="289" t="s">
        <v>98</v>
      </c>
      <c r="Z51" s="64"/>
      <c r="AA51" s="192"/>
      <c r="AB51" s="143" t="s">
        <v>72</v>
      </c>
      <c r="AC51" s="144" t="s">
        <v>72</v>
      </c>
      <c r="AD51" s="64"/>
      <c r="AE51" s="64"/>
      <c r="AF51" s="99"/>
      <c r="AG51" s="106"/>
      <c r="AH51" s="147">
        <f>COUNTIF(C51:AG51,"●")</f>
        <v>11</v>
      </c>
      <c r="AI51" s="283">
        <v>30</v>
      </c>
      <c r="AJ51" s="285">
        <v>8</v>
      </c>
      <c r="AK51" s="278">
        <f>ROUNDDOWN(AH51/AI51,3)</f>
        <v>0.36599999999999999</v>
      </c>
      <c r="AL51" s="279" t="s">
        <v>52</v>
      </c>
      <c r="AM51" s="51"/>
    </row>
    <row r="52" spans="2:39" s="21" customFormat="1" ht="14.25" thickBot="1" x14ac:dyDescent="0.2">
      <c r="B52" s="32" t="s">
        <v>45</v>
      </c>
      <c r="C52" s="27"/>
      <c r="D52" s="78"/>
      <c r="E52" s="78"/>
      <c r="F52" s="85"/>
      <c r="G52" s="209" t="s">
        <v>72</v>
      </c>
      <c r="H52" s="211" t="s">
        <v>72</v>
      </c>
      <c r="I52" s="78"/>
      <c r="J52" s="78"/>
      <c r="K52" s="78"/>
      <c r="L52" s="78"/>
      <c r="M52" s="85"/>
      <c r="N52" s="209" t="s">
        <v>72</v>
      </c>
      <c r="O52" s="211" t="s">
        <v>72</v>
      </c>
      <c r="P52" s="78"/>
      <c r="Q52" s="78"/>
      <c r="R52" s="78"/>
      <c r="S52" s="78"/>
      <c r="T52" s="85"/>
      <c r="U52" s="209" t="s">
        <v>72</v>
      </c>
      <c r="V52" s="211" t="s">
        <v>72</v>
      </c>
      <c r="W52" s="291" t="s">
        <v>98</v>
      </c>
      <c r="X52" s="291" t="s">
        <v>98</v>
      </c>
      <c r="Y52" s="291" t="s">
        <v>98</v>
      </c>
      <c r="Z52" s="78"/>
      <c r="AA52" s="85"/>
      <c r="AB52" s="209" t="s">
        <v>72</v>
      </c>
      <c r="AC52" s="211" t="s">
        <v>72</v>
      </c>
      <c r="AD52" s="78"/>
      <c r="AE52" s="78"/>
      <c r="AF52" s="112"/>
      <c r="AG52" s="108"/>
      <c r="AH52" s="149">
        <f>COUNTIF(C52:AG52,"●")</f>
        <v>11</v>
      </c>
      <c r="AI52" s="284">
        <v>30</v>
      </c>
      <c r="AJ52" s="286">
        <v>8</v>
      </c>
      <c r="AK52" s="281">
        <f>ROUNDDOWN(AH52/AI52,3)</f>
        <v>0.36599999999999999</v>
      </c>
      <c r="AL52" s="282" t="s">
        <v>52</v>
      </c>
      <c r="AM52" s="52"/>
    </row>
    <row r="53" spans="2:39" ht="14.25" thickBot="1" x14ac:dyDescent="0.2"/>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425" t="s">
        <v>4</v>
      </c>
      <c r="AJ54" s="347" t="s">
        <v>48</v>
      </c>
      <c r="AK54" s="348"/>
      <c r="AL54" s="349"/>
      <c r="AM54" s="377" t="s">
        <v>57</v>
      </c>
    </row>
    <row r="55" spans="2:39" ht="13.5" customHeight="1" x14ac:dyDescent="0.15">
      <c r="B55" s="46" t="s">
        <v>54</v>
      </c>
      <c r="C55" s="431" t="s">
        <v>74</v>
      </c>
      <c r="D55" s="386"/>
      <c r="E55" s="391">
        <v>1</v>
      </c>
      <c r="F55" s="392"/>
      <c r="G55" s="392"/>
      <c r="H55" s="392"/>
      <c r="I55" s="392"/>
      <c r="J55" s="392"/>
      <c r="K55" s="393"/>
      <c r="L55" s="374">
        <v>2</v>
      </c>
      <c r="M55" s="375"/>
      <c r="N55" s="375"/>
      <c r="O55" s="375"/>
      <c r="P55" s="375"/>
      <c r="Q55" s="375"/>
      <c r="R55" s="386"/>
      <c r="S55" s="391">
        <v>3</v>
      </c>
      <c r="T55" s="392"/>
      <c r="U55" s="392"/>
      <c r="V55" s="392"/>
      <c r="W55" s="392"/>
      <c r="X55" s="392"/>
      <c r="Y55" s="393"/>
      <c r="Z55" s="374">
        <v>4</v>
      </c>
      <c r="AA55" s="375"/>
      <c r="AB55" s="375"/>
      <c r="AC55" s="375"/>
      <c r="AD55" s="375"/>
      <c r="AE55" s="375"/>
      <c r="AF55" s="386"/>
      <c r="AG55" s="54">
        <v>5</v>
      </c>
      <c r="AH55" s="369"/>
      <c r="AI55" s="426"/>
      <c r="AJ55" s="350"/>
      <c r="AK55" s="351"/>
      <c r="AL55" s="352"/>
      <c r="AM55" s="378"/>
    </row>
    <row r="56" spans="2:39" x14ac:dyDescent="0.15">
      <c r="B56" s="11" t="s">
        <v>5</v>
      </c>
      <c r="C56" s="113">
        <v>1</v>
      </c>
      <c r="D56" s="192">
        <f t="shared" ref="D56:AG56" si="6">+C56+1</f>
        <v>2</v>
      </c>
      <c r="E56" s="68">
        <f t="shared" si="6"/>
        <v>3</v>
      </c>
      <c r="F56" s="73">
        <f t="shared" si="6"/>
        <v>4</v>
      </c>
      <c r="G56" s="64">
        <f t="shared" si="6"/>
        <v>5</v>
      </c>
      <c r="H56" s="64">
        <f t="shared" si="6"/>
        <v>6</v>
      </c>
      <c r="I56" s="64">
        <f t="shared" si="6"/>
        <v>7</v>
      </c>
      <c r="J56" s="64">
        <f t="shared" si="6"/>
        <v>8</v>
      </c>
      <c r="K56" s="192">
        <f t="shared" si="6"/>
        <v>9</v>
      </c>
      <c r="L56" s="68">
        <f t="shared" si="6"/>
        <v>10</v>
      </c>
      <c r="M56" s="73">
        <f t="shared" si="6"/>
        <v>11</v>
      </c>
      <c r="N56" s="81">
        <f t="shared" si="6"/>
        <v>12</v>
      </c>
      <c r="O56" s="64">
        <f t="shared" si="6"/>
        <v>13</v>
      </c>
      <c r="P56" s="64">
        <f t="shared" si="6"/>
        <v>14</v>
      </c>
      <c r="Q56" s="64">
        <f t="shared" si="6"/>
        <v>15</v>
      </c>
      <c r="R56" s="192">
        <f t="shared" si="6"/>
        <v>16</v>
      </c>
      <c r="S56" s="68">
        <f t="shared" si="6"/>
        <v>17</v>
      </c>
      <c r="T56" s="73">
        <f t="shared" si="6"/>
        <v>18</v>
      </c>
      <c r="U56" s="64">
        <f t="shared" si="6"/>
        <v>19</v>
      </c>
      <c r="V56" s="64">
        <f t="shared" si="6"/>
        <v>20</v>
      </c>
      <c r="W56" s="64">
        <f t="shared" si="6"/>
        <v>21</v>
      </c>
      <c r="X56" s="64">
        <f t="shared" si="6"/>
        <v>22</v>
      </c>
      <c r="Y56" s="192">
        <f t="shared" si="6"/>
        <v>23</v>
      </c>
      <c r="Z56" s="68">
        <f t="shared" si="6"/>
        <v>24</v>
      </c>
      <c r="AA56" s="73">
        <f t="shared" si="6"/>
        <v>25</v>
      </c>
      <c r="AB56" s="64">
        <f t="shared" si="6"/>
        <v>26</v>
      </c>
      <c r="AC56" s="64">
        <f t="shared" si="6"/>
        <v>27</v>
      </c>
      <c r="AD56" s="64">
        <f t="shared" si="6"/>
        <v>28</v>
      </c>
      <c r="AE56" s="64">
        <f t="shared" si="6"/>
        <v>29</v>
      </c>
      <c r="AF56" s="192">
        <f t="shared" si="6"/>
        <v>30</v>
      </c>
      <c r="AG56" s="13">
        <f t="shared" si="6"/>
        <v>31</v>
      </c>
      <c r="AH56" s="369"/>
      <c r="AI56" s="426"/>
      <c r="AJ56" s="353"/>
      <c r="AK56" s="354"/>
      <c r="AL56" s="355"/>
      <c r="AM56" s="378"/>
    </row>
    <row r="57" spans="2:39"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69"/>
      <c r="AI57" s="426"/>
      <c r="AJ57" s="356" t="s">
        <v>49</v>
      </c>
      <c r="AK57" s="358" t="s">
        <v>50</v>
      </c>
      <c r="AL57" s="360" t="s">
        <v>96</v>
      </c>
      <c r="AM57" s="379"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0"/>
      <c r="AI58" s="427"/>
      <c r="AJ58" s="357"/>
      <c r="AK58" s="359"/>
      <c r="AL58" s="361"/>
      <c r="AM58" s="380"/>
    </row>
    <row r="59" spans="2:39" s="21" customFormat="1" x14ac:dyDescent="0.15">
      <c r="B59" s="11" t="s">
        <v>16</v>
      </c>
      <c r="C59" s="113"/>
      <c r="D59" s="192"/>
      <c r="E59" s="143" t="s">
        <v>72</v>
      </c>
      <c r="F59" s="144" t="s">
        <v>72</v>
      </c>
      <c r="G59" s="64"/>
      <c r="H59" s="64"/>
      <c r="I59" s="64"/>
      <c r="J59" s="64"/>
      <c r="K59" s="192"/>
      <c r="L59" s="143" t="s">
        <v>72</v>
      </c>
      <c r="M59" s="144" t="s">
        <v>72</v>
      </c>
      <c r="N59" s="175" t="s">
        <v>72</v>
      </c>
      <c r="O59" s="64"/>
      <c r="P59" s="64"/>
      <c r="Q59" s="64"/>
      <c r="R59" s="192"/>
      <c r="S59" s="143" t="s">
        <v>72</v>
      </c>
      <c r="T59" s="144" t="s">
        <v>72</v>
      </c>
      <c r="U59" s="102"/>
      <c r="V59" s="102"/>
      <c r="W59" s="102"/>
      <c r="X59" s="102"/>
      <c r="Y59" s="100"/>
      <c r="Z59" s="104"/>
      <c r="AA59" s="121"/>
      <c r="AB59" s="102"/>
      <c r="AC59" s="102"/>
      <c r="AD59" s="102"/>
      <c r="AE59" s="64"/>
      <c r="AF59" s="192"/>
      <c r="AG59" s="179" t="s">
        <v>72</v>
      </c>
      <c r="AH59" s="147">
        <f>COUNTIF(C59:AG59,"●")</f>
        <v>8</v>
      </c>
      <c r="AI59" s="283">
        <v>21</v>
      </c>
      <c r="AJ59" s="285">
        <v>7</v>
      </c>
      <c r="AK59" s="278">
        <f>ROUNDDOWN(AH59/AI59,3)</f>
        <v>0.38</v>
      </c>
      <c r="AL59" s="279" t="s">
        <v>52</v>
      </c>
      <c r="AM59" s="51"/>
    </row>
    <row r="60" spans="2:39" s="21" customFormat="1" ht="14.25" thickBot="1" x14ac:dyDescent="0.2">
      <c r="B60" s="32" t="s">
        <v>45</v>
      </c>
      <c r="C60" s="116"/>
      <c r="D60" s="85"/>
      <c r="E60" s="209" t="s">
        <v>72</v>
      </c>
      <c r="F60" s="211" t="s">
        <v>72</v>
      </c>
      <c r="G60" s="78"/>
      <c r="H60" s="78"/>
      <c r="I60" s="78"/>
      <c r="J60" s="78"/>
      <c r="K60" s="85"/>
      <c r="L60" s="209" t="s">
        <v>72</v>
      </c>
      <c r="M60" s="211" t="s">
        <v>72</v>
      </c>
      <c r="N60" s="212" t="s">
        <v>72</v>
      </c>
      <c r="O60" s="78"/>
      <c r="P60" s="78"/>
      <c r="Q60" s="78"/>
      <c r="R60" s="85"/>
      <c r="S60" s="209" t="s">
        <v>72</v>
      </c>
      <c r="T60" s="211" t="s">
        <v>72</v>
      </c>
      <c r="U60" s="103"/>
      <c r="V60" s="103"/>
      <c r="W60" s="103"/>
      <c r="X60" s="103"/>
      <c r="Y60" s="101"/>
      <c r="Z60" s="105"/>
      <c r="AA60" s="122"/>
      <c r="AB60" s="103"/>
      <c r="AC60" s="103"/>
      <c r="AD60" s="103"/>
      <c r="AE60" s="78"/>
      <c r="AF60" s="85"/>
      <c r="AG60" s="214" t="s">
        <v>72</v>
      </c>
      <c r="AH60" s="149">
        <f>COUNTIF(C60:AG60,"●")</f>
        <v>8</v>
      </c>
      <c r="AI60" s="284">
        <v>21</v>
      </c>
      <c r="AJ60" s="286">
        <v>7</v>
      </c>
      <c r="AK60" s="281">
        <f>ROUNDDOWN(AH60/AI60,3)</f>
        <v>0.38</v>
      </c>
      <c r="AL60" s="282" t="s">
        <v>52</v>
      </c>
      <c r="AM60" s="52"/>
    </row>
    <row r="61" spans="2:39" ht="14.25" thickBot="1" x14ac:dyDescent="0.2"/>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425" t="s">
        <v>4</v>
      </c>
      <c r="AJ62" s="347" t="s">
        <v>48</v>
      </c>
      <c r="AK62" s="348"/>
      <c r="AL62" s="349"/>
      <c r="AM62" s="377" t="s">
        <v>57</v>
      </c>
    </row>
    <row r="63" spans="2:39" ht="13.5" customHeight="1" x14ac:dyDescent="0.15">
      <c r="B63" s="46" t="s">
        <v>54</v>
      </c>
      <c r="C63" s="432" t="s">
        <v>73</v>
      </c>
      <c r="D63" s="392"/>
      <c r="E63" s="392"/>
      <c r="F63" s="392"/>
      <c r="G63" s="392"/>
      <c r="H63" s="393"/>
      <c r="I63" s="391">
        <v>1</v>
      </c>
      <c r="J63" s="392"/>
      <c r="K63" s="392"/>
      <c r="L63" s="392"/>
      <c r="M63" s="392"/>
      <c r="N63" s="392"/>
      <c r="O63" s="393"/>
      <c r="P63" s="374">
        <v>2</v>
      </c>
      <c r="Q63" s="375"/>
      <c r="R63" s="375"/>
      <c r="S63" s="375"/>
      <c r="T63" s="375"/>
      <c r="U63" s="375"/>
      <c r="V63" s="386"/>
      <c r="W63" s="391">
        <v>3</v>
      </c>
      <c r="X63" s="392"/>
      <c r="Y63" s="392"/>
      <c r="Z63" s="392"/>
      <c r="AA63" s="392"/>
      <c r="AB63" s="392"/>
      <c r="AC63" s="393"/>
      <c r="AD63" s="374">
        <v>4</v>
      </c>
      <c r="AE63" s="375"/>
      <c r="AF63" s="375"/>
      <c r="AG63" s="376"/>
      <c r="AH63" s="369"/>
      <c r="AI63" s="426"/>
      <c r="AJ63" s="350"/>
      <c r="AK63" s="351"/>
      <c r="AL63" s="352"/>
      <c r="AM63" s="378"/>
    </row>
    <row r="64" spans="2:39" x14ac:dyDescent="0.15">
      <c r="B64" s="11" t="s">
        <v>5</v>
      </c>
      <c r="C64" s="68">
        <v>1</v>
      </c>
      <c r="D64" s="64">
        <f t="shared" ref="D64:AF64" si="7">+C64+1</f>
        <v>2</v>
      </c>
      <c r="E64" s="81">
        <f t="shared" si="7"/>
        <v>3</v>
      </c>
      <c r="F64" s="64">
        <f t="shared" si="7"/>
        <v>4</v>
      </c>
      <c r="G64" s="64">
        <f t="shared" si="7"/>
        <v>5</v>
      </c>
      <c r="H64" s="192">
        <f t="shared" si="7"/>
        <v>6</v>
      </c>
      <c r="I64" s="68">
        <f t="shared" si="7"/>
        <v>7</v>
      </c>
      <c r="J64" s="73">
        <f t="shared" si="7"/>
        <v>8</v>
      </c>
      <c r="K64" s="64">
        <f t="shared" si="7"/>
        <v>9</v>
      </c>
      <c r="L64" s="64">
        <f t="shared" si="7"/>
        <v>10</v>
      </c>
      <c r="M64" s="99">
        <f t="shared" si="7"/>
        <v>11</v>
      </c>
      <c r="N64" s="64">
        <f t="shared" si="7"/>
        <v>12</v>
      </c>
      <c r="O64" s="192">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69"/>
      <c r="AI64" s="426"/>
      <c r="AJ64" s="353"/>
      <c r="AK64" s="354"/>
      <c r="AL64" s="355"/>
      <c r="AM64" s="378"/>
    </row>
    <row r="65" spans="2:39"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69"/>
      <c r="AI65" s="426"/>
      <c r="AJ65" s="356" t="s">
        <v>49</v>
      </c>
      <c r="AK65" s="358" t="s">
        <v>50</v>
      </c>
      <c r="AL65" s="360" t="s">
        <v>96</v>
      </c>
      <c r="AM65" s="379"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0"/>
      <c r="AI66" s="427"/>
      <c r="AJ66" s="357"/>
      <c r="AK66" s="359"/>
      <c r="AL66" s="361"/>
      <c r="AM66" s="380"/>
    </row>
    <row r="67" spans="2:39" s="21" customFormat="1" x14ac:dyDescent="0.15">
      <c r="B67" s="11" t="s">
        <v>16</v>
      </c>
      <c r="C67" s="180" t="s">
        <v>72</v>
      </c>
      <c r="D67" s="64"/>
      <c r="E67" s="175" t="s">
        <v>72</v>
      </c>
      <c r="F67" s="64"/>
      <c r="G67" s="64"/>
      <c r="H67" s="192"/>
      <c r="I67" s="143" t="s">
        <v>72</v>
      </c>
      <c r="J67" s="144" t="s">
        <v>72</v>
      </c>
      <c r="K67" s="64"/>
      <c r="L67" s="64"/>
      <c r="M67" s="64"/>
      <c r="N67" s="64"/>
      <c r="O67" s="192"/>
      <c r="P67" s="141" t="s">
        <v>72</v>
      </c>
      <c r="Q67" s="144" t="s">
        <v>72</v>
      </c>
      <c r="R67" s="64"/>
      <c r="S67" s="64"/>
      <c r="T67" s="64"/>
      <c r="U67" s="64"/>
      <c r="V67" s="181"/>
      <c r="W67" s="141" t="s">
        <v>72</v>
      </c>
      <c r="X67" s="144" t="s">
        <v>72</v>
      </c>
      <c r="Y67" s="289" t="s">
        <v>98</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row>
    <row r="68" spans="2:39" s="21" customFormat="1" ht="14.25" thickBot="1" x14ac:dyDescent="0.2">
      <c r="B68" s="32" t="s">
        <v>45</v>
      </c>
      <c r="C68" s="209" t="s">
        <v>72</v>
      </c>
      <c r="D68" s="78"/>
      <c r="E68" s="212" t="s">
        <v>72</v>
      </c>
      <c r="F68" s="78"/>
      <c r="G68" s="78"/>
      <c r="H68" s="85"/>
      <c r="I68" s="209" t="s">
        <v>72</v>
      </c>
      <c r="J68" s="211" t="s">
        <v>72</v>
      </c>
      <c r="K68" s="78"/>
      <c r="L68" s="78"/>
      <c r="M68" s="78"/>
      <c r="N68" s="78"/>
      <c r="O68" s="85"/>
      <c r="P68" s="215" t="s">
        <v>72</v>
      </c>
      <c r="Q68" s="211" t="s">
        <v>72</v>
      </c>
      <c r="R68" s="78"/>
      <c r="S68" s="78"/>
      <c r="T68" s="78"/>
      <c r="U68" s="78"/>
      <c r="V68" s="184"/>
      <c r="W68" s="215" t="s">
        <v>72</v>
      </c>
      <c r="X68" s="211" t="s">
        <v>72</v>
      </c>
      <c r="Y68" s="84"/>
      <c r="Z68" s="78"/>
      <c r="AA68" s="78"/>
      <c r="AB68" s="78"/>
      <c r="AC68" s="184"/>
      <c r="AD68" s="215" t="s">
        <v>72</v>
      </c>
      <c r="AE68" s="211" t="s">
        <v>72</v>
      </c>
      <c r="AF68" s="78"/>
      <c r="AG68" s="108"/>
      <c r="AH68" s="149">
        <f>COUNTIF(C68:AG68,"●")</f>
        <v>10</v>
      </c>
      <c r="AI68" s="284">
        <v>30</v>
      </c>
      <c r="AJ68" s="286">
        <v>9</v>
      </c>
      <c r="AK68" s="281">
        <f>ROUNDDOWN(AH68/AI68,3)</f>
        <v>0.33300000000000002</v>
      </c>
      <c r="AL68" s="282" t="s">
        <v>52</v>
      </c>
      <c r="AM68" s="52"/>
    </row>
    <row r="69" spans="2:39" ht="14.25" thickBot="1" x14ac:dyDescent="0.2"/>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425" t="s">
        <v>4</v>
      </c>
      <c r="AJ70" s="347" t="s">
        <v>48</v>
      </c>
      <c r="AK70" s="348"/>
      <c r="AL70" s="349"/>
      <c r="AM70" s="377" t="s">
        <v>57</v>
      </c>
    </row>
    <row r="71" spans="2:39" ht="13.5" customHeight="1" x14ac:dyDescent="0.15">
      <c r="B71" s="46" t="s">
        <v>54</v>
      </c>
      <c r="C71" s="431" t="s">
        <v>74</v>
      </c>
      <c r="D71" s="375"/>
      <c r="E71" s="375"/>
      <c r="F71" s="375"/>
      <c r="G71" s="391">
        <v>1</v>
      </c>
      <c r="H71" s="392"/>
      <c r="I71" s="392"/>
      <c r="J71" s="392"/>
      <c r="K71" s="392"/>
      <c r="L71" s="392"/>
      <c r="M71" s="393"/>
      <c r="N71" s="374">
        <v>2</v>
      </c>
      <c r="O71" s="375"/>
      <c r="P71" s="375"/>
      <c r="Q71" s="375"/>
      <c r="R71" s="375"/>
      <c r="S71" s="375"/>
      <c r="T71" s="386"/>
      <c r="U71" s="391">
        <v>3</v>
      </c>
      <c r="V71" s="392"/>
      <c r="W71" s="392"/>
      <c r="X71" s="392"/>
      <c r="Y71" s="392"/>
      <c r="Z71" s="392"/>
      <c r="AA71" s="393"/>
      <c r="AB71" s="374">
        <v>4</v>
      </c>
      <c r="AC71" s="375"/>
      <c r="AD71" s="375"/>
      <c r="AE71" s="375"/>
      <c r="AF71" s="375"/>
      <c r="AG71" s="376"/>
      <c r="AH71" s="369"/>
      <c r="AI71" s="426"/>
      <c r="AJ71" s="350"/>
      <c r="AK71" s="351"/>
      <c r="AL71" s="352"/>
      <c r="AM71" s="378"/>
    </row>
    <row r="72" spans="2:39" x14ac:dyDescent="0.15">
      <c r="B72" s="11" t="s">
        <v>5</v>
      </c>
      <c r="C72" s="190">
        <v>1</v>
      </c>
      <c r="D72" s="99">
        <f t="shared" ref="D72:AG72" si="8">+C72+1</f>
        <v>2</v>
      </c>
      <c r="E72" s="64">
        <f t="shared" si="8"/>
        <v>3</v>
      </c>
      <c r="F72" s="192">
        <f t="shared" si="8"/>
        <v>4</v>
      </c>
      <c r="G72" s="68">
        <f t="shared" si="8"/>
        <v>5</v>
      </c>
      <c r="H72" s="73">
        <f t="shared" si="8"/>
        <v>6</v>
      </c>
      <c r="I72" s="64">
        <f t="shared" si="8"/>
        <v>7</v>
      </c>
      <c r="J72" s="64">
        <f t="shared" si="8"/>
        <v>8</v>
      </c>
      <c r="K72" s="64">
        <f t="shared" si="8"/>
        <v>9</v>
      </c>
      <c r="L72" s="64">
        <f t="shared" si="8"/>
        <v>10</v>
      </c>
      <c r="M72" s="192">
        <f t="shared" si="8"/>
        <v>11</v>
      </c>
      <c r="N72" s="68">
        <f t="shared" si="8"/>
        <v>12</v>
      </c>
      <c r="O72" s="73">
        <f t="shared" si="8"/>
        <v>13</v>
      </c>
      <c r="P72" s="64">
        <f t="shared" si="8"/>
        <v>14</v>
      </c>
      <c r="Q72" s="64">
        <f t="shared" si="8"/>
        <v>15</v>
      </c>
      <c r="R72" s="64">
        <f t="shared" si="8"/>
        <v>16</v>
      </c>
      <c r="S72" s="64">
        <f t="shared" si="8"/>
        <v>17</v>
      </c>
      <c r="T72" s="192">
        <f t="shared" si="8"/>
        <v>18</v>
      </c>
      <c r="U72" s="68">
        <f t="shared" si="8"/>
        <v>19</v>
      </c>
      <c r="V72" s="73">
        <f t="shared" si="8"/>
        <v>20</v>
      </c>
      <c r="W72" s="64">
        <f t="shared" si="8"/>
        <v>21</v>
      </c>
      <c r="X72" s="64">
        <f t="shared" si="8"/>
        <v>22</v>
      </c>
      <c r="Y72" s="64">
        <f t="shared" si="8"/>
        <v>23</v>
      </c>
      <c r="Z72" s="64">
        <f t="shared" si="8"/>
        <v>24</v>
      </c>
      <c r="AA72" s="192">
        <f t="shared" si="8"/>
        <v>25</v>
      </c>
      <c r="AB72" s="68">
        <f t="shared" si="8"/>
        <v>26</v>
      </c>
      <c r="AC72" s="73">
        <f t="shared" si="8"/>
        <v>27</v>
      </c>
      <c r="AD72" s="64">
        <f t="shared" si="8"/>
        <v>28</v>
      </c>
      <c r="AE72" s="64">
        <f t="shared" si="8"/>
        <v>29</v>
      </c>
      <c r="AF72" s="99">
        <f t="shared" si="8"/>
        <v>30</v>
      </c>
      <c r="AG72" s="193">
        <f t="shared" si="8"/>
        <v>31</v>
      </c>
      <c r="AH72" s="369"/>
      <c r="AI72" s="426"/>
      <c r="AJ72" s="353"/>
      <c r="AK72" s="354"/>
      <c r="AL72" s="355"/>
      <c r="AM72" s="378"/>
    </row>
    <row r="73" spans="2:39"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69"/>
      <c r="AI73" s="426"/>
      <c r="AJ73" s="356" t="s">
        <v>49</v>
      </c>
      <c r="AK73" s="358" t="s">
        <v>50</v>
      </c>
      <c r="AL73" s="360" t="s">
        <v>96</v>
      </c>
      <c r="AM73" s="379"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0"/>
      <c r="AI74" s="427"/>
      <c r="AJ74" s="357"/>
      <c r="AK74" s="359"/>
      <c r="AL74" s="361"/>
      <c r="AM74" s="380"/>
    </row>
    <row r="75" spans="2:39" s="21" customFormat="1" x14ac:dyDescent="0.15">
      <c r="B75" s="11" t="s">
        <v>16</v>
      </c>
      <c r="C75" s="190"/>
      <c r="D75" s="99"/>
      <c r="E75" s="64"/>
      <c r="F75" s="192"/>
      <c r="G75" s="143" t="s">
        <v>72</v>
      </c>
      <c r="H75" s="144" t="s">
        <v>72</v>
      </c>
      <c r="I75" s="64"/>
      <c r="J75" s="64"/>
      <c r="K75" s="64"/>
      <c r="L75" s="64"/>
      <c r="M75" s="192"/>
      <c r="N75" s="143" t="s">
        <v>72</v>
      </c>
      <c r="O75" s="144" t="s">
        <v>72</v>
      </c>
      <c r="P75" s="64"/>
      <c r="Q75" s="64"/>
      <c r="R75" s="64"/>
      <c r="S75" s="64"/>
      <c r="T75" s="192"/>
      <c r="U75" s="143" t="s">
        <v>72</v>
      </c>
      <c r="V75" s="144" t="s">
        <v>72</v>
      </c>
      <c r="W75" s="64"/>
      <c r="X75" s="64"/>
      <c r="Y75" s="64"/>
      <c r="Z75" s="64"/>
      <c r="AA75" s="192"/>
      <c r="AB75" s="143" t="s">
        <v>72</v>
      </c>
      <c r="AC75" s="144" t="s">
        <v>72</v>
      </c>
      <c r="AD75" s="64"/>
      <c r="AE75" s="102"/>
      <c r="AF75" s="119"/>
      <c r="AG75" s="117"/>
      <c r="AH75" s="147">
        <f>COUNTIF(C75:AG75,"●")</f>
        <v>8</v>
      </c>
      <c r="AI75" s="283">
        <v>28</v>
      </c>
      <c r="AJ75" s="285">
        <v>8</v>
      </c>
      <c r="AK75" s="278">
        <f>ROUNDDOWN(AH75/AI75,3)</f>
        <v>0.28499999999999998</v>
      </c>
      <c r="AL75" s="279" t="s">
        <v>52</v>
      </c>
      <c r="AM75" s="51"/>
    </row>
    <row r="76" spans="2:39" s="21" customFormat="1" ht="14.25" thickBot="1" x14ac:dyDescent="0.2">
      <c r="B76" s="32" t="s">
        <v>45</v>
      </c>
      <c r="C76" s="27"/>
      <c r="D76" s="112"/>
      <c r="E76" s="78"/>
      <c r="F76" s="85"/>
      <c r="G76" s="209" t="s">
        <v>72</v>
      </c>
      <c r="H76" s="211" t="s">
        <v>72</v>
      </c>
      <c r="I76" s="78"/>
      <c r="J76" s="78"/>
      <c r="K76" s="78"/>
      <c r="L76" s="78"/>
      <c r="M76" s="85"/>
      <c r="N76" s="209" t="s">
        <v>72</v>
      </c>
      <c r="O76" s="211" t="s">
        <v>72</v>
      </c>
      <c r="P76" s="78"/>
      <c r="Q76" s="78"/>
      <c r="R76" s="78"/>
      <c r="S76" s="78"/>
      <c r="T76" s="85"/>
      <c r="U76" s="209" t="s">
        <v>72</v>
      </c>
      <c r="V76" s="211" t="s">
        <v>72</v>
      </c>
      <c r="W76" s="78"/>
      <c r="X76" s="78"/>
      <c r="Y76" s="78"/>
      <c r="Z76" s="78"/>
      <c r="AA76" s="85"/>
      <c r="AB76" s="209" t="s">
        <v>72</v>
      </c>
      <c r="AC76" s="211" t="s">
        <v>72</v>
      </c>
      <c r="AD76" s="78"/>
      <c r="AE76" s="103"/>
      <c r="AF76" s="120"/>
      <c r="AG76" s="118"/>
      <c r="AH76" s="149">
        <f>COUNTIF(C76:AG76,"●")</f>
        <v>8</v>
      </c>
      <c r="AI76" s="284">
        <v>28</v>
      </c>
      <c r="AJ76" s="286">
        <v>8</v>
      </c>
      <c r="AK76" s="281">
        <f>ROUNDDOWN(AH76/AI76,3)</f>
        <v>0.28499999999999998</v>
      </c>
      <c r="AL76" s="282" t="s">
        <v>52</v>
      </c>
      <c r="AM76" s="52"/>
    </row>
    <row r="77" spans="2:39" ht="14.25" thickBot="1" x14ac:dyDescent="0.2"/>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425" t="s">
        <v>4</v>
      </c>
      <c r="AJ78" s="347" t="s">
        <v>48</v>
      </c>
      <c r="AK78" s="348"/>
      <c r="AL78" s="349"/>
      <c r="AM78" s="377" t="s">
        <v>57</v>
      </c>
    </row>
    <row r="79" spans="2:39" ht="13.5" customHeight="1" x14ac:dyDescent="0.15">
      <c r="B79" s="46" t="s">
        <v>54</v>
      </c>
      <c r="C79" s="173" t="s">
        <v>74</v>
      </c>
      <c r="D79" s="391">
        <v>1</v>
      </c>
      <c r="E79" s="392"/>
      <c r="F79" s="392"/>
      <c r="G79" s="392"/>
      <c r="H79" s="392"/>
      <c r="I79" s="392"/>
      <c r="J79" s="393"/>
      <c r="K79" s="374">
        <v>2</v>
      </c>
      <c r="L79" s="375"/>
      <c r="M79" s="375"/>
      <c r="N79" s="375"/>
      <c r="O79" s="375"/>
      <c r="P79" s="375"/>
      <c r="Q79" s="386"/>
      <c r="R79" s="391">
        <v>3</v>
      </c>
      <c r="S79" s="392"/>
      <c r="T79" s="392"/>
      <c r="U79" s="392"/>
      <c r="V79" s="392"/>
      <c r="W79" s="392"/>
      <c r="X79" s="393"/>
      <c r="Y79" s="374">
        <v>4</v>
      </c>
      <c r="Z79" s="375"/>
      <c r="AA79" s="375"/>
      <c r="AB79" s="375"/>
      <c r="AC79" s="375"/>
      <c r="AD79" s="375"/>
      <c r="AE79" s="386"/>
      <c r="AF79" s="387">
        <v>5</v>
      </c>
      <c r="AG79" s="389"/>
      <c r="AH79" s="369"/>
      <c r="AI79" s="426"/>
      <c r="AJ79" s="350"/>
      <c r="AK79" s="351"/>
      <c r="AL79" s="352"/>
      <c r="AM79" s="37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92">
        <f t="shared" si="9"/>
        <v>8</v>
      </c>
      <c r="K80" s="68">
        <f t="shared" si="9"/>
        <v>9</v>
      </c>
      <c r="L80" s="73">
        <f t="shared" si="9"/>
        <v>10</v>
      </c>
      <c r="M80" s="81">
        <f t="shared" si="9"/>
        <v>11</v>
      </c>
      <c r="N80" s="64">
        <f t="shared" si="9"/>
        <v>12</v>
      </c>
      <c r="O80" s="64">
        <f t="shared" si="9"/>
        <v>13</v>
      </c>
      <c r="P80" s="64">
        <f t="shared" si="9"/>
        <v>14</v>
      </c>
      <c r="Q80" s="192">
        <f t="shared" si="9"/>
        <v>15</v>
      </c>
      <c r="R80" s="68">
        <f t="shared" si="9"/>
        <v>16</v>
      </c>
      <c r="S80" s="73">
        <f t="shared" si="9"/>
        <v>17</v>
      </c>
      <c r="T80" s="64">
        <f t="shared" si="9"/>
        <v>18</v>
      </c>
      <c r="U80" s="64">
        <f t="shared" si="9"/>
        <v>19</v>
      </c>
      <c r="V80" s="64">
        <f t="shared" si="9"/>
        <v>20</v>
      </c>
      <c r="W80" s="64">
        <f t="shared" si="9"/>
        <v>21</v>
      </c>
      <c r="X80" s="192">
        <f t="shared" si="9"/>
        <v>22</v>
      </c>
      <c r="Y80" s="68">
        <f t="shared" si="9"/>
        <v>23</v>
      </c>
      <c r="Z80" s="73">
        <f t="shared" si="9"/>
        <v>24</v>
      </c>
      <c r="AA80" s="64">
        <f t="shared" si="9"/>
        <v>25</v>
      </c>
      <c r="AB80" s="64">
        <f t="shared" si="9"/>
        <v>26</v>
      </c>
      <c r="AC80" s="64">
        <f t="shared" si="9"/>
        <v>27</v>
      </c>
      <c r="AD80" s="64">
        <f t="shared" si="9"/>
        <v>28</v>
      </c>
      <c r="AE80" s="192">
        <f t="shared" si="9"/>
        <v>29</v>
      </c>
      <c r="AF80" s="127">
        <f t="shared" si="9"/>
        <v>30</v>
      </c>
      <c r="AG80" s="123">
        <f t="shared" si="9"/>
        <v>31</v>
      </c>
      <c r="AH80" s="369"/>
      <c r="AI80" s="426"/>
      <c r="AJ80" s="353"/>
      <c r="AK80" s="354"/>
      <c r="AL80" s="355"/>
      <c r="AM80" s="378"/>
    </row>
    <row r="81" spans="2:39"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69"/>
      <c r="AI81" s="426"/>
      <c r="AJ81" s="356" t="s">
        <v>49</v>
      </c>
      <c r="AK81" s="358" t="s">
        <v>50</v>
      </c>
      <c r="AL81" s="360" t="s">
        <v>96</v>
      </c>
      <c r="AM81" s="379"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0"/>
      <c r="AI82" s="427"/>
      <c r="AJ82" s="357"/>
      <c r="AK82" s="359"/>
      <c r="AL82" s="361"/>
      <c r="AM82" s="380"/>
    </row>
    <row r="83" spans="2:39" s="21" customFormat="1" x14ac:dyDescent="0.15">
      <c r="B83" s="11" t="s">
        <v>16</v>
      </c>
      <c r="C83" s="25"/>
      <c r="D83" s="104"/>
      <c r="E83" s="121"/>
      <c r="F83" s="185" t="s">
        <v>72</v>
      </c>
      <c r="G83" s="185" t="s">
        <v>72</v>
      </c>
      <c r="H83" s="64"/>
      <c r="I83" s="64"/>
      <c r="J83" s="192"/>
      <c r="K83" s="143" t="s">
        <v>72</v>
      </c>
      <c r="L83" s="144" t="s">
        <v>72</v>
      </c>
      <c r="M83" s="175" t="s">
        <v>72</v>
      </c>
      <c r="N83" s="64"/>
      <c r="O83" s="64"/>
      <c r="P83" s="64"/>
      <c r="Q83" s="192"/>
      <c r="R83" s="143" t="s">
        <v>72</v>
      </c>
      <c r="S83" s="144" t="s">
        <v>72</v>
      </c>
      <c r="T83" s="64"/>
      <c r="U83" s="64"/>
      <c r="V83" s="64"/>
      <c r="W83" s="64"/>
      <c r="X83" s="192"/>
      <c r="Y83" s="143" t="s">
        <v>72</v>
      </c>
      <c r="Z83" s="144" t="s">
        <v>72</v>
      </c>
      <c r="AA83" s="64"/>
      <c r="AB83" s="64"/>
      <c r="AC83" s="64"/>
      <c r="AD83" s="64"/>
      <c r="AE83" s="191"/>
      <c r="AF83" s="186" t="s">
        <v>72</v>
      </c>
      <c r="AG83" s="187" t="s">
        <v>72</v>
      </c>
      <c r="AH83" s="147">
        <f>COUNTIF(C83:AG83,"●")</f>
        <v>11</v>
      </c>
      <c r="AI83" s="283">
        <v>28</v>
      </c>
      <c r="AJ83" s="285">
        <v>8</v>
      </c>
      <c r="AK83" s="278">
        <f>ROUNDDOWN(AH83/AI83,3)</f>
        <v>0.39200000000000002</v>
      </c>
      <c r="AL83" s="279" t="s">
        <v>52</v>
      </c>
      <c r="AM83" s="51"/>
    </row>
    <row r="84" spans="2:39" s="21" customFormat="1" ht="14.25" thickBot="1" x14ac:dyDescent="0.2">
      <c r="B84" s="32" t="s">
        <v>45</v>
      </c>
      <c r="C84" s="26"/>
      <c r="D84" s="105"/>
      <c r="E84" s="122"/>
      <c r="F84" s="213" t="s">
        <v>72</v>
      </c>
      <c r="G84" s="213" t="s">
        <v>72</v>
      </c>
      <c r="H84" s="78"/>
      <c r="I84" s="78"/>
      <c r="J84" s="85"/>
      <c r="K84" s="209" t="s">
        <v>72</v>
      </c>
      <c r="L84" s="211" t="s">
        <v>72</v>
      </c>
      <c r="M84" s="212" t="s">
        <v>72</v>
      </c>
      <c r="N84" s="78"/>
      <c r="O84" s="78"/>
      <c r="P84" s="78"/>
      <c r="Q84" s="85"/>
      <c r="R84" s="209" t="s">
        <v>72</v>
      </c>
      <c r="S84" s="211" t="s">
        <v>72</v>
      </c>
      <c r="T84" s="78"/>
      <c r="U84" s="78"/>
      <c r="V84" s="78"/>
      <c r="W84" s="78"/>
      <c r="X84" s="85"/>
      <c r="Y84" s="209" t="s">
        <v>72</v>
      </c>
      <c r="Z84" s="211" t="s">
        <v>72</v>
      </c>
      <c r="AA84" s="78"/>
      <c r="AB84" s="78"/>
      <c r="AC84" s="78"/>
      <c r="AD84" s="78"/>
      <c r="AE84" s="85"/>
      <c r="AF84" s="215" t="s">
        <v>72</v>
      </c>
      <c r="AG84" s="216" t="s">
        <v>72</v>
      </c>
      <c r="AH84" s="149">
        <f>COUNTIF(C84:AG84,"●")</f>
        <v>11</v>
      </c>
      <c r="AI84" s="284">
        <v>28</v>
      </c>
      <c r="AJ84" s="286">
        <v>8</v>
      </c>
      <c r="AK84" s="281">
        <f>ROUNDDOWN(AH84/AI84,3)</f>
        <v>0.39200000000000002</v>
      </c>
      <c r="AL84" s="282" t="s">
        <v>52</v>
      </c>
      <c r="AM84" s="52"/>
    </row>
    <row r="85" spans="2:39" ht="14.25" thickBot="1" x14ac:dyDescent="0.2"/>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425" t="s">
        <v>4</v>
      </c>
      <c r="AJ86" s="347" t="s">
        <v>48</v>
      </c>
      <c r="AK86" s="348"/>
      <c r="AL86" s="349"/>
      <c r="AM86" s="377" t="s">
        <v>57</v>
      </c>
    </row>
    <row r="87" spans="2:39" ht="13.5" customHeight="1" x14ac:dyDescent="0.15">
      <c r="B87" s="46" t="s">
        <v>54</v>
      </c>
      <c r="C87" s="430" t="s">
        <v>73</v>
      </c>
      <c r="D87" s="388"/>
      <c r="E87" s="388"/>
      <c r="F87" s="388"/>
      <c r="G87" s="388"/>
      <c r="H87" s="391">
        <v>1</v>
      </c>
      <c r="I87" s="392"/>
      <c r="J87" s="392"/>
      <c r="K87" s="392"/>
      <c r="L87" s="392"/>
      <c r="M87" s="392"/>
      <c r="N87" s="393"/>
      <c r="O87" s="374">
        <v>2</v>
      </c>
      <c r="P87" s="375"/>
      <c r="Q87" s="375"/>
      <c r="R87" s="375"/>
      <c r="S87" s="375"/>
      <c r="T87" s="375"/>
      <c r="U87" s="386"/>
      <c r="V87" s="391">
        <v>3</v>
      </c>
      <c r="W87" s="392"/>
      <c r="X87" s="392"/>
      <c r="Y87" s="392"/>
      <c r="Z87" s="392"/>
      <c r="AA87" s="392"/>
      <c r="AB87" s="393"/>
      <c r="AC87" s="374">
        <v>4</v>
      </c>
      <c r="AD87" s="375"/>
      <c r="AE87" s="375"/>
      <c r="AF87" s="375"/>
      <c r="AG87" s="376"/>
      <c r="AH87" s="369"/>
      <c r="AI87" s="426"/>
      <c r="AJ87" s="350"/>
      <c r="AK87" s="351"/>
      <c r="AL87" s="352"/>
      <c r="AM87" s="378"/>
    </row>
    <row r="88" spans="2:39" x14ac:dyDescent="0.15">
      <c r="B88" s="11" t="s">
        <v>5</v>
      </c>
      <c r="C88" s="190">
        <v>1</v>
      </c>
      <c r="D88" s="64">
        <f t="shared" ref="D88:AD88" si="10">+C88+1</f>
        <v>2</v>
      </c>
      <c r="E88" s="99">
        <f t="shared" si="10"/>
        <v>3</v>
      </c>
      <c r="F88" s="64">
        <f t="shared" si="10"/>
        <v>4</v>
      </c>
      <c r="G88" s="192">
        <f t="shared" si="10"/>
        <v>5</v>
      </c>
      <c r="H88" s="68">
        <f t="shared" si="10"/>
        <v>6</v>
      </c>
      <c r="I88" s="73">
        <f t="shared" si="10"/>
        <v>7</v>
      </c>
      <c r="J88" s="64">
        <f t="shared" si="10"/>
        <v>8</v>
      </c>
      <c r="K88" s="64">
        <f t="shared" si="10"/>
        <v>9</v>
      </c>
      <c r="L88" s="99">
        <f t="shared" si="10"/>
        <v>10</v>
      </c>
      <c r="M88" s="81">
        <f t="shared" si="10"/>
        <v>11</v>
      </c>
      <c r="N88" s="192">
        <f t="shared" si="10"/>
        <v>12</v>
      </c>
      <c r="O88" s="68">
        <f t="shared" si="10"/>
        <v>13</v>
      </c>
      <c r="P88" s="73">
        <f t="shared" si="10"/>
        <v>14</v>
      </c>
      <c r="Q88" s="64">
        <f t="shared" si="10"/>
        <v>15</v>
      </c>
      <c r="R88" s="64">
        <f t="shared" si="10"/>
        <v>16</v>
      </c>
      <c r="S88" s="99">
        <f t="shared" si="10"/>
        <v>17</v>
      </c>
      <c r="T88" s="64">
        <f t="shared" si="10"/>
        <v>18</v>
      </c>
      <c r="U88" s="192">
        <f t="shared" si="10"/>
        <v>19</v>
      </c>
      <c r="V88" s="68">
        <f t="shared" si="10"/>
        <v>20</v>
      </c>
      <c r="W88" s="73">
        <f t="shared" si="10"/>
        <v>21</v>
      </c>
      <c r="X88" s="64">
        <f t="shared" si="10"/>
        <v>22</v>
      </c>
      <c r="Y88" s="81">
        <f t="shared" si="10"/>
        <v>23</v>
      </c>
      <c r="Z88" s="64">
        <f t="shared" si="10"/>
        <v>24</v>
      </c>
      <c r="AA88" s="64">
        <f t="shared" si="10"/>
        <v>25</v>
      </c>
      <c r="AB88" s="192">
        <f t="shared" si="10"/>
        <v>26</v>
      </c>
      <c r="AC88" s="68">
        <f t="shared" si="10"/>
        <v>27</v>
      </c>
      <c r="AD88" s="73">
        <f t="shared" si="10"/>
        <v>28</v>
      </c>
      <c r="AE88" s="131"/>
      <c r="AF88" s="132"/>
      <c r="AG88" s="133"/>
      <c r="AH88" s="369"/>
      <c r="AI88" s="426"/>
      <c r="AJ88" s="353"/>
      <c r="AK88" s="354"/>
      <c r="AL88" s="355"/>
      <c r="AM88" s="378"/>
    </row>
    <row r="89" spans="2:39"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69"/>
      <c r="AI89" s="426"/>
      <c r="AJ89" s="356" t="s">
        <v>49</v>
      </c>
      <c r="AK89" s="358" t="s">
        <v>50</v>
      </c>
      <c r="AL89" s="360" t="s">
        <v>96</v>
      </c>
      <c r="AM89" s="379" t="s">
        <v>56</v>
      </c>
    </row>
    <row r="90" spans="2:39" s="20" customFormat="1" ht="99.95" customHeight="1" x14ac:dyDescent="0.15">
      <c r="B90" s="15" t="s">
        <v>14</v>
      </c>
      <c r="C90" s="19"/>
      <c r="D90" s="66"/>
      <c r="E90" s="66"/>
      <c r="F90" s="66"/>
      <c r="G90" s="62"/>
      <c r="H90" s="70"/>
      <c r="I90" s="75"/>
      <c r="J90" s="66"/>
      <c r="K90" s="66"/>
      <c r="L90" s="66"/>
      <c r="M90" s="83" t="s">
        <v>26</v>
      </c>
      <c r="N90" s="208" t="s">
        <v>88</v>
      </c>
      <c r="O90" s="139"/>
      <c r="P90" s="168"/>
      <c r="Q90" s="205" t="s">
        <v>87</v>
      </c>
      <c r="R90" s="167"/>
      <c r="S90" s="66"/>
      <c r="T90" s="89"/>
      <c r="U90" s="62"/>
      <c r="V90" s="70"/>
      <c r="W90" s="75"/>
      <c r="X90" s="66"/>
      <c r="Y90" s="83" t="s">
        <v>27</v>
      </c>
      <c r="Z90" s="89"/>
      <c r="AA90" s="66"/>
      <c r="AB90" s="62"/>
      <c r="AC90" s="70"/>
      <c r="AD90" s="75"/>
      <c r="AE90" s="135"/>
      <c r="AF90" s="134"/>
      <c r="AG90" s="136"/>
      <c r="AH90" s="370"/>
      <c r="AI90" s="427"/>
      <c r="AJ90" s="357"/>
      <c r="AK90" s="359"/>
      <c r="AL90" s="361"/>
      <c r="AM90" s="380"/>
    </row>
    <row r="91" spans="2:39" s="21" customFormat="1" x14ac:dyDescent="0.15">
      <c r="B91" s="11" t="s">
        <v>16</v>
      </c>
      <c r="C91" s="190"/>
      <c r="D91" s="64"/>
      <c r="E91" s="64"/>
      <c r="F91" s="64"/>
      <c r="G91" s="192"/>
      <c r="H91" s="143" t="s">
        <v>72</v>
      </c>
      <c r="I91" s="144" t="s">
        <v>72</v>
      </c>
      <c r="J91" s="64"/>
      <c r="K91" s="64"/>
      <c r="L91" s="64"/>
      <c r="M91" s="217" t="s">
        <v>72</v>
      </c>
      <c r="N91" s="192"/>
      <c r="O91" s="143" t="s">
        <v>72</v>
      </c>
      <c r="P91" s="144" t="s">
        <v>72</v>
      </c>
      <c r="Q91" s="64"/>
      <c r="R91" s="64"/>
      <c r="S91" s="64"/>
      <c r="T91" s="64"/>
      <c r="U91" s="192"/>
      <c r="V91" s="68"/>
      <c r="W91" s="73"/>
      <c r="X91" s="64"/>
      <c r="Y91" s="81"/>
      <c r="Z91" s="64"/>
      <c r="AA91" s="64"/>
      <c r="AB91" s="192"/>
      <c r="AC91" s="68"/>
      <c r="AD91" s="73"/>
      <c r="AE91" s="134"/>
      <c r="AF91" s="134"/>
      <c r="AG91" s="133"/>
      <c r="AH91" s="147">
        <f>COUNTIF(C91:AG91,"●")</f>
        <v>5</v>
      </c>
      <c r="AI91" s="283">
        <v>15</v>
      </c>
      <c r="AJ91" s="285">
        <v>4</v>
      </c>
      <c r="AK91" s="278">
        <f>ROUNDDOWN(AH91/AI91,3)</f>
        <v>0.33300000000000002</v>
      </c>
      <c r="AL91" s="279" t="s">
        <v>52</v>
      </c>
      <c r="AM91" s="51"/>
    </row>
    <row r="92" spans="2:39" s="21" customFormat="1" ht="14.25" thickBot="1" x14ac:dyDescent="0.2">
      <c r="B92" s="32" t="s">
        <v>45</v>
      </c>
      <c r="C92" s="27"/>
      <c r="D92" s="78"/>
      <c r="E92" s="78"/>
      <c r="F92" s="78"/>
      <c r="G92" s="85"/>
      <c r="H92" s="209" t="s">
        <v>72</v>
      </c>
      <c r="I92" s="211" t="s">
        <v>72</v>
      </c>
      <c r="J92" s="78"/>
      <c r="K92" s="78"/>
      <c r="L92" s="78"/>
      <c r="M92" s="212" t="s">
        <v>72</v>
      </c>
      <c r="N92" s="85"/>
      <c r="O92" s="218"/>
      <c r="P92" s="219"/>
      <c r="Q92" s="103"/>
      <c r="R92" s="78"/>
      <c r="S92" s="78"/>
      <c r="T92" s="78"/>
      <c r="U92" s="85"/>
      <c r="V92" s="79"/>
      <c r="W92" s="77"/>
      <c r="X92" s="78"/>
      <c r="Y92" s="84"/>
      <c r="Z92" s="78"/>
      <c r="AA92" s="78"/>
      <c r="AB92" s="85"/>
      <c r="AC92" s="79"/>
      <c r="AD92" s="77"/>
      <c r="AE92" s="137"/>
      <c r="AF92" s="137"/>
      <c r="AG92" s="138"/>
      <c r="AH92" s="149">
        <f>COUNTIF(C92:AG92,"●")</f>
        <v>3</v>
      </c>
      <c r="AI92" s="284">
        <v>12</v>
      </c>
      <c r="AJ92" s="286">
        <v>2</v>
      </c>
      <c r="AK92" s="281">
        <f>ROUNDDOWN(AH92/AI92,3)</f>
        <v>0.25</v>
      </c>
      <c r="AL92" s="282" t="s">
        <v>52</v>
      </c>
      <c r="AM92" s="52"/>
    </row>
    <row r="93" spans="2:39" s="21" customFormat="1" ht="14.25" thickBot="1" x14ac:dyDescent="0.2">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425" t="s">
        <v>4</v>
      </c>
      <c r="AJ94" s="347" t="s">
        <v>48</v>
      </c>
      <c r="AK94" s="348"/>
      <c r="AL94" s="349"/>
      <c r="AM94" s="377" t="s">
        <v>57</v>
      </c>
    </row>
    <row r="95" spans="2:39" ht="13.5" customHeight="1" x14ac:dyDescent="0.15">
      <c r="B95" s="46" t="s">
        <v>54</v>
      </c>
      <c r="C95" s="428" t="s">
        <v>74</v>
      </c>
      <c r="D95" s="429"/>
      <c r="E95" s="429"/>
      <c r="F95" s="429"/>
      <c r="G95" s="429"/>
      <c r="H95" s="391">
        <v>1</v>
      </c>
      <c r="I95" s="392"/>
      <c r="J95" s="392"/>
      <c r="K95" s="392"/>
      <c r="L95" s="392"/>
      <c r="M95" s="392"/>
      <c r="N95" s="393"/>
      <c r="O95" s="374">
        <v>2</v>
      </c>
      <c r="P95" s="375"/>
      <c r="Q95" s="375"/>
      <c r="R95" s="375"/>
      <c r="S95" s="375"/>
      <c r="T95" s="375"/>
      <c r="U95" s="386"/>
      <c r="V95" s="391">
        <v>3</v>
      </c>
      <c r="W95" s="392"/>
      <c r="X95" s="392"/>
      <c r="Y95" s="392"/>
      <c r="Z95" s="392"/>
      <c r="AA95" s="392"/>
      <c r="AB95" s="393"/>
      <c r="AC95" s="374">
        <v>4</v>
      </c>
      <c r="AD95" s="375"/>
      <c r="AE95" s="375"/>
      <c r="AF95" s="375"/>
      <c r="AG95" s="376"/>
      <c r="AH95" s="369"/>
      <c r="AI95" s="426"/>
      <c r="AJ95" s="350"/>
      <c r="AK95" s="351"/>
      <c r="AL95" s="352"/>
      <c r="AM95" s="378"/>
    </row>
    <row r="96" spans="2:39" x14ac:dyDescent="0.15">
      <c r="B96" s="11" t="s">
        <v>5</v>
      </c>
      <c r="C96" s="190">
        <v>1</v>
      </c>
      <c r="D96" s="64">
        <f t="shared" ref="D96:AG96" si="11">+C96+1</f>
        <v>2</v>
      </c>
      <c r="E96" s="64">
        <f t="shared" si="11"/>
        <v>3</v>
      </c>
      <c r="F96" s="64">
        <f t="shared" si="11"/>
        <v>4</v>
      </c>
      <c r="G96" s="192">
        <f t="shared" si="11"/>
        <v>5</v>
      </c>
      <c r="H96" s="68">
        <f t="shared" si="11"/>
        <v>6</v>
      </c>
      <c r="I96" s="73">
        <f t="shared" si="11"/>
        <v>7</v>
      </c>
      <c r="J96" s="64">
        <f t="shared" si="11"/>
        <v>8</v>
      </c>
      <c r="K96" s="64">
        <f t="shared" si="11"/>
        <v>9</v>
      </c>
      <c r="L96" s="64">
        <f t="shared" si="11"/>
        <v>10</v>
      </c>
      <c r="M96" s="64">
        <f t="shared" si="11"/>
        <v>11</v>
      </c>
      <c r="N96" s="192">
        <f t="shared" si="11"/>
        <v>12</v>
      </c>
      <c r="O96" s="68">
        <f t="shared" si="11"/>
        <v>13</v>
      </c>
      <c r="P96" s="73">
        <f t="shared" si="11"/>
        <v>14</v>
      </c>
      <c r="Q96" s="64">
        <f t="shared" si="11"/>
        <v>15</v>
      </c>
      <c r="R96" s="64">
        <f t="shared" si="11"/>
        <v>16</v>
      </c>
      <c r="S96" s="64">
        <f t="shared" si="11"/>
        <v>17</v>
      </c>
      <c r="T96" s="64">
        <f t="shared" si="11"/>
        <v>18</v>
      </c>
      <c r="U96" s="192">
        <f t="shared" si="11"/>
        <v>19</v>
      </c>
      <c r="V96" s="68">
        <f t="shared" si="11"/>
        <v>20</v>
      </c>
      <c r="W96" s="81">
        <f t="shared" si="11"/>
        <v>21</v>
      </c>
      <c r="X96" s="81">
        <f t="shared" si="11"/>
        <v>22</v>
      </c>
      <c r="Y96" s="64">
        <f t="shared" si="11"/>
        <v>23</v>
      </c>
      <c r="Z96" s="64">
        <f t="shared" si="11"/>
        <v>24</v>
      </c>
      <c r="AA96" s="64">
        <f t="shared" si="11"/>
        <v>25</v>
      </c>
      <c r="AB96" s="192">
        <f t="shared" si="11"/>
        <v>26</v>
      </c>
      <c r="AC96" s="68">
        <f t="shared" si="11"/>
        <v>27</v>
      </c>
      <c r="AD96" s="73">
        <f t="shared" si="11"/>
        <v>28</v>
      </c>
      <c r="AE96" s="64">
        <f t="shared" si="11"/>
        <v>29</v>
      </c>
      <c r="AF96" s="64">
        <f t="shared" si="11"/>
        <v>30</v>
      </c>
      <c r="AG96" s="192">
        <f t="shared" si="11"/>
        <v>31</v>
      </c>
      <c r="AH96" s="369"/>
      <c r="AI96" s="426"/>
      <c r="AJ96" s="353"/>
      <c r="AK96" s="354"/>
      <c r="AL96" s="355"/>
      <c r="AM96" s="378"/>
    </row>
    <row r="97" spans="2:40"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69"/>
      <c r="AI97" s="426"/>
      <c r="AJ97" s="356" t="s">
        <v>49</v>
      </c>
      <c r="AK97" s="358" t="s">
        <v>50</v>
      </c>
      <c r="AL97" s="360" t="s">
        <v>96</v>
      </c>
      <c r="AM97" s="379"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0"/>
      <c r="AI98" s="427"/>
      <c r="AJ98" s="357"/>
      <c r="AK98" s="359"/>
      <c r="AL98" s="361"/>
      <c r="AM98" s="380"/>
    </row>
    <row r="99" spans="2:40" s="21" customFormat="1" x14ac:dyDescent="0.15">
      <c r="B99" s="11" t="s">
        <v>16</v>
      </c>
      <c r="C99" s="190"/>
      <c r="D99" s="64"/>
      <c r="E99" s="64"/>
      <c r="F99" s="64"/>
      <c r="G99" s="192"/>
      <c r="H99" s="68"/>
      <c r="I99" s="73"/>
      <c r="J99" s="64"/>
      <c r="K99" s="64"/>
      <c r="L99" s="64"/>
      <c r="M99" s="64"/>
      <c r="N99" s="192"/>
      <c r="O99" s="68"/>
      <c r="P99" s="73"/>
      <c r="Q99" s="64"/>
      <c r="R99" s="64"/>
      <c r="S99" s="64"/>
      <c r="T99" s="64"/>
      <c r="U99" s="192"/>
      <c r="V99" s="68"/>
      <c r="W99" s="81"/>
      <c r="X99" s="81"/>
      <c r="Y99" s="64"/>
      <c r="Z99" s="64"/>
      <c r="AA99" s="64"/>
      <c r="AB99" s="192"/>
      <c r="AC99" s="68"/>
      <c r="AD99" s="73"/>
      <c r="AE99" s="64"/>
      <c r="AF99" s="64"/>
      <c r="AG99" s="192"/>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401" t="s">
        <v>30</v>
      </c>
      <c r="AG102" s="401"/>
      <c r="AH102" s="401"/>
      <c r="AI102" s="402">
        <f>AH11+AH19+AH27+AH35+AH43+AH51+AH59+AH67+AH75+AH83+AH91+AH99</f>
        <v>83</v>
      </c>
      <c r="AJ102" s="402"/>
      <c r="AK102" s="402"/>
    </row>
    <row r="103" spans="2:40" ht="20.100000000000001" customHeight="1" x14ac:dyDescent="0.15">
      <c r="AF103" s="403" t="s">
        <v>44</v>
      </c>
      <c r="AG103" s="404"/>
      <c r="AH103" s="404"/>
      <c r="AI103" s="402">
        <f>AH12+AH20+AH28+AH36+AH44+AH52+AH60+AH68+AH76+AH84+AH92+AH100</f>
        <v>80</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248</v>
      </c>
      <c r="AJ105" s="402"/>
      <c r="AK105" s="402"/>
    </row>
    <row r="106" spans="2:40" ht="20.100000000000001" customHeight="1" x14ac:dyDescent="0.15">
      <c r="AF106" s="407" t="s">
        <v>59</v>
      </c>
      <c r="AG106" s="404"/>
      <c r="AH106" s="404"/>
      <c r="AI106" s="408">
        <f>AI12+AI20+AI28+AI36+AI44+AI52+AI60+AI68+AI76+AI84+AI92+AI100</f>
        <v>245</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f>ROUNDDOWN(AI102/AI105,3)</f>
        <v>0.33400000000000002</v>
      </c>
      <c r="AJ108" s="397"/>
      <c r="AK108" s="397"/>
    </row>
    <row r="109" spans="2:40" ht="20.100000000000001" customHeight="1" x14ac:dyDescent="0.15">
      <c r="AF109" s="341" t="s">
        <v>71</v>
      </c>
      <c r="AG109" s="341"/>
      <c r="AH109" s="341"/>
      <c r="AI109" s="342">
        <f>ROUNDDOWN(AI103/AI106,3)</f>
        <v>0.32600000000000001</v>
      </c>
      <c r="AJ109" s="342"/>
      <c r="AK109" s="342"/>
    </row>
    <row r="110" spans="2:40" ht="20.100000000000001" customHeight="1" x14ac:dyDescent="0.15">
      <c r="AF110" s="398"/>
      <c r="AG110" s="399"/>
      <c r="AH110" s="399"/>
      <c r="AI110" s="400"/>
      <c r="AJ110" s="400"/>
      <c r="AK110" s="400"/>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188"/>
      <c r="AJ114" s="188"/>
      <c r="AK114" s="188"/>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C6:AG6"/>
    <mergeCell ref="AH6:AH10"/>
    <mergeCell ref="AI6:AI10"/>
    <mergeCell ref="AJ6:AL8"/>
    <mergeCell ref="AM6:AM8"/>
    <mergeCell ref="C7:E7"/>
    <mergeCell ref="F7:L7"/>
    <mergeCell ref="M7:S7"/>
    <mergeCell ref="T7:Z7"/>
    <mergeCell ref="AA7:AG7"/>
    <mergeCell ref="AJ9:AJ10"/>
    <mergeCell ref="AM17:AM18"/>
    <mergeCell ref="C22:AG22"/>
    <mergeCell ref="AH22:AH26"/>
    <mergeCell ref="AI22:AI26"/>
    <mergeCell ref="AJ22:AL24"/>
    <mergeCell ref="AM22:AM24"/>
    <mergeCell ref="C23:G23"/>
    <mergeCell ref="H23:N23"/>
    <mergeCell ref="AK9:AK10"/>
    <mergeCell ref="AL9:AL10"/>
    <mergeCell ref="AM9:AM10"/>
    <mergeCell ref="C14:AG14"/>
    <mergeCell ref="AH14:AH18"/>
    <mergeCell ref="AI14:AI18"/>
    <mergeCell ref="AJ14:AL16"/>
    <mergeCell ref="AM14:AM16"/>
    <mergeCell ref="D15:J15"/>
    <mergeCell ref="K15:Q15"/>
    <mergeCell ref="R15:X15"/>
    <mergeCell ref="Y15:AE15"/>
    <mergeCell ref="AF15:AG15"/>
    <mergeCell ref="AJ17:AJ18"/>
    <mergeCell ref="AL33:AL34"/>
    <mergeCell ref="AM33:AM34"/>
    <mergeCell ref="O23:U23"/>
    <mergeCell ref="V23:AB23"/>
    <mergeCell ref="AC23:AG23"/>
    <mergeCell ref="AJ25:AJ26"/>
    <mergeCell ref="AK25:AK26"/>
    <mergeCell ref="AL25:AL26"/>
    <mergeCell ref="AK17:AK18"/>
    <mergeCell ref="AL17:AL18"/>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L57:AL58"/>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C95:AG95"/>
    <mergeCell ref="AJ97:AJ98"/>
    <mergeCell ref="AK97:AK98"/>
    <mergeCell ref="AL97:AL98"/>
    <mergeCell ref="AK89:AK90"/>
    <mergeCell ref="AL89:AL90"/>
    <mergeCell ref="AM89:AM90"/>
    <mergeCell ref="C94:AG94"/>
    <mergeCell ref="AH94:AH98"/>
    <mergeCell ref="AI94:AI98"/>
    <mergeCell ref="AJ94:AL96"/>
    <mergeCell ref="AM94:AM96"/>
    <mergeCell ref="C95:G95"/>
    <mergeCell ref="H95:N95"/>
    <mergeCell ref="S1:AB1"/>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M97:AM98"/>
    <mergeCell ref="AF102:AH102"/>
    <mergeCell ref="AI102:AK102"/>
    <mergeCell ref="AF103:AH103"/>
    <mergeCell ref="AI103:AK103"/>
    <mergeCell ref="AF105:AH105"/>
    <mergeCell ref="AI105:AK105"/>
    <mergeCell ref="O95:U95"/>
    <mergeCell ref="V95:AB95"/>
  </mergeCells>
  <phoneticPr fontId="2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3:AK113 AI115:AK115">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S3" sqref="S3"/>
    </sheetView>
  </sheetViews>
  <sheetFormatPr defaultColWidth="9" defaultRowHeight="13.5" x14ac:dyDescent="0.15"/>
  <cols>
    <col min="1" max="1" width="1.5" style="7" customWidth="1"/>
    <col min="2" max="2" width="5.125" style="7" customWidth="1"/>
    <col min="3" max="35" width="4.125" style="7" customWidth="1"/>
    <col min="36" max="38" width="4.125" style="38" customWidth="1"/>
    <col min="39" max="41" width="4.125" style="7" customWidth="1"/>
    <col min="42" max="16384" width="9" style="7"/>
  </cols>
  <sheetData>
    <row r="1" spans="2:40" ht="24.75" thickBot="1" x14ac:dyDescent="0.2">
      <c r="B1" s="6" t="s">
        <v>0</v>
      </c>
      <c r="L1" s="6"/>
      <c r="Q1" s="33"/>
      <c r="R1" s="33"/>
      <c r="S1" s="33"/>
      <c r="T1" s="439" t="s">
        <v>91</v>
      </c>
      <c r="U1" s="440"/>
      <c r="V1" s="440"/>
      <c r="W1" s="440"/>
      <c r="X1" s="440"/>
      <c r="Y1" s="440"/>
      <c r="Z1" s="440"/>
      <c r="AA1" s="440"/>
      <c r="AB1" s="441"/>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425" t="s">
        <v>4</v>
      </c>
      <c r="AJ6" s="347" t="s">
        <v>48</v>
      </c>
      <c r="AK6" s="348"/>
      <c r="AL6" s="349"/>
      <c r="AM6" s="377" t="s">
        <v>57</v>
      </c>
      <c r="AN6" s="42"/>
    </row>
    <row r="7" spans="2:40" ht="13.5" customHeight="1" x14ac:dyDescent="0.15">
      <c r="B7" s="46" t="s">
        <v>54</v>
      </c>
      <c r="C7" s="387">
        <v>1</v>
      </c>
      <c r="D7" s="388"/>
      <c r="E7" s="409"/>
      <c r="F7" s="374">
        <v>2</v>
      </c>
      <c r="G7" s="375"/>
      <c r="H7" s="375"/>
      <c r="I7" s="375"/>
      <c r="J7" s="375"/>
      <c r="K7" s="375"/>
      <c r="L7" s="386"/>
      <c r="M7" s="387">
        <v>3</v>
      </c>
      <c r="N7" s="388"/>
      <c r="O7" s="388"/>
      <c r="P7" s="388"/>
      <c r="Q7" s="388"/>
      <c r="R7" s="388"/>
      <c r="S7" s="409"/>
      <c r="T7" s="374">
        <v>4</v>
      </c>
      <c r="U7" s="375"/>
      <c r="V7" s="375"/>
      <c r="W7" s="375"/>
      <c r="X7" s="375"/>
      <c r="Y7" s="375"/>
      <c r="Z7" s="386"/>
      <c r="AA7" s="387">
        <v>5</v>
      </c>
      <c r="AB7" s="388"/>
      <c r="AC7" s="388"/>
      <c r="AD7" s="388"/>
      <c r="AE7" s="388"/>
      <c r="AF7" s="388"/>
      <c r="AG7" s="389"/>
      <c r="AH7" s="369"/>
      <c r="AI7" s="426"/>
      <c r="AJ7" s="350"/>
      <c r="AK7" s="351"/>
      <c r="AL7" s="352"/>
      <c r="AM7" s="378"/>
      <c r="AN7" s="42"/>
    </row>
    <row r="8" spans="2:40" x14ac:dyDescent="0.15">
      <c r="B8" s="11" t="s">
        <v>5</v>
      </c>
      <c r="C8" s="154">
        <v>1</v>
      </c>
      <c r="D8" s="64">
        <f>+C8+1</f>
        <v>2</v>
      </c>
      <c r="E8" s="156">
        <f t="shared" ref="E8:AE8" si="0">+D8+1</f>
        <v>3</v>
      </c>
      <c r="F8" s="68">
        <f t="shared" si="0"/>
        <v>4</v>
      </c>
      <c r="G8" s="73">
        <f t="shared" si="0"/>
        <v>5</v>
      </c>
      <c r="H8" s="64">
        <f t="shared" si="0"/>
        <v>6</v>
      </c>
      <c r="I8" s="64">
        <f t="shared" si="0"/>
        <v>7</v>
      </c>
      <c r="J8" s="64">
        <f t="shared" si="0"/>
        <v>8</v>
      </c>
      <c r="K8" s="64">
        <f t="shared" si="0"/>
        <v>9</v>
      </c>
      <c r="L8" s="156">
        <f t="shared" si="0"/>
        <v>10</v>
      </c>
      <c r="M8" s="68">
        <f t="shared" si="0"/>
        <v>11</v>
      </c>
      <c r="N8" s="73">
        <f t="shared" si="0"/>
        <v>12</v>
      </c>
      <c r="O8" s="64">
        <f t="shared" si="0"/>
        <v>13</v>
      </c>
      <c r="P8" s="64">
        <f t="shared" si="0"/>
        <v>14</v>
      </c>
      <c r="Q8" s="64">
        <f t="shared" si="0"/>
        <v>15</v>
      </c>
      <c r="R8" s="64">
        <f t="shared" si="0"/>
        <v>16</v>
      </c>
      <c r="S8" s="156">
        <f t="shared" si="0"/>
        <v>17</v>
      </c>
      <c r="T8" s="68">
        <f t="shared" si="0"/>
        <v>18</v>
      </c>
      <c r="U8" s="73">
        <f t="shared" si="0"/>
        <v>19</v>
      </c>
      <c r="V8" s="64">
        <f t="shared" si="0"/>
        <v>20</v>
      </c>
      <c r="W8" s="64">
        <f t="shared" si="0"/>
        <v>21</v>
      </c>
      <c r="X8" s="64">
        <f t="shared" si="0"/>
        <v>22</v>
      </c>
      <c r="Y8" s="64">
        <f t="shared" si="0"/>
        <v>23</v>
      </c>
      <c r="Z8" s="156">
        <f t="shared" si="0"/>
        <v>24</v>
      </c>
      <c r="AA8" s="68">
        <f t="shared" si="0"/>
        <v>25</v>
      </c>
      <c r="AB8" s="73">
        <f t="shared" si="0"/>
        <v>26</v>
      </c>
      <c r="AC8" s="64">
        <f t="shared" si="0"/>
        <v>27</v>
      </c>
      <c r="AD8" s="64">
        <f t="shared" si="0"/>
        <v>28</v>
      </c>
      <c r="AE8" s="81">
        <f t="shared" si="0"/>
        <v>29</v>
      </c>
      <c r="AF8" s="64">
        <f>+AE8+1</f>
        <v>30</v>
      </c>
      <c r="AG8" s="106"/>
      <c r="AH8" s="369"/>
      <c r="AI8" s="426"/>
      <c r="AJ8" s="353"/>
      <c r="AK8" s="354"/>
      <c r="AL8" s="355"/>
      <c r="AM8" s="378"/>
      <c r="AN8" s="42"/>
    </row>
    <row r="9" spans="2:40"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69"/>
      <c r="AI9" s="426"/>
      <c r="AJ9" s="356" t="s">
        <v>49</v>
      </c>
      <c r="AK9" s="358" t="s">
        <v>92</v>
      </c>
      <c r="AL9" s="360" t="s">
        <v>96</v>
      </c>
      <c r="AM9" s="379"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0"/>
      <c r="AI10" s="427"/>
      <c r="AJ10" s="357"/>
      <c r="AK10" s="359"/>
      <c r="AL10" s="361"/>
      <c r="AM10" s="380"/>
    </row>
    <row r="11" spans="2:40" s="21" customFormat="1" x14ac:dyDescent="0.15">
      <c r="B11" s="11" t="s">
        <v>16</v>
      </c>
      <c r="C11" s="153"/>
      <c r="D11" s="64"/>
      <c r="E11" s="156"/>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77"/>
      <c r="AK11" s="287"/>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0"/>
      <c r="AK12" s="288"/>
      <c r="AL12" s="282"/>
      <c r="AM12" s="52"/>
      <c r="AN12" s="36"/>
    </row>
    <row r="13" spans="2:40" ht="14.25" thickBot="1" x14ac:dyDescent="0.2">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425" t="s">
        <v>4</v>
      </c>
      <c r="AJ14" s="347" t="s">
        <v>48</v>
      </c>
      <c r="AK14" s="348"/>
      <c r="AL14" s="349"/>
      <c r="AM14" s="377" t="s">
        <v>57</v>
      </c>
      <c r="AN14" s="37" t="s">
        <v>47</v>
      </c>
    </row>
    <row r="15" spans="2:40" ht="13.5" customHeight="1" x14ac:dyDescent="0.15">
      <c r="B15" s="46" t="s">
        <v>54</v>
      </c>
      <c r="C15" s="172" t="s">
        <v>78</v>
      </c>
      <c r="D15" s="391">
        <v>1</v>
      </c>
      <c r="E15" s="392"/>
      <c r="F15" s="392"/>
      <c r="G15" s="392"/>
      <c r="H15" s="392"/>
      <c r="I15" s="392"/>
      <c r="J15" s="393"/>
      <c r="K15" s="374">
        <v>2</v>
      </c>
      <c r="L15" s="375"/>
      <c r="M15" s="375"/>
      <c r="N15" s="375"/>
      <c r="O15" s="375"/>
      <c r="P15" s="375"/>
      <c r="Q15" s="386"/>
      <c r="R15" s="391">
        <v>3</v>
      </c>
      <c r="S15" s="392"/>
      <c r="T15" s="392"/>
      <c r="U15" s="392"/>
      <c r="V15" s="392"/>
      <c r="W15" s="392"/>
      <c r="X15" s="393"/>
      <c r="Y15" s="374">
        <v>4</v>
      </c>
      <c r="Z15" s="375"/>
      <c r="AA15" s="375"/>
      <c r="AB15" s="375"/>
      <c r="AC15" s="375"/>
      <c r="AD15" s="375"/>
      <c r="AE15" s="386"/>
      <c r="AF15" s="392">
        <v>5</v>
      </c>
      <c r="AG15" s="394"/>
      <c r="AH15" s="369"/>
      <c r="AI15" s="426"/>
      <c r="AJ15" s="350"/>
      <c r="AK15" s="351"/>
      <c r="AL15" s="352"/>
      <c r="AM15" s="37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56">
        <f t="shared" si="1"/>
        <v>8</v>
      </c>
      <c r="K16" s="68">
        <f t="shared" si="1"/>
        <v>9</v>
      </c>
      <c r="L16" s="73">
        <f t="shared" si="1"/>
        <v>10</v>
      </c>
      <c r="M16" s="64">
        <f t="shared" si="1"/>
        <v>11</v>
      </c>
      <c r="N16" s="64">
        <f t="shared" si="1"/>
        <v>12</v>
      </c>
      <c r="O16" s="64">
        <f t="shared" si="1"/>
        <v>13</v>
      </c>
      <c r="P16" s="64">
        <f t="shared" si="1"/>
        <v>14</v>
      </c>
      <c r="Q16" s="156">
        <f t="shared" si="1"/>
        <v>15</v>
      </c>
      <c r="R16" s="68">
        <f t="shared" si="1"/>
        <v>16</v>
      </c>
      <c r="S16" s="73">
        <f t="shared" si="1"/>
        <v>17</v>
      </c>
      <c r="T16" s="64">
        <f t="shared" si="1"/>
        <v>18</v>
      </c>
      <c r="U16" s="64">
        <f t="shared" si="1"/>
        <v>19</v>
      </c>
      <c r="V16" s="64">
        <f t="shared" si="1"/>
        <v>20</v>
      </c>
      <c r="W16" s="64">
        <f t="shared" si="1"/>
        <v>21</v>
      </c>
      <c r="X16" s="156">
        <f t="shared" si="1"/>
        <v>22</v>
      </c>
      <c r="Y16" s="68">
        <f t="shared" si="1"/>
        <v>23</v>
      </c>
      <c r="Z16" s="73">
        <f t="shared" si="1"/>
        <v>24</v>
      </c>
      <c r="AA16" s="64">
        <f t="shared" si="1"/>
        <v>25</v>
      </c>
      <c r="AB16" s="64">
        <f t="shared" si="1"/>
        <v>26</v>
      </c>
      <c r="AC16" s="64">
        <f t="shared" si="1"/>
        <v>27</v>
      </c>
      <c r="AD16" s="64">
        <f t="shared" si="1"/>
        <v>28</v>
      </c>
      <c r="AE16" s="156">
        <f t="shared" si="1"/>
        <v>29</v>
      </c>
      <c r="AF16" s="68">
        <f t="shared" si="1"/>
        <v>30</v>
      </c>
      <c r="AG16" s="90">
        <f t="shared" si="1"/>
        <v>31</v>
      </c>
      <c r="AH16" s="369"/>
      <c r="AI16" s="426"/>
      <c r="AJ16" s="353"/>
      <c r="AK16" s="354"/>
      <c r="AL16" s="355"/>
      <c r="AM16" s="378"/>
    </row>
    <row r="17" spans="2:42"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69"/>
      <c r="AI17" s="426"/>
      <c r="AJ17" s="356" t="s">
        <v>49</v>
      </c>
      <c r="AK17" s="358" t="s">
        <v>92</v>
      </c>
      <c r="AL17" s="360" t="s">
        <v>96</v>
      </c>
      <c r="AM17" s="379"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0"/>
      <c r="AI18" s="427"/>
      <c r="AJ18" s="357"/>
      <c r="AK18" s="359"/>
      <c r="AL18" s="361"/>
      <c r="AM18" s="380"/>
    </row>
    <row r="19" spans="2:42" s="21" customFormat="1" x14ac:dyDescent="0.15">
      <c r="B19" s="11" t="s">
        <v>16</v>
      </c>
      <c r="C19" s="12"/>
      <c r="D19" s="68"/>
      <c r="E19" s="73"/>
      <c r="F19" s="81"/>
      <c r="G19" s="81"/>
      <c r="H19" s="81"/>
      <c r="I19" s="64"/>
      <c r="J19" s="156"/>
      <c r="K19" s="68"/>
      <c r="L19" s="73"/>
      <c r="M19" s="64"/>
      <c r="N19" s="64"/>
      <c r="O19" s="64"/>
      <c r="P19" s="64"/>
      <c r="Q19" s="156"/>
      <c r="R19" s="68"/>
      <c r="S19" s="73"/>
      <c r="T19" s="64"/>
      <c r="U19" s="64"/>
      <c r="V19" s="64"/>
      <c r="W19" s="64"/>
      <c r="X19" s="156"/>
      <c r="Y19" s="68"/>
      <c r="Z19" s="73"/>
      <c r="AA19" s="64"/>
      <c r="AB19" s="64"/>
      <c r="AC19" s="142"/>
      <c r="AD19" s="142"/>
      <c r="AE19" s="156"/>
      <c r="AF19" s="141" t="s">
        <v>32</v>
      </c>
      <c r="AG19" s="140" t="s">
        <v>72</v>
      </c>
      <c r="AH19" s="147">
        <f>COUNTIF(C19:AG19,"●")</f>
        <v>2</v>
      </c>
      <c r="AI19" s="283">
        <v>7</v>
      </c>
      <c r="AJ19" s="277"/>
      <c r="AK19" s="287"/>
      <c r="AL19" s="279"/>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284">
        <v>0</v>
      </c>
      <c r="AJ20" s="280"/>
      <c r="AK20" s="288"/>
      <c r="AL20" s="282"/>
      <c r="AM20" s="52"/>
    </row>
    <row r="21" spans="2:42" ht="14.25" thickBot="1" x14ac:dyDescent="0.2"/>
    <row r="22" spans="2:42"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425" t="s">
        <v>4</v>
      </c>
      <c r="AJ22" s="347" t="s">
        <v>48</v>
      </c>
      <c r="AK22" s="348"/>
      <c r="AL22" s="349"/>
      <c r="AM22" s="377" t="s">
        <v>57</v>
      </c>
    </row>
    <row r="23" spans="2:42" ht="13.5" customHeight="1" x14ac:dyDescent="0.15">
      <c r="B23" s="46" t="s">
        <v>54</v>
      </c>
      <c r="C23" s="430" t="s">
        <v>78</v>
      </c>
      <c r="D23" s="388"/>
      <c r="E23" s="388"/>
      <c r="F23" s="388"/>
      <c r="G23" s="388"/>
      <c r="H23" s="391">
        <v>1</v>
      </c>
      <c r="I23" s="392"/>
      <c r="J23" s="392"/>
      <c r="K23" s="392"/>
      <c r="L23" s="392"/>
      <c r="M23" s="392"/>
      <c r="N23" s="393"/>
      <c r="O23" s="374">
        <v>2</v>
      </c>
      <c r="P23" s="375"/>
      <c r="Q23" s="375"/>
      <c r="R23" s="375"/>
      <c r="S23" s="375"/>
      <c r="T23" s="375"/>
      <c r="U23" s="386"/>
      <c r="V23" s="391">
        <v>3</v>
      </c>
      <c r="W23" s="392"/>
      <c r="X23" s="392"/>
      <c r="Y23" s="392"/>
      <c r="Z23" s="392"/>
      <c r="AA23" s="392"/>
      <c r="AB23" s="393"/>
      <c r="AC23" s="374">
        <v>4</v>
      </c>
      <c r="AD23" s="375"/>
      <c r="AE23" s="375"/>
      <c r="AF23" s="375"/>
      <c r="AG23" s="376"/>
      <c r="AH23" s="369"/>
      <c r="AI23" s="426"/>
      <c r="AJ23" s="350"/>
      <c r="AK23" s="351"/>
      <c r="AL23" s="352"/>
      <c r="AM23" s="378"/>
    </row>
    <row r="24" spans="2:42" x14ac:dyDescent="0.15">
      <c r="B24" s="11" t="s">
        <v>5</v>
      </c>
      <c r="C24" s="154">
        <v>1</v>
      </c>
      <c r="D24" s="64">
        <f t="shared" ref="D24:AF24" si="2">+C24+1</f>
        <v>2</v>
      </c>
      <c r="E24" s="64">
        <f t="shared" si="2"/>
        <v>3</v>
      </c>
      <c r="F24" s="64">
        <f t="shared" si="2"/>
        <v>4</v>
      </c>
      <c r="G24" s="156">
        <f t="shared" si="2"/>
        <v>5</v>
      </c>
      <c r="H24" s="68">
        <f t="shared" si="2"/>
        <v>6</v>
      </c>
      <c r="I24" s="73">
        <f t="shared" si="2"/>
        <v>7</v>
      </c>
      <c r="J24" s="64">
        <f t="shared" si="2"/>
        <v>8</v>
      </c>
      <c r="K24" s="64">
        <f t="shared" si="2"/>
        <v>9</v>
      </c>
      <c r="L24" s="64">
        <f t="shared" si="2"/>
        <v>10</v>
      </c>
      <c r="M24" s="64">
        <f t="shared" si="2"/>
        <v>11</v>
      </c>
      <c r="N24" s="156">
        <f t="shared" si="2"/>
        <v>12</v>
      </c>
      <c r="O24" s="68">
        <f t="shared" si="2"/>
        <v>13</v>
      </c>
      <c r="P24" s="73">
        <f t="shared" si="2"/>
        <v>14</v>
      </c>
      <c r="Q24" s="64">
        <f t="shared" si="2"/>
        <v>15</v>
      </c>
      <c r="R24" s="64">
        <f t="shared" si="2"/>
        <v>16</v>
      </c>
      <c r="S24" s="64">
        <f t="shared" si="2"/>
        <v>17</v>
      </c>
      <c r="T24" s="64">
        <f t="shared" si="2"/>
        <v>18</v>
      </c>
      <c r="U24" s="156">
        <f t="shared" si="2"/>
        <v>19</v>
      </c>
      <c r="V24" s="68">
        <f t="shared" si="2"/>
        <v>20</v>
      </c>
      <c r="W24" s="73">
        <f t="shared" si="2"/>
        <v>21</v>
      </c>
      <c r="X24" s="64">
        <f t="shared" si="2"/>
        <v>22</v>
      </c>
      <c r="Y24" s="64">
        <f t="shared" si="2"/>
        <v>23</v>
      </c>
      <c r="Z24" s="64">
        <f t="shared" si="2"/>
        <v>24</v>
      </c>
      <c r="AA24" s="64">
        <f t="shared" si="2"/>
        <v>25</v>
      </c>
      <c r="AB24" s="156">
        <f t="shared" si="2"/>
        <v>26</v>
      </c>
      <c r="AC24" s="68">
        <f t="shared" si="2"/>
        <v>27</v>
      </c>
      <c r="AD24" s="73">
        <f t="shared" si="2"/>
        <v>28</v>
      </c>
      <c r="AE24" s="64">
        <f t="shared" si="2"/>
        <v>29</v>
      </c>
      <c r="AF24" s="64">
        <f t="shared" si="2"/>
        <v>30</v>
      </c>
      <c r="AG24" s="106"/>
      <c r="AH24" s="369"/>
      <c r="AI24" s="426"/>
      <c r="AJ24" s="353"/>
      <c r="AK24" s="354"/>
      <c r="AL24" s="355"/>
      <c r="AM24" s="378"/>
      <c r="AP24" s="174"/>
    </row>
    <row r="25" spans="2:42"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69"/>
      <c r="AI25" s="426"/>
      <c r="AJ25" s="356" t="s">
        <v>49</v>
      </c>
      <c r="AK25" s="358" t="s">
        <v>92</v>
      </c>
      <c r="AL25" s="360" t="s">
        <v>96</v>
      </c>
      <c r="AM25" s="379"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0"/>
      <c r="AI26" s="427"/>
      <c r="AJ26" s="357"/>
      <c r="AK26" s="359"/>
      <c r="AL26" s="361"/>
      <c r="AM26" s="380"/>
    </row>
    <row r="27" spans="2:42" s="21" customFormat="1" ht="13.5" customHeight="1" x14ac:dyDescent="0.15">
      <c r="B27" s="11" t="s">
        <v>16</v>
      </c>
      <c r="C27" s="154"/>
      <c r="D27" s="64"/>
      <c r="E27" s="64"/>
      <c r="F27" s="64"/>
      <c r="G27" s="156"/>
      <c r="H27" s="143" t="s">
        <v>72</v>
      </c>
      <c r="I27" s="144" t="s">
        <v>72</v>
      </c>
      <c r="J27" s="64"/>
      <c r="K27" s="64"/>
      <c r="L27" s="64"/>
      <c r="M27" s="64"/>
      <c r="N27" s="156"/>
      <c r="O27" s="143" t="s">
        <v>72</v>
      </c>
      <c r="P27" s="144" t="s">
        <v>72</v>
      </c>
      <c r="Q27" s="64"/>
      <c r="R27" s="64"/>
      <c r="S27" s="64"/>
      <c r="T27" s="64"/>
      <c r="U27" s="156"/>
      <c r="V27" s="143" t="s">
        <v>72</v>
      </c>
      <c r="W27" s="144" t="s">
        <v>72</v>
      </c>
      <c r="X27" s="64"/>
      <c r="Y27" s="64"/>
      <c r="Z27" s="64"/>
      <c r="AA27" s="64"/>
      <c r="AB27" s="156"/>
      <c r="AC27" s="143" t="s">
        <v>72</v>
      </c>
      <c r="AD27" s="144" t="s">
        <v>72</v>
      </c>
      <c r="AE27" s="64"/>
      <c r="AF27" s="64"/>
      <c r="AG27" s="106"/>
      <c r="AH27" s="147">
        <f>COUNTIF(C27:AG27,"●")</f>
        <v>8</v>
      </c>
      <c r="AI27" s="283">
        <v>30</v>
      </c>
      <c r="AJ27" s="277"/>
      <c r="AK27" s="287"/>
      <c r="AL27" s="279"/>
      <c r="AM27" s="51"/>
    </row>
    <row r="28" spans="2:42"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284">
        <v>0</v>
      </c>
      <c r="AJ28" s="280"/>
      <c r="AK28" s="288"/>
      <c r="AL28" s="282"/>
      <c r="AM28" s="52"/>
    </row>
    <row r="29" spans="2:42" ht="14.25" thickBot="1" x14ac:dyDescent="0.2"/>
    <row r="30" spans="2:42"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425" t="s">
        <v>4</v>
      </c>
      <c r="AJ30" s="347" t="s">
        <v>48</v>
      </c>
      <c r="AK30" s="348"/>
      <c r="AL30" s="349"/>
      <c r="AM30" s="377" t="s">
        <v>57</v>
      </c>
    </row>
    <row r="31" spans="2:42" ht="13.5" customHeight="1" x14ac:dyDescent="0.15">
      <c r="B31" s="46" t="s">
        <v>54</v>
      </c>
      <c r="C31" s="428" t="s">
        <v>79</v>
      </c>
      <c r="D31" s="429"/>
      <c r="E31" s="429"/>
      <c r="F31" s="391">
        <v>1</v>
      </c>
      <c r="G31" s="392"/>
      <c r="H31" s="392"/>
      <c r="I31" s="392"/>
      <c r="J31" s="392"/>
      <c r="K31" s="392"/>
      <c r="L31" s="393"/>
      <c r="M31" s="374">
        <v>2</v>
      </c>
      <c r="N31" s="375"/>
      <c r="O31" s="375"/>
      <c r="P31" s="375"/>
      <c r="Q31" s="375"/>
      <c r="R31" s="375"/>
      <c r="S31" s="386"/>
      <c r="T31" s="391">
        <v>3</v>
      </c>
      <c r="U31" s="392"/>
      <c r="V31" s="392"/>
      <c r="W31" s="392"/>
      <c r="X31" s="392"/>
      <c r="Y31" s="392"/>
      <c r="Z31" s="393"/>
      <c r="AA31" s="374">
        <v>4</v>
      </c>
      <c r="AB31" s="375"/>
      <c r="AC31" s="375"/>
      <c r="AD31" s="375"/>
      <c r="AE31" s="375"/>
      <c r="AF31" s="375"/>
      <c r="AG31" s="386"/>
      <c r="AH31" s="369"/>
      <c r="AI31" s="426"/>
      <c r="AJ31" s="350"/>
      <c r="AK31" s="351"/>
      <c r="AL31" s="352"/>
      <c r="AM31" s="378"/>
    </row>
    <row r="32" spans="2:42" x14ac:dyDescent="0.15">
      <c r="B32" s="11" t="s">
        <v>5</v>
      </c>
      <c r="C32" s="153">
        <v>1</v>
      </c>
      <c r="D32" s="64">
        <f t="shared" ref="D32:AG32" si="3">+C32+1</f>
        <v>2</v>
      </c>
      <c r="E32" s="156">
        <f t="shared" si="3"/>
        <v>3</v>
      </c>
      <c r="F32" s="68">
        <f t="shared" si="3"/>
        <v>4</v>
      </c>
      <c r="G32" s="73">
        <f t="shared" si="3"/>
        <v>5</v>
      </c>
      <c r="H32" s="64">
        <f t="shared" si="3"/>
        <v>6</v>
      </c>
      <c r="I32" s="64">
        <f t="shared" si="3"/>
        <v>7</v>
      </c>
      <c r="J32" s="99">
        <f t="shared" si="3"/>
        <v>8</v>
      </c>
      <c r="K32" s="64">
        <f t="shared" si="3"/>
        <v>9</v>
      </c>
      <c r="L32" s="156">
        <f t="shared" si="3"/>
        <v>10</v>
      </c>
      <c r="M32" s="68">
        <f t="shared" si="3"/>
        <v>11</v>
      </c>
      <c r="N32" s="73">
        <f t="shared" si="3"/>
        <v>12</v>
      </c>
      <c r="O32" s="64">
        <f t="shared" si="3"/>
        <v>13</v>
      </c>
      <c r="P32" s="64">
        <f t="shared" si="3"/>
        <v>14</v>
      </c>
      <c r="Q32" s="64">
        <f t="shared" si="3"/>
        <v>15</v>
      </c>
      <c r="R32" s="64">
        <f t="shared" si="3"/>
        <v>16</v>
      </c>
      <c r="S32" s="156">
        <f t="shared" si="3"/>
        <v>17</v>
      </c>
      <c r="T32" s="68">
        <f t="shared" si="3"/>
        <v>18</v>
      </c>
      <c r="U32" s="73">
        <f t="shared" si="3"/>
        <v>19</v>
      </c>
      <c r="V32" s="81">
        <f t="shared" si="3"/>
        <v>20</v>
      </c>
      <c r="W32" s="64">
        <f t="shared" si="3"/>
        <v>21</v>
      </c>
      <c r="X32" s="64">
        <f t="shared" si="3"/>
        <v>22</v>
      </c>
      <c r="Y32" s="64">
        <f t="shared" si="3"/>
        <v>23</v>
      </c>
      <c r="Z32" s="156">
        <f t="shared" si="3"/>
        <v>24</v>
      </c>
      <c r="AA32" s="68">
        <f t="shared" si="3"/>
        <v>25</v>
      </c>
      <c r="AB32" s="73">
        <f t="shared" si="3"/>
        <v>26</v>
      </c>
      <c r="AC32" s="64">
        <f t="shared" si="3"/>
        <v>27</v>
      </c>
      <c r="AD32" s="64">
        <f t="shared" si="3"/>
        <v>28</v>
      </c>
      <c r="AE32" s="64">
        <f t="shared" si="3"/>
        <v>29</v>
      </c>
      <c r="AF32" s="64">
        <f t="shared" si="3"/>
        <v>30</v>
      </c>
      <c r="AG32" s="156">
        <f t="shared" si="3"/>
        <v>31</v>
      </c>
      <c r="AH32" s="369"/>
      <c r="AI32" s="426"/>
      <c r="AJ32" s="353"/>
      <c r="AK32" s="354"/>
      <c r="AL32" s="355"/>
      <c r="AM32" s="378"/>
    </row>
    <row r="33" spans="2:39"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69"/>
      <c r="AI33" s="426"/>
      <c r="AJ33" s="356" t="s">
        <v>49</v>
      </c>
      <c r="AK33" s="358" t="s">
        <v>92</v>
      </c>
      <c r="AL33" s="360" t="s">
        <v>96</v>
      </c>
      <c r="AM33" s="379"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0"/>
      <c r="AI34" s="427"/>
      <c r="AJ34" s="357"/>
      <c r="AK34" s="359"/>
      <c r="AL34" s="361"/>
      <c r="AM34" s="380"/>
    </row>
    <row r="35" spans="2:39" s="21" customFormat="1" x14ac:dyDescent="0.15">
      <c r="B35" s="11" t="s">
        <v>16</v>
      </c>
      <c r="C35" s="153"/>
      <c r="D35" s="64"/>
      <c r="E35" s="156"/>
      <c r="F35" s="143" t="s">
        <v>72</v>
      </c>
      <c r="G35" s="144" t="s">
        <v>72</v>
      </c>
      <c r="H35" s="64"/>
      <c r="I35" s="64"/>
      <c r="J35" s="64"/>
      <c r="K35" s="64"/>
      <c r="L35" s="156"/>
      <c r="M35" s="143" t="s">
        <v>72</v>
      </c>
      <c r="N35" s="144" t="s">
        <v>72</v>
      </c>
      <c r="O35" s="64"/>
      <c r="P35" s="64"/>
      <c r="Q35" s="64"/>
      <c r="R35" s="64"/>
      <c r="S35" s="156"/>
      <c r="T35" s="143" t="s">
        <v>72</v>
      </c>
      <c r="U35" s="144" t="s">
        <v>72</v>
      </c>
      <c r="V35" s="175" t="s">
        <v>81</v>
      </c>
      <c r="W35" s="64"/>
      <c r="X35" s="64"/>
      <c r="Y35" s="64"/>
      <c r="Z35" s="156"/>
      <c r="AA35" s="143" t="s">
        <v>72</v>
      </c>
      <c r="AB35" s="144" t="s">
        <v>72</v>
      </c>
      <c r="AC35" s="64"/>
      <c r="AD35" s="64"/>
      <c r="AE35" s="64"/>
      <c r="AF35" s="64"/>
      <c r="AG35" s="156"/>
      <c r="AH35" s="147">
        <f>COUNTIF(C35:AG35,"●")</f>
        <v>9</v>
      </c>
      <c r="AI35" s="283">
        <v>31</v>
      </c>
      <c r="AJ35" s="277"/>
      <c r="AK35" s="287"/>
      <c r="AL35" s="279"/>
      <c r="AM35" s="51"/>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284">
        <v>0</v>
      </c>
      <c r="AJ36" s="280"/>
      <c r="AK36" s="288"/>
      <c r="AL36" s="282"/>
      <c r="AM36" s="52"/>
    </row>
    <row r="37" spans="2:39" ht="14.25" thickBot="1" x14ac:dyDescent="0.2"/>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425" t="s">
        <v>4</v>
      </c>
      <c r="AJ38" s="347" t="s">
        <v>48</v>
      </c>
      <c r="AK38" s="348"/>
      <c r="AL38" s="349"/>
      <c r="AM38" s="377" t="s">
        <v>57</v>
      </c>
    </row>
    <row r="39" spans="2:39" ht="13.5" customHeight="1" x14ac:dyDescent="0.15">
      <c r="B39" s="46" t="s">
        <v>54</v>
      </c>
      <c r="C39" s="387">
        <v>1</v>
      </c>
      <c r="D39" s="388"/>
      <c r="E39" s="388"/>
      <c r="F39" s="388"/>
      <c r="G39" s="388"/>
      <c r="H39" s="388"/>
      <c r="I39" s="388"/>
      <c r="J39" s="374">
        <v>2</v>
      </c>
      <c r="K39" s="375"/>
      <c r="L39" s="375"/>
      <c r="M39" s="375"/>
      <c r="N39" s="375"/>
      <c r="O39" s="375"/>
      <c r="P39" s="386"/>
      <c r="Q39" s="387">
        <v>3</v>
      </c>
      <c r="R39" s="388"/>
      <c r="S39" s="388"/>
      <c r="T39" s="388"/>
      <c r="U39" s="388"/>
      <c r="V39" s="388"/>
      <c r="W39" s="409"/>
      <c r="X39" s="374">
        <v>4</v>
      </c>
      <c r="Y39" s="375"/>
      <c r="Z39" s="375"/>
      <c r="AA39" s="375"/>
      <c r="AB39" s="375"/>
      <c r="AC39" s="375"/>
      <c r="AD39" s="386"/>
      <c r="AE39" s="387">
        <v>5</v>
      </c>
      <c r="AF39" s="388"/>
      <c r="AG39" s="389"/>
      <c r="AH39" s="369"/>
      <c r="AI39" s="426"/>
      <c r="AJ39" s="350"/>
      <c r="AK39" s="351"/>
      <c r="AL39" s="352"/>
      <c r="AM39" s="378"/>
    </row>
    <row r="40" spans="2:39" x14ac:dyDescent="0.15">
      <c r="B40" s="11" t="s">
        <v>5</v>
      </c>
      <c r="C40" s="68">
        <v>1</v>
      </c>
      <c r="D40" s="73">
        <f t="shared" ref="D40:AG40" si="4">+C40+1</f>
        <v>2</v>
      </c>
      <c r="E40" s="64">
        <f t="shared" si="4"/>
        <v>3</v>
      </c>
      <c r="F40" s="64">
        <f t="shared" si="4"/>
        <v>4</v>
      </c>
      <c r="G40" s="64">
        <f t="shared" si="4"/>
        <v>5</v>
      </c>
      <c r="H40" s="64">
        <f t="shared" si="4"/>
        <v>6</v>
      </c>
      <c r="I40" s="156">
        <f t="shared" si="4"/>
        <v>7</v>
      </c>
      <c r="J40" s="68">
        <f t="shared" si="4"/>
        <v>8</v>
      </c>
      <c r="K40" s="73">
        <f t="shared" si="4"/>
        <v>9</v>
      </c>
      <c r="L40" s="64">
        <f t="shared" si="4"/>
        <v>10</v>
      </c>
      <c r="M40" s="81">
        <f t="shared" si="4"/>
        <v>11</v>
      </c>
      <c r="N40" s="64">
        <f t="shared" si="4"/>
        <v>12</v>
      </c>
      <c r="O40" s="64">
        <f t="shared" si="4"/>
        <v>13</v>
      </c>
      <c r="P40" s="156">
        <f t="shared" si="4"/>
        <v>14</v>
      </c>
      <c r="Q40" s="68">
        <f t="shared" si="4"/>
        <v>15</v>
      </c>
      <c r="R40" s="73">
        <f t="shared" si="4"/>
        <v>16</v>
      </c>
      <c r="S40" s="64">
        <f t="shared" si="4"/>
        <v>17</v>
      </c>
      <c r="T40" s="64">
        <f t="shared" si="4"/>
        <v>18</v>
      </c>
      <c r="U40" s="64">
        <f t="shared" si="4"/>
        <v>19</v>
      </c>
      <c r="V40" s="64">
        <f t="shared" si="4"/>
        <v>20</v>
      </c>
      <c r="W40" s="156">
        <f t="shared" si="4"/>
        <v>21</v>
      </c>
      <c r="X40" s="68">
        <f t="shared" si="4"/>
        <v>22</v>
      </c>
      <c r="Y40" s="73">
        <f t="shared" si="4"/>
        <v>23</v>
      </c>
      <c r="Z40" s="64">
        <f t="shared" si="4"/>
        <v>24</v>
      </c>
      <c r="AA40" s="64">
        <f t="shared" si="4"/>
        <v>25</v>
      </c>
      <c r="AB40" s="64">
        <f t="shared" si="4"/>
        <v>26</v>
      </c>
      <c r="AC40" s="64">
        <f t="shared" si="4"/>
        <v>27</v>
      </c>
      <c r="AD40" s="156">
        <f t="shared" si="4"/>
        <v>28</v>
      </c>
      <c r="AE40" s="68">
        <f t="shared" si="4"/>
        <v>29</v>
      </c>
      <c r="AF40" s="73">
        <f t="shared" si="4"/>
        <v>30</v>
      </c>
      <c r="AG40" s="156">
        <f t="shared" si="4"/>
        <v>31</v>
      </c>
      <c r="AH40" s="369"/>
      <c r="AI40" s="426"/>
      <c r="AJ40" s="353"/>
      <c r="AK40" s="354"/>
      <c r="AL40" s="355"/>
      <c r="AM40" s="378"/>
    </row>
    <row r="41" spans="2:39"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69"/>
      <c r="AI41" s="426"/>
      <c r="AJ41" s="356" t="s">
        <v>49</v>
      </c>
      <c r="AK41" s="358" t="s">
        <v>92</v>
      </c>
      <c r="AL41" s="360" t="s">
        <v>96</v>
      </c>
      <c r="AM41" s="379"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0"/>
      <c r="AI42" s="427"/>
      <c r="AJ42" s="357"/>
      <c r="AK42" s="359"/>
      <c r="AL42" s="361"/>
      <c r="AM42" s="380"/>
    </row>
    <row r="43" spans="2:39" s="21" customFormat="1" x14ac:dyDescent="0.15">
      <c r="B43" s="11" t="s">
        <v>16</v>
      </c>
      <c r="C43" s="143" t="s">
        <v>72</v>
      </c>
      <c r="D43" s="144" t="s">
        <v>72</v>
      </c>
      <c r="E43" s="64"/>
      <c r="F43" s="64"/>
      <c r="G43" s="64"/>
      <c r="H43" s="64"/>
      <c r="I43" s="156"/>
      <c r="J43" s="143" t="s">
        <v>72</v>
      </c>
      <c r="K43" s="144" t="s">
        <v>72</v>
      </c>
      <c r="L43" s="64"/>
      <c r="M43" s="81"/>
      <c r="N43" s="64"/>
      <c r="O43" s="102"/>
      <c r="P43" s="100"/>
      <c r="Q43" s="104"/>
      <c r="R43" s="176" t="s">
        <v>81</v>
      </c>
      <c r="S43" s="64"/>
      <c r="T43" s="64"/>
      <c r="U43" s="64"/>
      <c r="V43" s="64"/>
      <c r="W43" s="156"/>
      <c r="X43" s="143" t="s">
        <v>72</v>
      </c>
      <c r="Y43" s="144" t="s">
        <v>72</v>
      </c>
      <c r="Z43" s="64"/>
      <c r="AA43" s="64"/>
      <c r="AB43" s="64"/>
      <c r="AC43" s="64"/>
      <c r="AD43" s="156"/>
      <c r="AE43" s="143" t="s">
        <v>72</v>
      </c>
      <c r="AF43" s="144" t="s">
        <v>72</v>
      </c>
      <c r="AG43" s="156"/>
      <c r="AH43" s="147">
        <f>COUNTIF(C43:AG43,"●")</f>
        <v>9</v>
      </c>
      <c r="AI43" s="283">
        <v>28</v>
      </c>
      <c r="AJ43" s="277"/>
      <c r="AK43" s="287"/>
      <c r="AL43" s="279"/>
      <c r="AM43" s="51"/>
    </row>
    <row r="44" spans="2:39" s="21" customFormat="1" ht="14.25" thickBot="1" x14ac:dyDescent="0.2">
      <c r="B44" s="32" t="s">
        <v>45</v>
      </c>
      <c r="C44" s="79"/>
      <c r="D44" s="77"/>
      <c r="E44" s="78"/>
      <c r="F44" s="78"/>
      <c r="G44" s="78"/>
      <c r="H44" s="78"/>
      <c r="I44" s="85"/>
      <c r="J44" s="79"/>
      <c r="K44" s="77"/>
      <c r="L44" s="78"/>
      <c r="M44" s="84"/>
      <c r="N44" s="78"/>
      <c r="O44" s="78"/>
      <c r="P44" s="85"/>
      <c r="Q44" s="130"/>
      <c r="R44" s="77"/>
      <c r="S44" s="78"/>
      <c r="T44" s="78"/>
      <c r="U44" s="78"/>
      <c r="V44" s="78"/>
      <c r="W44" s="85"/>
      <c r="X44" s="79"/>
      <c r="Y44" s="77"/>
      <c r="Z44" s="78"/>
      <c r="AA44" s="78"/>
      <c r="AB44" s="78"/>
      <c r="AC44" s="78"/>
      <c r="AD44" s="85"/>
      <c r="AE44" s="79"/>
      <c r="AF44" s="77"/>
      <c r="AG44" s="85"/>
      <c r="AH44" s="149">
        <f>COUNTIF(C44:AG44,"●")</f>
        <v>0</v>
      </c>
      <c r="AI44" s="284">
        <v>0</v>
      </c>
      <c r="AJ44" s="280"/>
      <c r="AK44" s="288"/>
      <c r="AL44" s="282"/>
      <c r="AM44" s="52"/>
    </row>
    <row r="45" spans="2:39" ht="14.25" thickBot="1" x14ac:dyDescent="0.2"/>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425" t="s">
        <v>4</v>
      </c>
      <c r="AJ46" s="347" t="s">
        <v>48</v>
      </c>
      <c r="AK46" s="348"/>
      <c r="AL46" s="349"/>
      <c r="AM46" s="377" t="s">
        <v>57</v>
      </c>
    </row>
    <row r="47" spans="2:39" ht="13.5" customHeight="1" x14ac:dyDescent="0.15">
      <c r="B47" s="46" t="s">
        <v>54</v>
      </c>
      <c r="C47" s="430" t="s">
        <v>78</v>
      </c>
      <c r="D47" s="388"/>
      <c r="E47" s="388"/>
      <c r="F47" s="388"/>
      <c r="G47" s="391">
        <v>1</v>
      </c>
      <c r="H47" s="392"/>
      <c r="I47" s="392"/>
      <c r="J47" s="392"/>
      <c r="K47" s="392"/>
      <c r="L47" s="392"/>
      <c r="M47" s="393"/>
      <c r="N47" s="374">
        <v>2</v>
      </c>
      <c r="O47" s="375"/>
      <c r="P47" s="375"/>
      <c r="Q47" s="375"/>
      <c r="R47" s="375"/>
      <c r="S47" s="375"/>
      <c r="T47" s="386"/>
      <c r="U47" s="391">
        <v>3</v>
      </c>
      <c r="V47" s="392"/>
      <c r="W47" s="392"/>
      <c r="X47" s="392"/>
      <c r="Y47" s="392"/>
      <c r="Z47" s="392"/>
      <c r="AA47" s="393"/>
      <c r="AB47" s="374">
        <v>4</v>
      </c>
      <c r="AC47" s="375"/>
      <c r="AD47" s="375"/>
      <c r="AE47" s="375"/>
      <c r="AF47" s="375"/>
      <c r="AG47" s="376"/>
      <c r="AH47" s="369"/>
      <c r="AI47" s="426"/>
      <c r="AJ47" s="350"/>
      <c r="AK47" s="351"/>
      <c r="AL47" s="352"/>
      <c r="AM47" s="378"/>
    </row>
    <row r="48" spans="2:39" x14ac:dyDescent="0.15">
      <c r="B48" s="11" t="s">
        <v>5</v>
      </c>
      <c r="C48" s="154">
        <v>1</v>
      </c>
      <c r="D48" s="99">
        <f t="shared" ref="D48:AF48" si="5">+C48+1</f>
        <v>2</v>
      </c>
      <c r="E48" s="64">
        <f t="shared" si="5"/>
        <v>3</v>
      </c>
      <c r="F48" s="156">
        <f t="shared" si="5"/>
        <v>4</v>
      </c>
      <c r="G48" s="68">
        <f t="shared" si="5"/>
        <v>5</v>
      </c>
      <c r="H48" s="73">
        <f t="shared" si="5"/>
        <v>6</v>
      </c>
      <c r="I48" s="64">
        <f t="shared" si="5"/>
        <v>7</v>
      </c>
      <c r="J48" s="64">
        <f t="shared" si="5"/>
        <v>8</v>
      </c>
      <c r="K48" s="64">
        <f t="shared" si="5"/>
        <v>9</v>
      </c>
      <c r="L48" s="64">
        <f t="shared" si="5"/>
        <v>10</v>
      </c>
      <c r="M48" s="156">
        <f t="shared" si="5"/>
        <v>11</v>
      </c>
      <c r="N48" s="68">
        <f t="shared" si="5"/>
        <v>12</v>
      </c>
      <c r="O48" s="73">
        <f t="shared" si="5"/>
        <v>13</v>
      </c>
      <c r="P48" s="64">
        <f t="shared" si="5"/>
        <v>14</v>
      </c>
      <c r="Q48" s="64">
        <f t="shared" si="5"/>
        <v>15</v>
      </c>
      <c r="R48" s="64">
        <f t="shared" si="5"/>
        <v>16</v>
      </c>
      <c r="S48" s="64">
        <f t="shared" si="5"/>
        <v>17</v>
      </c>
      <c r="T48" s="156">
        <f t="shared" si="5"/>
        <v>18</v>
      </c>
      <c r="U48" s="68">
        <f t="shared" si="5"/>
        <v>19</v>
      </c>
      <c r="V48" s="73">
        <f t="shared" si="5"/>
        <v>20</v>
      </c>
      <c r="W48" s="81">
        <f t="shared" si="5"/>
        <v>21</v>
      </c>
      <c r="X48" s="81">
        <f t="shared" si="5"/>
        <v>22</v>
      </c>
      <c r="Y48" s="81">
        <f t="shared" si="5"/>
        <v>23</v>
      </c>
      <c r="Z48" s="64">
        <f t="shared" si="5"/>
        <v>24</v>
      </c>
      <c r="AA48" s="156">
        <f t="shared" si="5"/>
        <v>25</v>
      </c>
      <c r="AB48" s="68">
        <f t="shared" si="5"/>
        <v>26</v>
      </c>
      <c r="AC48" s="73">
        <f t="shared" si="5"/>
        <v>27</v>
      </c>
      <c r="AD48" s="64">
        <f t="shared" si="5"/>
        <v>28</v>
      </c>
      <c r="AE48" s="64">
        <f t="shared" si="5"/>
        <v>29</v>
      </c>
      <c r="AF48" s="99">
        <f t="shared" si="5"/>
        <v>30</v>
      </c>
      <c r="AG48" s="106"/>
      <c r="AH48" s="369"/>
      <c r="AI48" s="426"/>
      <c r="AJ48" s="353"/>
      <c r="AK48" s="354"/>
      <c r="AL48" s="355"/>
      <c r="AM48" s="378"/>
    </row>
    <row r="49" spans="2:39"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69"/>
      <c r="AI49" s="426"/>
      <c r="AJ49" s="356" t="s">
        <v>49</v>
      </c>
      <c r="AK49" s="358" t="s">
        <v>92</v>
      </c>
      <c r="AL49" s="360" t="s">
        <v>96</v>
      </c>
      <c r="AM49" s="379"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0"/>
      <c r="AI50" s="427"/>
      <c r="AJ50" s="357"/>
      <c r="AK50" s="359"/>
      <c r="AL50" s="361"/>
      <c r="AM50" s="380"/>
    </row>
    <row r="51" spans="2:39" s="21" customFormat="1" x14ac:dyDescent="0.15">
      <c r="B51" s="11" t="s">
        <v>16</v>
      </c>
      <c r="C51" s="154"/>
      <c r="D51" s="64"/>
      <c r="E51" s="64"/>
      <c r="F51" s="156"/>
      <c r="G51" s="143" t="s">
        <v>72</v>
      </c>
      <c r="H51" s="144" t="s">
        <v>72</v>
      </c>
      <c r="I51" s="64"/>
      <c r="J51" s="64"/>
      <c r="K51" s="64"/>
      <c r="L51" s="64"/>
      <c r="M51" s="156"/>
      <c r="N51" s="143" t="s">
        <v>72</v>
      </c>
      <c r="O51" s="144" t="s">
        <v>72</v>
      </c>
      <c r="P51" s="64"/>
      <c r="Q51" s="64"/>
      <c r="R51" s="64"/>
      <c r="S51" s="64"/>
      <c r="T51" s="156"/>
      <c r="U51" s="143" t="s">
        <v>72</v>
      </c>
      <c r="V51" s="144" t="s">
        <v>72</v>
      </c>
      <c r="W51" s="81"/>
      <c r="X51" s="81"/>
      <c r="Y51" s="81"/>
      <c r="Z51" s="64"/>
      <c r="AA51" s="156"/>
      <c r="AB51" s="143" t="s">
        <v>72</v>
      </c>
      <c r="AC51" s="144" t="s">
        <v>72</v>
      </c>
      <c r="AD51" s="64"/>
      <c r="AE51" s="64"/>
      <c r="AF51" s="99"/>
      <c r="AG51" s="106"/>
      <c r="AH51" s="147">
        <f>COUNTIF(C51:AG51,"●")</f>
        <v>8</v>
      </c>
      <c r="AI51" s="283">
        <v>30</v>
      </c>
      <c r="AJ51" s="277"/>
      <c r="AK51" s="287"/>
      <c r="AL51" s="279"/>
      <c r="AM51" s="51"/>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284">
        <v>0</v>
      </c>
      <c r="AJ52" s="280"/>
      <c r="AK52" s="288"/>
      <c r="AL52" s="282"/>
      <c r="AM52" s="52"/>
    </row>
    <row r="53" spans="2:39" ht="14.25" thickBot="1" x14ac:dyDescent="0.2"/>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425" t="s">
        <v>4</v>
      </c>
      <c r="AJ54" s="347" t="s">
        <v>48</v>
      </c>
      <c r="AK54" s="348"/>
      <c r="AL54" s="349"/>
      <c r="AM54" s="377" t="s">
        <v>57</v>
      </c>
    </row>
    <row r="55" spans="2:39" ht="13.5" customHeight="1" x14ac:dyDescent="0.15">
      <c r="B55" s="46" t="s">
        <v>54</v>
      </c>
      <c r="C55" s="431" t="s">
        <v>79</v>
      </c>
      <c r="D55" s="386"/>
      <c r="E55" s="391">
        <v>1</v>
      </c>
      <c r="F55" s="392"/>
      <c r="G55" s="392"/>
      <c r="H55" s="392"/>
      <c r="I55" s="392"/>
      <c r="J55" s="392"/>
      <c r="K55" s="393"/>
      <c r="L55" s="374">
        <v>2</v>
      </c>
      <c r="M55" s="375"/>
      <c r="N55" s="375"/>
      <c r="O55" s="375"/>
      <c r="P55" s="375"/>
      <c r="Q55" s="375"/>
      <c r="R55" s="386"/>
      <c r="S55" s="391">
        <v>3</v>
      </c>
      <c r="T55" s="392"/>
      <c r="U55" s="392"/>
      <c r="V55" s="392"/>
      <c r="W55" s="392"/>
      <c r="X55" s="392"/>
      <c r="Y55" s="393"/>
      <c r="Z55" s="374">
        <v>4</v>
      </c>
      <c r="AA55" s="375"/>
      <c r="AB55" s="375"/>
      <c r="AC55" s="375"/>
      <c r="AD55" s="375"/>
      <c r="AE55" s="375"/>
      <c r="AF55" s="386"/>
      <c r="AG55" s="54">
        <v>5</v>
      </c>
      <c r="AH55" s="369"/>
      <c r="AI55" s="426"/>
      <c r="AJ55" s="350"/>
      <c r="AK55" s="351"/>
      <c r="AL55" s="352"/>
      <c r="AM55" s="378"/>
    </row>
    <row r="56" spans="2:39" x14ac:dyDescent="0.15">
      <c r="B56" s="11" t="s">
        <v>5</v>
      </c>
      <c r="C56" s="113">
        <v>1</v>
      </c>
      <c r="D56" s="156">
        <f t="shared" ref="D56:AG56" si="6">+C56+1</f>
        <v>2</v>
      </c>
      <c r="E56" s="68">
        <f t="shared" si="6"/>
        <v>3</v>
      </c>
      <c r="F56" s="73">
        <f t="shared" si="6"/>
        <v>4</v>
      </c>
      <c r="G56" s="64">
        <f t="shared" si="6"/>
        <v>5</v>
      </c>
      <c r="H56" s="64">
        <f t="shared" si="6"/>
        <v>6</v>
      </c>
      <c r="I56" s="64">
        <f t="shared" si="6"/>
        <v>7</v>
      </c>
      <c r="J56" s="64">
        <f t="shared" si="6"/>
        <v>8</v>
      </c>
      <c r="K56" s="156">
        <f t="shared" si="6"/>
        <v>9</v>
      </c>
      <c r="L56" s="68">
        <f t="shared" si="6"/>
        <v>10</v>
      </c>
      <c r="M56" s="73">
        <f t="shared" si="6"/>
        <v>11</v>
      </c>
      <c r="N56" s="81">
        <f t="shared" si="6"/>
        <v>12</v>
      </c>
      <c r="O56" s="64">
        <f t="shared" si="6"/>
        <v>13</v>
      </c>
      <c r="P56" s="64">
        <f t="shared" si="6"/>
        <v>14</v>
      </c>
      <c r="Q56" s="64">
        <f t="shared" si="6"/>
        <v>15</v>
      </c>
      <c r="R56" s="156">
        <f t="shared" si="6"/>
        <v>16</v>
      </c>
      <c r="S56" s="68">
        <f t="shared" si="6"/>
        <v>17</v>
      </c>
      <c r="T56" s="73">
        <f t="shared" si="6"/>
        <v>18</v>
      </c>
      <c r="U56" s="64">
        <f t="shared" si="6"/>
        <v>19</v>
      </c>
      <c r="V56" s="64">
        <f t="shared" si="6"/>
        <v>20</v>
      </c>
      <c r="W56" s="64">
        <f t="shared" si="6"/>
        <v>21</v>
      </c>
      <c r="X56" s="64">
        <f t="shared" si="6"/>
        <v>22</v>
      </c>
      <c r="Y56" s="156">
        <f t="shared" si="6"/>
        <v>23</v>
      </c>
      <c r="Z56" s="68">
        <f t="shared" si="6"/>
        <v>24</v>
      </c>
      <c r="AA56" s="73">
        <f t="shared" si="6"/>
        <v>25</v>
      </c>
      <c r="AB56" s="64">
        <f t="shared" si="6"/>
        <v>26</v>
      </c>
      <c r="AC56" s="64">
        <f t="shared" si="6"/>
        <v>27</v>
      </c>
      <c r="AD56" s="64">
        <f t="shared" si="6"/>
        <v>28</v>
      </c>
      <c r="AE56" s="64">
        <f t="shared" si="6"/>
        <v>29</v>
      </c>
      <c r="AF56" s="156">
        <f t="shared" si="6"/>
        <v>30</v>
      </c>
      <c r="AG56" s="13">
        <f t="shared" si="6"/>
        <v>31</v>
      </c>
      <c r="AH56" s="369"/>
      <c r="AI56" s="426"/>
      <c r="AJ56" s="353"/>
      <c r="AK56" s="354"/>
      <c r="AL56" s="355"/>
      <c r="AM56" s="378"/>
    </row>
    <row r="57" spans="2:39"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69"/>
      <c r="AI57" s="426"/>
      <c r="AJ57" s="356" t="s">
        <v>49</v>
      </c>
      <c r="AK57" s="358" t="s">
        <v>92</v>
      </c>
      <c r="AL57" s="360" t="s">
        <v>96</v>
      </c>
      <c r="AM57" s="379"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0"/>
      <c r="AI58" s="427"/>
      <c r="AJ58" s="357"/>
      <c r="AK58" s="359"/>
      <c r="AL58" s="361"/>
      <c r="AM58" s="380"/>
    </row>
    <row r="59" spans="2:39" s="21" customFormat="1" x14ac:dyDescent="0.15">
      <c r="B59" s="11" t="s">
        <v>16</v>
      </c>
      <c r="C59" s="113"/>
      <c r="D59" s="156"/>
      <c r="E59" s="143" t="s">
        <v>72</v>
      </c>
      <c r="F59" s="144" t="s">
        <v>72</v>
      </c>
      <c r="G59" s="64"/>
      <c r="H59" s="64"/>
      <c r="I59" s="64"/>
      <c r="J59" s="64"/>
      <c r="K59" s="156"/>
      <c r="L59" s="143" t="s">
        <v>72</v>
      </c>
      <c r="M59" s="144" t="s">
        <v>72</v>
      </c>
      <c r="N59" s="175" t="s">
        <v>81</v>
      </c>
      <c r="O59" s="64"/>
      <c r="P59" s="64"/>
      <c r="Q59" s="64"/>
      <c r="R59" s="156"/>
      <c r="S59" s="143" t="s">
        <v>72</v>
      </c>
      <c r="T59" s="144" t="s">
        <v>72</v>
      </c>
      <c r="U59" s="102"/>
      <c r="V59" s="102"/>
      <c r="W59" s="102"/>
      <c r="X59" s="102"/>
      <c r="Y59" s="100"/>
      <c r="Z59" s="104"/>
      <c r="AA59" s="121"/>
      <c r="AB59" s="102"/>
      <c r="AC59" s="102"/>
      <c r="AD59" s="102"/>
      <c r="AE59" s="64"/>
      <c r="AF59" s="156"/>
      <c r="AG59" s="179" t="s">
        <v>81</v>
      </c>
      <c r="AH59" s="147">
        <f>COUNTIF(C59:AG59,"●")</f>
        <v>8</v>
      </c>
      <c r="AI59" s="283">
        <v>21</v>
      </c>
      <c r="AJ59" s="277"/>
      <c r="AK59" s="287"/>
      <c r="AL59" s="279"/>
      <c r="AM59" s="51"/>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284">
        <v>0</v>
      </c>
      <c r="AJ60" s="280"/>
      <c r="AK60" s="288"/>
      <c r="AL60" s="282"/>
      <c r="AM60" s="52"/>
    </row>
    <row r="61" spans="2:39" ht="14.25" thickBot="1" x14ac:dyDescent="0.2"/>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425" t="s">
        <v>4</v>
      </c>
      <c r="AJ62" s="347" t="s">
        <v>48</v>
      </c>
      <c r="AK62" s="348"/>
      <c r="AL62" s="349"/>
      <c r="AM62" s="377" t="s">
        <v>57</v>
      </c>
    </row>
    <row r="63" spans="2:39" ht="13.5" customHeight="1" x14ac:dyDescent="0.15">
      <c r="B63" s="46" t="s">
        <v>54</v>
      </c>
      <c r="C63" s="432" t="s">
        <v>78</v>
      </c>
      <c r="D63" s="392"/>
      <c r="E63" s="392"/>
      <c r="F63" s="392"/>
      <c r="G63" s="392"/>
      <c r="H63" s="393"/>
      <c r="I63" s="391">
        <v>1</v>
      </c>
      <c r="J63" s="392"/>
      <c r="K63" s="392"/>
      <c r="L63" s="392"/>
      <c r="M63" s="392"/>
      <c r="N63" s="392"/>
      <c r="O63" s="393"/>
      <c r="P63" s="374">
        <v>2</v>
      </c>
      <c r="Q63" s="375"/>
      <c r="R63" s="375"/>
      <c r="S63" s="375"/>
      <c r="T63" s="375"/>
      <c r="U63" s="375"/>
      <c r="V63" s="386"/>
      <c r="W63" s="391">
        <v>3</v>
      </c>
      <c r="X63" s="392"/>
      <c r="Y63" s="392"/>
      <c r="Z63" s="392"/>
      <c r="AA63" s="392"/>
      <c r="AB63" s="392"/>
      <c r="AC63" s="393"/>
      <c r="AD63" s="374">
        <v>4</v>
      </c>
      <c r="AE63" s="375"/>
      <c r="AF63" s="375"/>
      <c r="AG63" s="376"/>
      <c r="AH63" s="369"/>
      <c r="AI63" s="426"/>
      <c r="AJ63" s="350"/>
      <c r="AK63" s="351"/>
      <c r="AL63" s="352"/>
      <c r="AM63" s="378"/>
    </row>
    <row r="64" spans="2:39" x14ac:dyDescent="0.15">
      <c r="B64" s="11" t="s">
        <v>5</v>
      </c>
      <c r="C64" s="68">
        <v>1</v>
      </c>
      <c r="D64" s="64">
        <f t="shared" ref="D64:AF64" si="7">+C64+1</f>
        <v>2</v>
      </c>
      <c r="E64" s="81">
        <f t="shared" si="7"/>
        <v>3</v>
      </c>
      <c r="F64" s="64">
        <f t="shared" si="7"/>
        <v>4</v>
      </c>
      <c r="G64" s="64">
        <f t="shared" si="7"/>
        <v>5</v>
      </c>
      <c r="H64" s="156">
        <f t="shared" si="7"/>
        <v>6</v>
      </c>
      <c r="I64" s="68">
        <f t="shared" si="7"/>
        <v>7</v>
      </c>
      <c r="J64" s="73">
        <f t="shared" si="7"/>
        <v>8</v>
      </c>
      <c r="K64" s="64">
        <f t="shared" si="7"/>
        <v>9</v>
      </c>
      <c r="L64" s="64">
        <f t="shared" si="7"/>
        <v>10</v>
      </c>
      <c r="M64" s="99">
        <f t="shared" si="7"/>
        <v>11</v>
      </c>
      <c r="N64" s="64">
        <f t="shared" si="7"/>
        <v>12</v>
      </c>
      <c r="O64" s="156">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69"/>
      <c r="AI64" s="426"/>
      <c r="AJ64" s="353"/>
      <c r="AK64" s="354"/>
      <c r="AL64" s="355"/>
      <c r="AM64" s="378"/>
    </row>
    <row r="65" spans="2:39"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69"/>
      <c r="AI65" s="426"/>
      <c r="AJ65" s="356" t="s">
        <v>49</v>
      </c>
      <c r="AK65" s="358" t="s">
        <v>92</v>
      </c>
      <c r="AL65" s="360" t="s">
        <v>96</v>
      </c>
      <c r="AM65" s="379"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0"/>
      <c r="AI66" s="427"/>
      <c r="AJ66" s="357"/>
      <c r="AK66" s="359"/>
      <c r="AL66" s="361"/>
      <c r="AM66" s="380"/>
    </row>
    <row r="67" spans="2:39" s="21" customFormat="1" x14ac:dyDescent="0.15">
      <c r="B67" s="11" t="s">
        <v>16</v>
      </c>
      <c r="C67" s="180" t="s">
        <v>81</v>
      </c>
      <c r="D67" s="64"/>
      <c r="E67" s="175" t="s">
        <v>81</v>
      </c>
      <c r="F67" s="64"/>
      <c r="G67" s="64"/>
      <c r="H67" s="156"/>
      <c r="I67" s="143" t="s">
        <v>72</v>
      </c>
      <c r="J67" s="144" t="s">
        <v>72</v>
      </c>
      <c r="K67" s="64"/>
      <c r="L67" s="64"/>
      <c r="M67" s="64"/>
      <c r="N67" s="64"/>
      <c r="O67" s="156"/>
      <c r="P67" s="141" t="s">
        <v>72</v>
      </c>
      <c r="Q67" s="144" t="s">
        <v>72</v>
      </c>
      <c r="R67" s="64"/>
      <c r="S67" s="64"/>
      <c r="T67" s="64"/>
      <c r="U67" s="64"/>
      <c r="V67" s="181"/>
      <c r="W67" s="141" t="s">
        <v>72</v>
      </c>
      <c r="X67" s="144" t="s">
        <v>72</v>
      </c>
      <c r="Y67" s="81"/>
      <c r="Z67" s="64"/>
      <c r="AA67" s="64"/>
      <c r="AB67" s="64"/>
      <c r="AC67" s="181"/>
      <c r="AD67" s="141" t="s">
        <v>72</v>
      </c>
      <c r="AE67" s="144" t="s">
        <v>72</v>
      </c>
      <c r="AF67" s="64"/>
      <c r="AG67" s="106"/>
      <c r="AH67" s="147">
        <f>COUNTIF(C67:AG67,"●")</f>
        <v>10</v>
      </c>
      <c r="AI67" s="283">
        <v>30</v>
      </c>
      <c r="AJ67" s="277"/>
      <c r="AK67" s="287"/>
      <c r="AL67" s="279"/>
      <c r="AM67" s="51"/>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284">
        <v>0</v>
      </c>
      <c r="AJ68" s="280"/>
      <c r="AK68" s="288"/>
      <c r="AL68" s="282"/>
      <c r="AM68" s="52"/>
    </row>
    <row r="69" spans="2:39" ht="14.25" thickBot="1" x14ac:dyDescent="0.2"/>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425" t="s">
        <v>4</v>
      </c>
      <c r="AJ70" s="347" t="s">
        <v>48</v>
      </c>
      <c r="AK70" s="348"/>
      <c r="AL70" s="349"/>
      <c r="AM70" s="377" t="s">
        <v>57</v>
      </c>
    </row>
    <row r="71" spans="2:39" ht="13.5" customHeight="1" x14ac:dyDescent="0.15">
      <c r="B71" s="46" t="s">
        <v>54</v>
      </c>
      <c r="C71" s="431" t="s">
        <v>79</v>
      </c>
      <c r="D71" s="375"/>
      <c r="E71" s="375"/>
      <c r="F71" s="375"/>
      <c r="G71" s="391">
        <v>1</v>
      </c>
      <c r="H71" s="392"/>
      <c r="I71" s="392"/>
      <c r="J71" s="392"/>
      <c r="K71" s="392"/>
      <c r="L71" s="392"/>
      <c r="M71" s="393"/>
      <c r="N71" s="374">
        <v>2</v>
      </c>
      <c r="O71" s="375"/>
      <c r="P71" s="375"/>
      <c r="Q71" s="375"/>
      <c r="R71" s="375"/>
      <c r="S71" s="375"/>
      <c r="T71" s="386"/>
      <c r="U71" s="391">
        <v>3</v>
      </c>
      <c r="V71" s="392"/>
      <c r="W71" s="392"/>
      <c r="X71" s="392"/>
      <c r="Y71" s="392"/>
      <c r="Z71" s="392"/>
      <c r="AA71" s="393"/>
      <c r="AB71" s="374">
        <v>4</v>
      </c>
      <c r="AC71" s="375"/>
      <c r="AD71" s="375"/>
      <c r="AE71" s="375"/>
      <c r="AF71" s="375"/>
      <c r="AG71" s="376"/>
      <c r="AH71" s="369"/>
      <c r="AI71" s="426"/>
      <c r="AJ71" s="350"/>
      <c r="AK71" s="351"/>
      <c r="AL71" s="352"/>
      <c r="AM71" s="378"/>
    </row>
    <row r="72" spans="2:39" x14ac:dyDescent="0.15">
      <c r="B72" s="11" t="s">
        <v>5</v>
      </c>
      <c r="C72" s="154">
        <v>1</v>
      </c>
      <c r="D72" s="99">
        <f t="shared" ref="D72:AG72" si="8">+C72+1</f>
        <v>2</v>
      </c>
      <c r="E72" s="64">
        <f t="shared" si="8"/>
        <v>3</v>
      </c>
      <c r="F72" s="156">
        <f t="shared" si="8"/>
        <v>4</v>
      </c>
      <c r="G72" s="68">
        <f t="shared" si="8"/>
        <v>5</v>
      </c>
      <c r="H72" s="73">
        <f t="shared" si="8"/>
        <v>6</v>
      </c>
      <c r="I72" s="64">
        <f t="shared" si="8"/>
        <v>7</v>
      </c>
      <c r="J72" s="64">
        <f t="shared" si="8"/>
        <v>8</v>
      </c>
      <c r="K72" s="64">
        <f t="shared" si="8"/>
        <v>9</v>
      </c>
      <c r="L72" s="64">
        <f t="shared" si="8"/>
        <v>10</v>
      </c>
      <c r="M72" s="156">
        <f t="shared" si="8"/>
        <v>11</v>
      </c>
      <c r="N72" s="68">
        <f t="shared" si="8"/>
        <v>12</v>
      </c>
      <c r="O72" s="73">
        <f t="shared" si="8"/>
        <v>13</v>
      </c>
      <c r="P72" s="64">
        <f t="shared" si="8"/>
        <v>14</v>
      </c>
      <c r="Q72" s="64">
        <f t="shared" si="8"/>
        <v>15</v>
      </c>
      <c r="R72" s="64">
        <f t="shared" si="8"/>
        <v>16</v>
      </c>
      <c r="S72" s="64">
        <f t="shared" si="8"/>
        <v>17</v>
      </c>
      <c r="T72" s="156">
        <f t="shared" si="8"/>
        <v>18</v>
      </c>
      <c r="U72" s="68">
        <f t="shared" si="8"/>
        <v>19</v>
      </c>
      <c r="V72" s="73">
        <f t="shared" si="8"/>
        <v>20</v>
      </c>
      <c r="W72" s="64">
        <f t="shared" si="8"/>
        <v>21</v>
      </c>
      <c r="X72" s="64">
        <f t="shared" si="8"/>
        <v>22</v>
      </c>
      <c r="Y72" s="64">
        <f t="shared" si="8"/>
        <v>23</v>
      </c>
      <c r="Z72" s="64">
        <f t="shared" si="8"/>
        <v>24</v>
      </c>
      <c r="AA72" s="156">
        <f t="shared" si="8"/>
        <v>25</v>
      </c>
      <c r="AB72" s="68">
        <f t="shared" si="8"/>
        <v>26</v>
      </c>
      <c r="AC72" s="73">
        <f t="shared" si="8"/>
        <v>27</v>
      </c>
      <c r="AD72" s="64">
        <f t="shared" si="8"/>
        <v>28</v>
      </c>
      <c r="AE72" s="64">
        <f t="shared" si="8"/>
        <v>29</v>
      </c>
      <c r="AF72" s="99">
        <f t="shared" si="8"/>
        <v>30</v>
      </c>
      <c r="AG72" s="157">
        <f t="shared" si="8"/>
        <v>31</v>
      </c>
      <c r="AH72" s="369"/>
      <c r="AI72" s="426"/>
      <c r="AJ72" s="353"/>
      <c r="AK72" s="354"/>
      <c r="AL72" s="355"/>
      <c r="AM72" s="378"/>
    </row>
    <row r="73" spans="2:39"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69"/>
      <c r="AI73" s="426"/>
      <c r="AJ73" s="356" t="s">
        <v>49</v>
      </c>
      <c r="AK73" s="358" t="s">
        <v>92</v>
      </c>
      <c r="AL73" s="360" t="s">
        <v>96</v>
      </c>
      <c r="AM73" s="379"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0"/>
      <c r="AI74" s="427"/>
      <c r="AJ74" s="357"/>
      <c r="AK74" s="359"/>
      <c r="AL74" s="361"/>
      <c r="AM74" s="380"/>
    </row>
    <row r="75" spans="2:39" s="21" customFormat="1" x14ac:dyDescent="0.15">
      <c r="B75" s="11" t="s">
        <v>16</v>
      </c>
      <c r="C75" s="154"/>
      <c r="D75" s="99"/>
      <c r="E75" s="64"/>
      <c r="F75" s="156"/>
      <c r="G75" s="143" t="s">
        <v>72</v>
      </c>
      <c r="H75" s="144" t="s">
        <v>72</v>
      </c>
      <c r="I75" s="64"/>
      <c r="J75" s="64"/>
      <c r="K75" s="64"/>
      <c r="L75" s="64"/>
      <c r="M75" s="156"/>
      <c r="N75" s="143" t="s">
        <v>72</v>
      </c>
      <c r="O75" s="144" t="s">
        <v>72</v>
      </c>
      <c r="P75" s="64"/>
      <c r="Q75" s="64"/>
      <c r="R75" s="64"/>
      <c r="S75" s="64"/>
      <c r="T75" s="156"/>
      <c r="U75" s="143" t="s">
        <v>72</v>
      </c>
      <c r="V75" s="144" t="s">
        <v>72</v>
      </c>
      <c r="W75" s="64"/>
      <c r="X75" s="64"/>
      <c r="Y75" s="64"/>
      <c r="Z75" s="64"/>
      <c r="AA75" s="156"/>
      <c r="AB75" s="143" t="s">
        <v>72</v>
      </c>
      <c r="AC75" s="144" t="s">
        <v>72</v>
      </c>
      <c r="AD75" s="64"/>
      <c r="AE75" s="102"/>
      <c r="AF75" s="119"/>
      <c r="AG75" s="117"/>
      <c r="AH75" s="147">
        <f>COUNTIF(C75:AG75,"●")</f>
        <v>8</v>
      </c>
      <c r="AI75" s="283">
        <v>28</v>
      </c>
      <c r="AJ75" s="277"/>
      <c r="AK75" s="287"/>
      <c r="AL75" s="279"/>
      <c r="AM75" s="51"/>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284">
        <v>0</v>
      </c>
      <c r="AJ76" s="280"/>
      <c r="AK76" s="288"/>
      <c r="AL76" s="282"/>
      <c r="AM76" s="52"/>
    </row>
    <row r="77" spans="2:39" ht="14.25" thickBot="1" x14ac:dyDescent="0.2"/>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425" t="s">
        <v>4</v>
      </c>
      <c r="AJ78" s="347" t="s">
        <v>48</v>
      </c>
      <c r="AK78" s="348"/>
      <c r="AL78" s="349"/>
      <c r="AM78" s="377" t="s">
        <v>57</v>
      </c>
    </row>
    <row r="79" spans="2:39" ht="13.5" customHeight="1" x14ac:dyDescent="0.15">
      <c r="B79" s="46" t="s">
        <v>54</v>
      </c>
      <c r="C79" s="173" t="s">
        <v>79</v>
      </c>
      <c r="D79" s="391">
        <v>1</v>
      </c>
      <c r="E79" s="392"/>
      <c r="F79" s="392"/>
      <c r="G79" s="392"/>
      <c r="H79" s="392"/>
      <c r="I79" s="392"/>
      <c r="J79" s="393"/>
      <c r="K79" s="374">
        <v>2</v>
      </c>
      <c r="L79" s="375"/>
      <c r="M79" s="375"/>
      <c r="N79" s="375"/>
      <c r="O79" s="375"/>
      <c r="P79" s="375"/>
      <c r="Q79" s="386"/>
      <c r="R79" s="391">
        <v>3</v>
      </c>
      <c r="S79" s="392"/>
      <c r="T79" s="392"/>
      <c r="U79" s="392"/>
      <c r="V79" s="392"/>
      <c r="W79" s="392"/>
      <c r="X79" s="393"/>
      <c r="Y79" s="374">
        <v>4</v>
      </c>
      <c r="Z79" s="375"/>
      <c r="AA79" s="375"/>
      <c r="AB79" s="375"/>
      <c r="AC79" s="375"/>
      <c r="AD79" s="375"/>
      <c r="AE79" s="386"/>
      <c r="AF79" s="387">
        <v>5</v>
      </c>
      <c r="AG79" s="389"/>
      <c r="AH79" s="369"/>
      <c r="AI79" s="426"/>
      <c r="AJ79" s="350"/>
      <c r="AK79" s="351"/>
      <c r="AL79" s="352"/>
      <c r="AM79" s="37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56">
        <f t="shared" si="9"/>
        <v>8</v>
      </c>
      <c r="K80" s="68">
        <f t="shared" si="9"/>
        <v>9</v>
      </c>
      <c r="L80" s="73">
        <f t="shared" si="9"/>
        <v>10</v>
      </c>
      <c r="M80" s="81">
        <f t="shared" si="9"/>
        <v>11</v>
      </c>
      <c r="N80" s="64">
        <f t="shared" si="9"/>
        <v>12</v>
      </c>
      <c r="O80" s="64">
        <f t="shared" si="9"/>
        <v>13</v>
      </c>
      <c r="P80" s="64">
        <f t="shared" si="9"/>
        <v>14</v>
      </c>
      <c r="Q80" s="156">
        <f t="shared" si="9"/>
        <v>15</v>
      </c>
      <c r="R80" s="68">
        <f t="shared" si="9"/>
        <v>16</v>
      </c>
      <c r="S80" s="73">
        <f t="shared" si="9"/>
        <v>17</v>
      </c>
      <c r="T80" s="64">
        <f t="shared" si="9"/>
        <v>18</v>
      </c>
      <c r="U80" s="64">
        <f t="shared" si="9"/>
        <v>19</v>
      </c>
      <c r="V80" s="64">
        <f t="shared" si="9"/>
        <v>20</v>
      </c>
      <c r="W80" s="64">
        <f t="shared" si="9"/>
        <v>21</v>
      </c>
      <c r="X80" s="156">
        <f t="shared" si="9"/>
        <v>22</v>
      </c>
      <c r="Y80" s="68">
        <f t="shared" si="9"/>
        <v>23</v>
      </c>
      <c r="Z80" s="73">
        <f t="shared" si="9"/>
        <v>24</v>
      </c>
      <c r="AA80" s="64">
        <f t="shared" si="9"/>
        <v>25</v>
      </c>
      <c r="AB80" s="64">
        <f t="shared" si="9"/>
        <v>26</v>
      </c>
      <c r="AC80" s="64">
        <f t="shared" si="9"/>
        <v>27</v>
      </c>
      <c r="AD80" s="64">
        <f t="shared" si="9"/>
        <v>28</v>
      </c>
      <c r="AE80" s="156">
        <f t="shared" si="9"/>
        <v>29</v>
      </c>
      <c r="AF80" s="127">
        <f t="shared" si="9"/>
        <v>30</v>
      </c>
      <c r="AG80" s="123">
        <f t="shared" si="9"/>
        <v>31</v>
      </c>
      <c r="AH80" s="369"/>
      <c r="AI80" s="426"/>
      <c r="AJ80" s="353"/>
      <c r="AK80" s="354"/>
      <c r="AL80" s="355"/>
      <c r="AM80" s="378"/>
    </row>
    <row r="81" spans="2:39"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69"/>
      <c r="AI81" s="426"/>
      <c r="AJ81" s="356" t="s">
        <v>49</v>
      </c>
      <c r="AK81" s="358" t="s">
        <v>92</v>
      </c>
      <c r="AL81" s="360" t="s">
        <v>96</v>
      </c>
      <c r="AM81" s="379"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0"/>
      <c r="AI82" s="427"/>
      <c r="AJ82" s="357"/>
      <c r="AK82" s="359"/>
      <c r="AL82" s="361"/>
      <c r="AM82" s="380"/>
    </row>
    <row r="83" spans="2:39" s="21" customFormat="1" x14ac:dyDescent="0.15">
      <c r="B83" s="11" t="s">
        <v>16</v>
      </c>
      <c r="C83" s="25"/>
      <c r="D83" s="104"/>
      <c r="E83" s="121"/>
      <c r="F83" s="185" t="s">
        <v>81</v>
      </c>
      <c r="G83" s="185" t="s">
        <v>81</v>
      </c>
      <c r="H83" s="64"/>
      <c r="I83" s="64"/>
      <c r="J83" s="156"/>
      <c r="K83" s="143" t="s">
        <v>72</v>
      </c>
      <c r="L83" s="144" t="s">
        <v>72</v>
      </c>
      <c r="M83" s="175" t="s">
        <v>81</v>
      </c>
      <c r="N83" s="64"/>
      <c r="O83" s="64"/>
      <c r="P83" s="64"/>
      <c r="Q83" s="156"/>
      <c r="R83" s="143" t="s">
        <v>72</v>
      </c>
      <c r="S83" s="144" t="s">
        <v>72</v>
      </c>
      <c r="T83" s="64"/>
      <c r="U83" s="64"/>
      <c r="V83" s="64"/>
      <c r="W83" s="64"/>
      <c r="X83" s="156"/>
      <c r="Y83" s="143" t="s">
        <v>72</v>
      </c>
      <c r="Z83" s="144" t="s">
        <v>72</v>
      </c>
      <c r="AA83" s="64"/>
      <c r="AB83" s="64"/>
      <c r="AC83" s="64"/>
      <c r="AD83" s="64"/>
      <c r="AE83" s="155"/>
      <c r="AF83" s="186" t="s">
        <v>81</v>
      </c>
      <c r="AG83" s="187" t="s">
        <v>81</v>
      </c>
      <c r="AH83" s="147">
        <f>COUNTIF(C83:AG83,"●")</f>
        <v>11</v>
      </c>
      <c r="AI83" s="283">
        <v>28</v>
      </c>
      <c r="AJ83" s="277"/>
      <c r="AK83" s="287"/>
      <c r="AL83" s="279"/>
      <c r="AM83" s="51"/>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284">
        <v>0</v>
      </c>
      <c r="AJ84" s="280"/>
      <c r="AK84" s="288"/>
      <c r="AL84" s="282"/>
      <c r="AM84" s="52"/>
    </row>
    <row r="85" spans="2:39" ht="14.25" thickBot="1" x14ac:dyDescent="0.2"/>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425" t="s">
        <v>4</v>
      </c>
      <c r="AJ86" s="347" t="s">
        <v>48</v>
      </c>
      <c r="AK86" s="348"/>
      <c r="AL86" s="349"/>
      <c r="AM86" s="377" t="s">
        <v>57</v>
      </c>
    </row>
    <row r="87" spans="2:39" ht="13.5" customHeight="1" x14ac:dyDescent="0.15">
      <c r="B87" s="46" t="s">
        <v>54</v>
      </c>
      <c r="C87" s="430" t="s">
        <v>78</v>
      </c>
      <c r="D87" s="388"/>
      <c r="E87" s="388"/>
      <c r="F87" s="388"/>
      <c r="G87" s="388"/>
      <c r="H87" s="391">
        <v>1</v>
      </c>
      <c r="I87" s="392"/>
      <c r="J87" s="392"/>
      <c r="K87" s="392"/>
      <c r="L87" s="392"/>
      <c r="M87" s="392"/>
      <c r="N87" s="393"/>
      <c r="O87" s="374">
        <v>2</v>
      </c>
      <c r="P87" s="375"/>
      <c r="Q87" s="375"/>
      <c r="R87" s="375"/>
      <c r="S87" s="375"/>
      <c r="T87" s="375"/>
      <c r="U87" s="386"/>
      <c r="V87" s="391">
        <v>3</v>
      </c>
      <c r="W87" s="392"/>
      <c r="X87" s="392"/>
      <c r="Y87" s="392"/>
      <c r="Z87" s="392"/>
      <c r="AA87" s="392"/>
      <c r="AB87" s="393"/>
      <c r="AC87" s="374">
        <v>4</v>
      </c>
      <c r="AD87" s="375"/>
      <c r="AE87" s="375"/>
      <c r="AF87" s="375"/>
      <c r="AG87" s="376"/>
      <c r="AH87" s="369"/>
      <c r="AI87" s="426"/>
      <c r="AJ87" s="350"/>
      <c r="AK87" s="351"/>
      <c r="AL87" s="352"/>
      <c r="AM87" s="378"/>
    </row>
    <row r="88" spans="2:39" x14ac:dyDescent="0.15">
      <c r="B88" s="11" t="s">
        <v>5</v>
      </c>
      <c r="C88" s="154">
        <v>1</v>
      </c>
      <c r="D88" s="64">
        <f t="shared" ref="D88:AD88" si="10">+C88+1</f>
        <v>2</v>
      </c>
      <c r="E88" s="99">
        <f t="shared" si="10"/>
        <v>3</v>
      </c>
      <c r="F88" s="64">
        <f t="shared" si="10"/>
        <v>4</v>
      </c>
      <c r="G88" s="156">
        <f t="shared" si="10"/>
        <v>5</v>
      </c>
      <c r="H88" s="68">
        <f t="shared" si="10"/>
        <v>6</v>
      </c>
      <c r="I88" s="73">
        <f t="shared" si="10"/>
        <v>7</v>
      </c>
      <c r="J88" s="64">
        <f t="shared" si="10"/>
        <v>8</v>
      </c>
      <c r="K88" s="64">
        <f t="shared" si="10"/>
        <v>9</v>
      </c>
      <c r="L88" s="99">
        <f t="shared" si="10"/>
        <v>10</v>
      </c>
      <c r="M88" s="81">
        <f t="shared" si="10"/>
        <v>11</v>
      </c>
      <c r="N88" s="156">
        <f t="shared" si="10"/>
        <v>12</v>
      </c>
      <c r="O88" s="68">
        <f t="shared" si="10"/>
        <v>13</v>
      </c>
      <c r="P88" s="73">
        <f t="shared" si="10"/>
        <v>14</v>
      </c>
      <c r="Q88" s="64">
        <f t="shared" si="10"/>
        <v>15</v>
      </c>
      <c r="R88" s="64">
        <f t="shared" si="10"/>
        <v>16</v>
      </c>
      <c r="S88" s="99">
        <f t="shared" si="10"/>
        <v>17</v>
      </c>
      <c r="T88" s="64">
        <f t="shared" si="10"/>
        <v>18</v>
      </c>
      <c r="U88" s="156">
        <f t="shared" si="10"/>
        <v>19</v>
      </c>
      <c r="V88" s="68">
        <f t="shared" si="10"/>
        <v>20</v>
      </c>
      <c r="W88" s="73">
        <f t="shared" si="10"/>
        <v>21</v>
      </c>
      <c r="X88" s="64">
        <f t="shared" si="10"/>
        <v>22</v>
      </c>
      <c r="Y88" s="81">
        <f t="shared" si="10"/>
        <v>23</v>
      </c>
      <c r="Z88" s="64">
        <f t="shared" si="10"/>
        <v>24</v>
      </c>
      <c r="AA88" s="64">
        <f t="shared" si="10"/>
        <v>25</v>
      </c>
      <c r="AB88" s="156">
        <f t="shared" si="10"/>
        <v>26</v>
      </c>
      <c r="AC88" s="68">
        <f t="shared" si="10"/>
        <v>27</v>
      </c>
      <c r="AD88" s="73">
        <f t="shared" si="10"/>
        <v>28</v>
      </c>
      <c r="AE88" s="131"/>
      <c r="AF88" s="132"/>
      <c r="AG88" s="133"/>
      <c r="AH88" s="369"/>
      <c r="AI88" s="426"/>
      <c r="AJ88" s="353"/>
      <c r="AK88" s="354"/>
      <c r="AL88" s="355"/>
      <c r="AM88" s="378"/>
    </row>
    <row r="89" spans="2:39"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69"/>
      <c r="AI89" s="426"/>
      <c r="AJ89" s="356" t="s">
        <v>49</v>
      </c>
      <c r="AK89" s="358" t="s">
        <v>92</v>
      </c>
      <c r="AL89" s="360" t="s">
        <v>96</v>
      </c>
      <c r="AM89" s="379" t="s">
        <v>56</v>
      </c>
    </row>
    <row r="90" spans="2:39" s="20" customFormat="1" ht="99.95" customHeight="1" x14ac:dyDescent="0.15">
      <c r="B90" s="15" t="s">
        <v>14</v>
      </c>
      <c r="C90" s="19"/>
      <c r="D90" s="66"/>
      <c r="E90" s="66"/>
      <c r="F90" s="66"/>
      <c r="G90" s="62"/>
      <c r="H90" s="70"/>
      <c r="I90" s="75"/>
      <c r="J90" s="66"/>
      <c r="K90" s="66"/>
      <c r="L90" s="66"/>
      <c r="M90" s="83" t="s">
        <v>26</v>
      </c>
      <c r="N90" s="62"/>
      <c r="O90" s="139"/>
      <c r="P90" s="168"/>
      <c r="Q90" s="169" t="s">
        <v>33</v>
      </c>
      <c r="R90" s="167"/>
      <c r="S90" s="66"/>
      <c r="T90" s="89"/>
      <c r="U90" s="62"/>
      <c r="V90" s="70"/>
      <c r="W90" s="75"/>
      <c r="X90" s="66"/>
      <c r="Y90" s="83" t="s">
        <v>27</v>
      </c>
      <c r="Z90" s="89"/>
      <c r="AA90" s="66"/>
      <c r="AB90" s="62"/>
      <c r="AC90" s="70"/>
      <c r="AD90" s="75"/>
      <c r="AE90" s="135"/>
      <c r="AF90" s="134"/>
      <c r="AG90" s="136"/>
      <c r="AH90" s="370"/>
      <c r="AI90" s="427"/>
      <c r="AJ90" s="357"/>
      <c r="AK90" s="359"/>
      <c r="AL90" s="361"/>
      <c r="AM90" s="380"/>
    </row>
    <row r="91" spans="2:39" s="21" customFormat="1" x14ac:dyDescent="0.15">
      <c r="B91" s="11" t="s">
        <v>16</v>
      </c>
      <c r="C91" s="154"/>
      <c r="D91" s="64"/>
      <c r="E91" s="64"/>
      <c r="F91" s="64"/>
      <c r="G91" s="156"/>
      <c r="H91" s="143" t="s">
        <v>72</v>
      </c>
      <c r="I91" s="144" t="s">
        <v>72</v>
      </c>
      <c r="J91" s="64"/>
      <c r="K91" s="64"/>
      <c r="L91" s="64"/>
      <c r="M91" s="81"/>
      <c r="N91" s="156"/>
      <c r="O91" s="143" t="s">
        <v>72</v>
      </c>
      <c r="P91" s="144" t="s">
        <v>72</v>
      </c>
      <c r="Q91" s="64"/>
      <c r="R91" s="64"/>
      <c r="S91" s="64"/>
      <c r="T91" s="64"/>
      <c r="U91" s="156"/>
      <c r="V91" s="68"/>
      <c r="W91" s="73"/>
      <c r="X91" s="64"/>
      <c r="Y91" s="81"/>
      <c r="Z91" s="64"/>
      <c r="AA91" s="64"/>
      <c r="AB91" s="156"/>
      <c r="AC91" s="68"/>
      <c r="AD91" s="73"/>
      <c r="AE91" s="134"/>
      <c r="AF91" s="134"/>
      <c r="AG91" s="133"/>
      <c r="AH91" s="147">
        <f>COUNTIF(C91:AG91,"●")</f>
        <v>4</v>
      </c>
      <c r="AI91" s="283">
        <v>15</v>
      </c>
      <c r="AJ91" s="277"/>
      <c r="AK91" s="287"/>
      <c r="AL91" s="279"/>
      <c r="AM91" s="51"/>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284">
        <v>0</v>
      </c>
      <c r="AJ92" s="280"/>
      <c r="AK92" s="288"/>
      <c r="AL92" s="282"/>
      <c r="AM92" s="52"/>
    </row>
    <row r="93" spans="2:39" s="21" customFormat="1" ht="14.25" thickBot="1" x14ac:dyDescent="0.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425" t="s">
        <v>4</v>
      </c>
      <c r="AJ94" s="347" t="s">
        <v>48</v>
      </c>
      <c r="AK94" s="348"/>
      <c r="AL94" s="349"/>
      <c r="AM94" s="377" t="s">
        <v>57</v>
      </c>
    </row>
    <row r="95" spans="2:39" ht="13.5" customHeight="1" x14ac:dyDescent="0.15">
      <c r="B95" s="46" t="s">
        <v>54</v>
      </c>
      <c r="C95" s="428" t="s">
        <v>79</v>
      </c>
      <c r="D95" s="429"/>
      <c r="E95" s="429"/>
      <c r="F95" s="429"/>
      <c r="G95" s="429"/>
      <c r="H95" s="391">
        <v>1</v>
      </c>
      <c r="I95" s="392"/>
      <c r="J95" s="392"/>
      <c r="K95" s="392"/>
      <c r="L95" s="392"/>
      <c r="M95" s="392"/>
      <c r="N95" s="393"/>
      <c r="O95" s="374">
        <v>2</v>
      </c>
      <c r="P95" s="375"/>
      <c r="Q95" s="375"/>
      <c r="R95" s="375"/>
      <c r="S95" s="375"/>
      <c r="T95" s="375"/>
      <c r="U95" s="386"/>
      <c r="V95" s="391">
        <v>3</v>
      </c>
      <c r="W95" s="392"/>
      <c r="X95" s="392"/>
      <c r="Y95" s="392"/>
      <c r="Z95" s="392"/>
      <c r="AA95" s="392"/>
      <c r="AB95" s="393"/>
      <c r="AC95" s="374">
        <v>4</v>
      </c>
      <c r="AD95" s="375"/>
      <c r="AE95" s="375"/>
      <c r="AF95" s="375"/>
      <c r="AG95" s="376"/>
      <c r="AH95" s="369"/>
      <c r="AI95" s="426"/>
      <c r="AJ95" s="350"/>
      <c r="AK95" s="351"/>
      <c r="AL95" s="352"/>
      <c r="AM95" s="378"/>
    </row>
    <row r="96" spans="2:39" x14ac:dyDescent="0.15">
      <c r="B96" s="11" t="s">
        <v>5</v>
      </c>
      <c r="C96" s="154">
        <v>1</v>
      </c>
      <c r="D96" s="64">
        <f t="shared" ref="D96:AG96" si="11">+C96+1</f>
        <v>2</v>
      </c>
      <c r="E96" s="64">
        <f t="shared" si="11"/>
        <v>3</v>
      </c>
      <c r="F96" s="64">
        <f t="shared" si="11"/>
        <v>4</v>
      </c>
      <c r="G96" s="156">
        <f t="shared" si="11"/>
        <v>5</v>
      </c>
      <c r="H96" s="68">
        <f t="shared" si="11"/>
        <v>6</v>
      </c>
      <c r="I96" s="73">
        <f t="shared" si="11"/>
        <v>7</v>
      </c>
      <c r="J96" s="64">
        <f t="shared" si="11"/>
        <v>8</v>
      </c>
      <c r="K96" s="64">
        <f t="shared" si="11"/>
        <v>9</v>
      </c>
      <c r="L96" s="64">
        <f t="shared" si="11"/>
        <v>10</v>
      </c>
      <c r="M96" s="64">
        <f t="shared" si="11"/>
        <v>11</v>
      </c>
      <c r="N96" s="156">
        <f t="shared" si="11"/>
        <v>12</v>
      </c>
      <c r="O96" s="68">
        <f t="shared" si="11"/>
        <v>13</v>
      </c>
      <c r="P96" s="73">
        <f t="shared" si="11"/>
        <v>14</v>
      </c>
      <c r="Q96" s="64">
        <f t="shared" si="11"/>
        <v>15</v>
      </c>
      <c r="R96" s="64">
        <f t="shared" si="11"/>
        <v>16</v>
      </c>
      <c r="S96" s="64">
        <f t="shared" si="11"/>
        <v>17</v>
      </c>
      <c r="T96" s="64">
        <f t="shared" si="11"/>
        <v>18</v>
      </c>
      <c r="U96" s="156">
        <f t="shared" si="11"/>
        <v>19</v>
      </c>
      <c r="V96" s="68">
        <f t="shared" si="11"/>
        <v>20</v>
      </c>
      <c r="W96" s="81">
        <f t="shared" si="11"/>
        <v>21</v>
      </c>
      <c r="X96" s="81">
        <f t="shared" si="11"/>
        <v>22</v>
      </c>
      <c r="Y96" s="64">
        <f t="shared" si="11"/>
        <v>23</v>
      </c>
      <c r="Z96" s="64">
        <f t="shared" si="11"/>
        <v>24</v>
      </c>
      <c r="AA96" s="64">
        <f t="shared" si="11"/>
        <v>25</v>
      </c>
      <c r="AB96" s="156">
        <f t="shared" si="11"/>
        <v>26</v>
      </c>
      <c r="AC96" s="68">
        <f t="shared" si="11"/>
        <v>27</v>
      </c>
      <c r="AD96" s="73">
        <f t="shared" si="11"/>
        <v>28</v>
      </c>
      <c r="AE96" s="64">
        <f t="shared" si="11"/>
        <v>29</v>
      </c>
      <c r="AF96" s="64">
        <f t="shared" si="11"/>
        <v>30</v>
      </c>
      <c r="AG96" s="156">
        <f t="shared" si="11"/>
        <v>31</v>
      </c>
      <c r="AH96" s="369"/>
      <c r="AI96" s="426"/>
      <c r="AJ96" s="353"/>
      <c r="AK96" s="354"/>
      <c r="AL96" s="355"/>
      <c r="AM96" s="378"/>
    </row>
    <row r="97" spans="2:40"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69"/>
      <c r="AI97" s="426"/>
      <c r="AJ97" s="356" t="s">
        <v>49</v>
      </c>
      <c r="AK97" s="358" t="s">
        <v>92</v>
      </c>
      <c r="AL97" s="360" t="s">
        <v>96</v>
      </c>
      <c r="AM97" s="379"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0"/>
      <c r="AI98" s="427"/>
      <c r="AJ98" s="357"/>
      <c r="AK98" s="359"/>
      <c r="AL98" s="361"/>
      <c r="AM98" s="380"/>
    </row>
    <row r="99" spans="2:40" s="21" customFormat="1" x14ac:dyDescent="0.15">
      <c r="B99" s="11" t="s">
        <v>16</v>
      </c>
      <c r="C99" s="154"/>
      <c r="D99" s="64"/>
      <c r="E99" s="64"/>
      <c r="F99" s="64"/>
      <c r="G99" s="156"/>
      <c r="H99" s="68"/>
      <c r="I99" s="73"/>
      <c r="J99" s="64"/>
      <c r="K99" s="64"/>
      <c r="L99" s="64"/>
      <c r="M99" s="64"/>
      <c r="N99" s="156"/>
      <c r="O99" s="68"/>
      <c r="P99" s="73"/>
      <c r="Q99" s="64"/>
      <c r="R99" s="64"/>
      <c r="S99" s="64"/>
      <c r="T99" s="64"/>
      <c r="U99" s="156"/>
      <c r="V99" s="68"/>
      <c r="W99" s="81"/>
      <c r="X99" s="81"/>
      <c r="Y99" s="64"/>
      <c r="Z99" s="64"/>
      <c r="AA99" s="64"/>
      <c r="AB99" s="156"/>
      <c r="AC99" s="68"/>
      <c r="AD99" s="73"/>
      <c r="AE99" s="64"/>
      <c r="AF99" s="64"/>
      <c r="AG99" s="156"/>
      <c r="AH99" s="147">
        <f>COUNTIF(C99:AG99,"●")</f>
        <v>0</v>
      </c>
      <c r="AI99" s="283">
        <v>0</v>
      </c>
      <c r="AJ99" s="277"/>
      <c r="AK99" s="287"/>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0"/>
      <c r="AK100" s="288"/>
      <c r="AL100" s="282"/>
      <c r="AM100" s="52"/>
    </row>
    <row r="102" spans="2:40" ht="20.100000000000001" customHeight="1" x14ac:dyDescent="0.15">
      <c r="B102" s="30" t="s">
        <v>29</v>
      </c>
      <c r="AF102" s="401" t="s">
        <v>30</v>
      </c>
      <c r="AG102" s="401"/>
      <c r="AH102" s="401"/>
      <c r="AI102" s="402">
        <f>AH11+AH19+AH27+AH35+AH43+AH51+AH59+AH67+AH75+AH83+AH91+AH99</f>
        <v>77</v>
      </c>
      <c r="AJ102" s="402"/>
      <c r="AK102" s="402"/>
    </row>
    <row r="103" spans="2:40" ht="20.100000000000001" customHeight="1" x14ac:dyDescent="0.15">
      <c r="AF103" s="403" t="s">
        <v>44</v>
      </c>
      <c r="AG103" s="404"/>
      <c r="AH103" s="404"/>
      <c r="AI103" s="402">
        <f>AH12+AH20+AH28+AH36+AH44+AH52+AH60+AH68+AH76+AH84+AH92+AH100</f>
        <v>0</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248</v>
      </c>
      <c r="AJ105" s="402"/>
      <c r="AK105" s="402"/>
    </row>
    <row r="106" spans="2:40" ht="20.100000000000001" customHeight="1" x14ac:dyDescent="0.15">
      <c r="AF106" s="407" t="s">
        <v>59</v>
      </c>
      <c r="AG106" s="404"/>
      <c r="AH106" s="404"/>
      <c r="AI106" s="408">
        <f>AI12+AI20+AI28+AI36+AI44+AI52+AI60+AI68+AI76+AI84+AI92+AI100</f>
        <v>0</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f>ROUNDDOWN(AI102/AI105,3)</f>
        <v>0.31</v>
      </c>
      <c r="AJ108" s="397"/>
      <c r="AK108" s="397"/>
    </row>
    <row r="109" spans="2:40" ht="20.100000000000001" customHeight="1" x14ac:dyDescent="0.15">
      <c r="AF109" s="341" t="s">
        <v>71</v>
      </c>
      <c r="AG109" s="341"/>
      <c r="AH109" s="341"/>
      <c r="AI109" s="342" t="e">
        <f>ROUNDDOWN(AI103/AI106,3)</f>
        <v>#DIV/0!</v>
      </c>
      <c r="AJ109" s="342"/>
      <c r="AK109" s="342"/>
    </row>
    <row r="110" spans="2:40" ht="20.100000000000001" customHeight="1" x14ac:dyDescent="0.15">
      <c r="AF110" s="398"/>
      <c r="AG110" s="399"/>
      <c r="AH110" s="399"/>
      <c r="AI110" s="400"/>
      <c r="AJ110" s="400"/>
      <c r="AK110" s="400"/>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152"/>
      <c r="AJ114" s="152"/>
      <c r="AK114" s="152"/>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C6:AG6"/>
    <mergeCell ref="AH6:AH10"/>
    <mergeCell ref="AI6:AI10"/>
    <mergeCell ref="AJ6:AL8"/>
    <mergeCell ref="AM6:AM8"/>
    <mergeCell ref="C7:E7"/>
    <mergeCell ref="F7:L7"/>
    <mergeCell ref="M7:S7"/>
    <mergeCell ref="T7:Z7"/>
    <mergeCell ref="AA7:AG7"/>
    <mergeCell ref="AJ9:AJ10"/>
    <mergeCell ref="AK9:AK10"/>
    <mergeCell ref="AL9:AL10"/>
    <mergeCell ref="AM9:AM10"/>
    <mergeCell ref="C14:AG14"/>
    <mergeCell ref="AH14:AH18"/>
    <mergeCell ref="AI14:AI18"/>
    <mergeCell ref="AJ14:AL16"/>
    <mergeCell ref="AM14:AM16"/>
    <mergeCell ref="D15:J15"/>
    <mergeCell ref="K15:Q15"/>
    <mergeCell ref="R15:X15"/>
    <mergeCell ref="Y15:AE15"/>
    <mergeCell ref="AF15:AG15"/>
    <mergeCell ref="AJ17:AJ18"/>
    <mergeCell ref="AL33:AL34"/>
    <mergeCell ref="AM33:AM34"/>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L57:AL58"/>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T1:AB1"/>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s>
  <phoneticPr fontId="21"/>
  <dataValidations count="2">
    <dataValidation type="list" allowBlank="1" showInputMessage="1" showErrorMessage="1" sqref="AI113:AK113 AI115:AK115">
      <formula1>$AN$117:$AN$119</formula1>
    </dataValidation>
    <dataValidation type="list" allowBlank="1" showInputMessage="1" showErrorMessage="1" sqref="AL11:AM12 AL91:AM92 AL83:AM84 AL75:AM76 AL67:AM68 AL59:AM60 AL51:AM52 AL43:AM44 AL35:AM36 AL19:AM20 AL27:AM28 AL99:AM10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Y4" sqref="Y4"/>
    </sheetView>
  </sheetViews>
  <sheetFormatPr defaultColWidth="9" defaultRowHeight="13.5" x14ac:dyDescent="0.15"/>
  <cols>
    <col min="1" max="1" width="1.5" style="7" customWidth="1"/>
    <col min="2" max="2" width="5.125" style="7" customWidth="1"/>
    <col min="3" max="35" width="4.125" style="7" customWidth="1"/>
    <col min="36" max="38" width="4.125" style="38" customWidth="1"/>
    <col min="39" max="41" width="4.125" style="7" customWidth="1"/>
    <col min="42" max="16384" width="9" style="7"/>
  </cols>
  <sheetData>
    <row r="1" spans="2:40" ht="24.75" thickBot="1" x14ac:dyDescent="0.2">
      <c r="B1" s="6" t="s">
        <v>0</v>
      </c>
      <c r="L1" s="6"/>
      <c r="Q1" s="33"/>
      <c r="R1" s="33"/>
      <c r="S1" s="33"/>
      <c r="T1" s="439" t="s">
        <v>93</v>
      </c>
      <c r="U1" s="440"/>
      <c r="V1" s="440"/>
      <c r="W1" s="440"/>
      <c r="X1" s="440"/>
      <c r="Y1" s="440"/>
      <c r="Z1" s="440"/>
      <c r="AA1" s="440"/>
      <c r="AB1" s="441"/>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425" t="s">
        <v>4</v>
      </c>
      <c r="AJ6" s="347" t="s">
        <v>48</v>
      </c>
      <c r="AK6" s="348"/>
      <c r="AL6" s="349"/>
      <c r="AM6" s="377" t="s">
        <v>57</v>
      </c>
      <c r="AN6" s="42"/>
    </row>
    <row r="7" spans="2:40" ht="13.5" customHeight="1" x14ac:dyDescent="0.15">
      <c r="B7" s="46" t="s">
        <v>54</v>
      </c>
      <c r="C7" s="387">
        <v>1</v>
      </c>
      <c r="D7" s="388"/>
      <c r="E7" s="409"/>
      <c r="F7" s="374">
        <v>2</v>
      </c>
      <c r="G7" s="375"/>
      <c r="H7" s="375"/>
      <c r="I7" s="375"/>
      <c r="J7" s="375"/>
      <c r="K7" s="375"/>
      <c r="L7" s="386"/>
      <c r="M7" s="387">
        <v>3</v>
      </c>
      <c r="N7" s="388"/>
      <c r="O7" s="388"/>
      <c r="P7" s="388"/>
      <c r="Q7" s="388"/>
      <c r="R7" s="388"/>
      <c r="S7" s="409"/>
      <c r="T7" s="374">
        <v>4</v>
      </c>
      <c r="U7" s="375"/>
      <c r="V7" s="375"/>
      <c r="W7" s="375"/>
      <c r="X7" s="375"/>
      <c r="Y7" s="375"/>
      <c r="Z7" s="386"/>
      <c r="AA7" s="387">
        <v>5</v>
      </c>
      <c r="AB7" s="388"/>
      <c r="AC7" s="388"/>
      <c r="AD7" s="388"/>
      <c r="AE7" s="388"/>
      <c r="AF7" s="388"/>
      <c r="AG7" s="389"/>
      <c r="AH7" s="369"/>
      <c r="AI7" s="426"/>
      <c r="AJ7" s="350"/>
      <c r="AK7" s="351"/>
      <c r="AL7" s="352"/>
      <c r="AM7" s="378"/>
      <c r="AN7" s="42"/>
    </row>
    <row r="8" spans="2:40" x14ac:dyDescent="0.15">
      <c r="B8" s="11" t="s">
        <v>5</v>
      </c>
      <c r="C8" s="190">
        <v>1</v>
      </c>
      <c r="D8" s="64">
        <f>+C8+1</f>
        <v>2</v>
      </c>
      <c r="E8" s="192">
        <f t="shared" ref="E8:AE8" si="0">+D8+1</f>
        <v>3</v>
      </c>
      <c r="F8" s="68">
        <f t="shared" si="0"/>
        <v>4</v>
      </c>
      <c r="G8" s="73">
        <f t="shared" si="0"/>
        <v>5</v>
      </c>
      <c r="H8" s="64">
        <f t="shared" si="0"/>
        <v>6</v>
      </c>
      <c r="I8" s="64">
        <f t="shared" si="0"/>
        <v>7</v>
      </c>
      <c r="J8" s="64">
        <f t="shared" si="0"/>
        <v>8</v>
      </c>
      <c r="K8" s="64">
        <f t="shared" si="0"/>
        <v>9</v>
      </c>
      <c r="L8" s="192">
        <f t="shared" si="0"/>
        <v>10</v>
      </c>
      <c r="M8" s="68">
        <f t="shared" si="0"/>
        <v>11</v>
      </c>
      <c r="N8" s="73">
        <f t="shared" si="0"/>
        <v>12</v>
      </c>
      <c r="O8" s="64">
        <f t="shared" si="0"/>
        <v>13</v>
      </c>
      <c r="P8" s="64">
        <f t="shared" si="0"/>
        <v>14</v>
      </c>
      <c r="Q8" s="64">
        <f t="shared" si="0"/>
        <v>15</v>
      </c>
      <c r="R8" s="64">
        <f t="shared" si="0"/>
        <v>16</v>
      </c>
      <c r="S8" s="192">
        <f t="shared" si="0"/>
        <v>17</v>
      </c>
      <c r="T8" s="68">
        <f t="shared" si="0"/>
        <v>18</v>
      </c>
      <c r="U8" s="73">
        <f t="shared" si="0"/>
        <v>19</v>
      </c>
      <c r="V8" s="64">
        <f t="shared" si="0"/>
        <v>20</v>
      </c>
      <c r="W8" s="64">
        <f t="shared" si="0"/>
        <v>21</v>
      </c>
      <c r="X8" s="64">
        <f t="shared" si="0"/>
        <v>22</v>
      </c>
      <c r="Y8" s="64">
        <f t="shared" si="0"/>
        <v>23</v>
      </c>
      <c r="Z8" s="192">
        <f t="shared" si="0"/>
        <v>24</v>
      </c>
      <c r="AA8" s="68">
        <f t="shared" si="0"/>
        <v>25</v>
      </c>
      <c r="AB8" s="73">
        <f t="shared" si="0"/>
        <v>26</v>
      </c>
      <c r="AC8" s="64">
        <f t="shared" si="0"/>
        <v>27</v>
      </c>
      <c r="AD8" s="64">
        <f t="shared" si="0"/>
        <v>28</v>
      </c>
      <c r="AE8" s="81">
        <f t="shared" si="0"/>
        <v>29</v>
      </c>
      <c r="AF8" s="64">
        <f>+AE8+1</f>
        <v>30</v>
      </c>
      <c r="AG8" s="106"/>
      <c r="AH8" s="369"/>
      <c r="AI8" s="426"/>
      <c r="AJ8" s="353"/>
      <c r="AK8" s="354"/>
      <c r="AL8" s="355"/>
      <c r="AM8" s="378"/>
      <c r="AN8" s="42"/>
    </row>
    <row r="9" spans="2:40"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69"/>
      <c r="AI9" s="426"/>
      <c r="AJ9" s="356" t="s">
        <v>49</v>
      </c>
      <c r="AK9" s="358" t="s">
        <v>92</v>
      </c>
      <c r="AL9" s="360" t="s">
        <v>96</v>
      </c>
      <c r="AM9" s="379"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0"/>
      <c r="AI10" s="427"/>
      <c r="AJ10" s="357"/>
      <c r="AK10" s="359"/>
      <c r="AL10" s="361"/>
      <c r="AM10" s="380"/>
    </row>
    <row r="11" spans="2:40" s="21" customFormat="1" x14ac:dyDescent="0.15">
      <c r="B11" s="11" t="s">
        <v>16</v>
      </c>
      <c r="C11" s="189"/>
      <c r="D11" s="64"/>
      <c r="E11" s="192"/>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77"/>
      <c r="AK11" s="287"/>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0"/>
      <c r="AK12" s="288"/>
      <c r="AL12" s="282"/>
      <c r="AM12" s="52"/>
      <c r="AN12" s="36"/>
    </row>
    <row r="13" spans="2:40" ht="14.25" thickBot="1" x14ac:dyDescent="0.2">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425" t="s">
        <v>4</v>
      </c>
      <c r="AJ14" s="347" t="s">
        <v>48</v>
      </c>
      <c r="AK14" s="348"/>
      <c r="AL14" s="349"/>
      <c r="AM14" s="377" t="s">
        <v>57</v>
      </c>
      <c r="AN14" s="37" t="s">
        <v>47</v>
      </c>
    </row>
    <row r="15" spans="2:40" ht="13.5" customHeight="1" x14ac:dyDescent="0.15">
      <c r="B15" s="46" t="s">
        <v>54</v>
      </c>
      <c r="C15" s="172" t="s">
        <v>73</v>
      </c>
      <c r="D15" s="391">
        <v>1</v>
      </c>
      <c r="E15" s="392"/>
      <c r="F15" s="392"/>
      <c r="G15" s="392"/>
      <c r="H15" s="392"/>
      <c r="I15" s="392"/>
      <c r="J15" s="393"/>
      <c r="K15" s="374">
        <v>2</v>
      </c>
      <c r="L15" s="375"/>
      <c r="M15" s="375"/>
      <c r="N15" s="375"/>
      <c r="O15" s="375"/>
      <c r="P15" s="375"/>
      <c r="Q15" s="386"/>
      <c r="R15" s="391">
        <v>3</v>
      </c>
      <c r="S15" s="392"/>
      <c r="T15" s="392"/>
      <c r="U15" s="392"/>
      <c r="V15" s="392"/>
      <c r="W15" s="392"/>
      <c r="X15" s="393"/>
      <c r="Y15" s="374">
        <v>4</v>
      </c>
      <c r="Z15" s="375"/>
      <c r="AA15" s="375"/>
      <c r="AB15" s="375"/>
      <c r="AC15" s="375"/>
      <c r="AD15" s="375"/>
      <c r="AE15" s="386"/>
      <c r="AF15" s="392">
        <v>5</v>
      </c>
      <c r="AG15" s="394"/>
      <c r="AH15" s="369"/>
      <c r="AI15" s="426"/>
      <c r="AJ15" s="350"/>
      <c r="AK15" s="351"/>
      <c r="AL15" s="352"/>
      <c r="AM15" s="37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92">
        <f t="shared" si="1"/>
        <v>8</v>
      </c>
      <c r="K16" s="68">
        <f t="shared" si="1"/>
        <v>9</v>
      </c>
      <c r="L16" s="73">
        <f t="shared" si="1"/>
        <v>10</v>
      </c>
      <c r="M16" s="64">
        <f t="shared" si="1"/>
        <v>11</v>
      </c>
      <c r="N16" s="64">
        <f t="shared" si="1"/>
        <v>12</v>
      </c>
      <c r="O16" s="64">
        <f t="shared" si="1"/>
        <v>13</v>
      </c>
      <c r="P16" s="64">
        <f t="shared" si="1"/>
        <v>14</v>
      </c>
      <c r="Q16" s="192">
        <f t="shared" si="1"/>
        <v>15</v>
      </c>
      <c r="R16" s="68">
        <f t="shared" si="1"/>
        <v>16</v>
      </c>
      <c r="S16" s="73">
        <f t="shared" si="1"/>
        <v>17</v>
      </c>
      <c r="T16" s="64">
        <f t="shared" si="1"/>
        <v>18</v>
      </c>
      <c r="U16" s="64">
        <f t="shared" si="1"/>
        <v>19</v>
      </c>
      <c r="V16" s="64">
        <f t="shared" si="1"/>
        <v>20</v>
      </c>
      <c r="W16" s="64">
        <f t="shared" si="1"/>
        <v>21</v>
      </c>
      <c r="X16" s="192">
        <f t="shared" si="1"/>
        <v>22</v>
      </c>
      <c r="Y16" s="68">
        <f t="shared" si="1"/>
        <v>23</v>
      </c>
      <c r="Z16" s="73">
        <f t="shared" si="1"/>
        <v>24</v>
      </c>
      <c r="AA16" s="64">
        <f t="shared" si="1"/>
        <v>25</v>
      </c>
      <c r="AB16" s="64">
        <f t="shared" si="1"/>
        <v>26</v>
      </c>
      <c r="AC16" s="64">
        <f t="shared" si="1"/>
        <v>27</v>
      </c>
      <c r="AD16" s="64">
        <f t="shared" si="1"/>
        <v>28</v>
      </c>
      <c r="AE16" s="192">
        <f t="shared" si="1"/>
        <v>29</v>
      </c>
      <c r="AF16" s="68">
        <f t="shared" si="1"/>
        <v>30</v>
      </c>
      <c r="AG16" s="90">
        <f t="shared" si="1"/>
        <v>31</v>
      </c>
      <c r="AH16" s="369"/>
      <c r="AI16" s="426"/>
      <c r="AJ16" s="353"/>
      <c r="AK16" s="354"/>
      <c r="AL16" s="355"/>
      <c r="AM16" s="378"/>
    </row>
    <row r="17" spans="2:42"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69"/>
      <c r="AI17" s="426"/>
      <c r="AJ17" s="356" t="s">
        <v>49</v>
      </c>
      <c r="AK17" s="358" t="s">
        <v>92</v>
      </c>
      <c r="AL17" s="360" t="s">
        <v>96</v>
      </c>
      <c r="AM17" s="379"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0"/>
      <c r="AI18" s="427"/>
      <c r="AJ18" s="357"/>
      <c r="AK18" s="359"/>
      <c r="AL18" s="361"/>
      <c r="AM18" s="380"/>
    </row>
    <row r="19" spans="2:42" s="21" customFormat="1" x14ac:dyDescent="0.15">
      <c r="B19" s="11" t="s">
        <v>16</v>
      </c>
      <c r="C19" s="12"/>
      <c r="D19" s="68"/>
      <c r="E19" s="73"/>
      <c r="F19" s="81"/>
      <c r="G19" s="81"/>
      <c r="H19" s="81"/>
      <c r="I19" s="64"/>
      <c r="J19" s="192"/>
      <c r="K19" s="68"/>
      <c r="L19" s="73"/>
      <c r="M19" s="64"/>
      <c r="N19" s="64"/>
      <c r="O19" s="64"/>
      <c r="P19" s="64"/>
      <c r="Q19" s="192"/>
      <c r="R19" s="68"/>
      <c r="S19" s="73"/>
      <c r="T19" s="64"/>
      <c r="U19" s="64"/>
      <c r="V19" s="64"/>
      <c r="W19" s="64"/>
      <c r="X19" s="192"/>
      <c r="Y19" s="68"/>
      <c r="Z19" s="73"/>
      <c r="AA19" s="64"/>
      <c r="AB19" s="64"/>
      <c r="AC19" s="142"/>
      <c r="AD19" s="142"/>
      <c r="AE19" s="192"/>
      <c r="AF19" s="141" t="s">
        <v>32</v>
      </c>
      <c r="AG19" s="140" t="s">
        <v>72</v>
      </c>
      <c r="AH19" s="147">
        <f>COUNTIF(C19:AG19,"●")</f>
        <v>2</v>
      </c>
      <c r="AI19" s="283">
        <v>7</v>
      </c>
      <c r="AJ19" s="277"/>
      <c r="AK19" s="287"/>
      <c r="AL19" s="279"/>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209" t="s">
        <v>72</v>
      </c>
      <c r="AG20" s="210" t="s">
        <v>72</v>
      </c>
      <c r="AH20" s="149">
        <f>COUNTIF(C20:AG20,"●")</f>
        <v>2</v>
      </c>
      <c r="AI20" s="284">
        <v>7</v>
      </c>
      <c r="AJ20" s="280"/>
      <c r="AK20" s="288"/>
      <c r="AL20" s="282"/>
      <c r="AM20" s="52"/>
    </row>
    <row r="21" spans="2:42" ht="14.25" thickBot="1" x14ac:dyDescent="0.2"/>
    <row r="22" spans="2:42"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425" t="s">
        <v>4</v>
      </c>
      <c r="AJ22" s="347" t="s">
        <v>48</v>
      </c>
      <c r="AK22" s="348"/>
      <c r="AL22" s="349"/>
      <c r="AM22" s="377" t="s">
        <v>57</v>
      </c>
    </row>
    <row r="23" spans="2:42" ht="13.5" customHeight="1" x14ac:dyDescent="0.15">
      <c r="B23" s="46" t="s">
        <v>54</v>
      </c>
      <c r="C23" s="430" t="s">
        <v>73</v>
      </c>
      <c r="D23" s="388"/>
      <c r="E23" s="388"/>
      <c r="F23" s="388"/>
      <c r="G23" s="388"/>
      <c r="H23" s="391">
        <v>1</v>
      </c>
      <c r="I23" s="392"/>
      <c r="J23" s="392"/>
      <c r="K23" s="392"/>
      <c r="L23" s="392"/>
      <c r="M23" s="392"/>
      <c r="N23" s="393"/>
      <c r="O23" s="374">
        <v>2</v>
      </c>
      <c r="P23" s="375"/>
      <c r="Q23" s="375"/>
      <c r="R23" s="375"/>
      <c r="S23" s="375"/>
      <c r="T23" s="375"/>
      <c r="U23" s="386"/>
      <c r="V23" s="391">
        <v>3</v>
      </c>
      <c r="W23" s="392"/>
      <c r="X23" s="392"/>
      <c r="Y23" s="392"/>
      <c r="Z23" s="392"/>
      <c r="AA23" s="392"/>
      <c r="AB23" s="393"/>
      <c r="AC23" s="374">
        <v>4</v>
      </c>
      <c r="AD23" s="375"/>
      <c r="AE23" s="375"/>
      <c r="AF23" s="375"/>
      <c r="AG23" s="376"/>
      <c r="AH23" s="369"/>
      <c r="AI23" s="426"/>
      <c r="AJ23" s="350"/>
      <c r="AK23" s="351"/>
      <c r="AL23" s="352"/>
      <c r="AM23" s="378"/>
    </row>
    <row r="24" spans="2:42" x14ac:dyDescent="0.15">
      <c r="B24" s="11" t="s">
        <v>5</v>
      </c>
      <c r="C24" s="190">
        <v>1</v>
      </c>
      <c r="D24" s="64">
        <f t="shared" ref="D24:AF24" si="2">+C24+1</f>
        <v>2</v>
      </c>
      <c r="E24" s="64">
        <f t="shared" si="2"/>
        <v>3</v>
      </c>
      <c r="F24" s="64">
        <f t="shared" si="2"/>
        <v>4</v>
      </c>
      <c r="G24" s="192">
        <f t="shared" si="2"/>
        <v>5</v>
      </c>
      <c r="H24" s="68">
        <f t="shared" si="2"/>
        <v>6</v>
      </c>
      <c r="I24" s="73">
        <f t="shared" si="2"/>
        <v>7</v>
      </c>
      <c r="J24" s="64">
        <f t="shared" si="2"/>
        <v>8</v>
      </c>
      <c r="K24" s="64">
        <f t="shared" si="2"/>
        <v>9</v>
      </c>
      <c r="L24" s="64">
        <f t="shared" si="2"/>
        <v>10</v>
      </c>
      <c r="M24" s="64">
        <f t="shared" si="2"/>
        <v>11</v>
      </c>
      <c r="N24" s="192">
        <f t="shared" si="2"/>
        <v>12</v>
      </c>
      <c r="O24" s="68">
        <f t="shared" si="2"/>
        <v>13</v>
      </c>
      <c r="P24" s="73">
        <f t="shared" si="2"/>
        <v>14</v>
      </c>
      <c r="Q24" s="64">
        <f t="shared" si="2"/>
        <v>15</v>
      </c>
      <c r="R24" s="64">
        <f t="shared" si="2"/>
        <v>16</v>
      </c>
      <c r="S24" s="64">
        <f t="shared" si="2"/>
        <v>17</v>
      </c>
      <c r="T24" s="64">
        <f t="shared" si="2"/>
        <v>18</v>
      </c>
      <c r="U24" s="192">
        <f t="shared" si="2"/>
        <v>19</v>
      </c>
      <c r="V24" s="68">
        <f t="shared" si="2"/>
        <v>20</v>
      </c>
      <c r="W24" s="73">
        <f t="shared" si="2"/>
        <v>21</v>
      </c>
      <c r="X24" s="64">
        <f t="shared" si="2"/>
        <v>22</v>
      </c>
      <c r="Y24" s="64">
        <f t="shared" si="2"/>
        <v>23</v>
      </c>
      <c r="Z24" s="64">
        <f t="shared" si="2"/>
        <v>24</v>
      </c>
      <c r="AA24" s="64">
        <f t="shared" si="2"/>
        <v>25</v>
      </c>
      <c r="AB24" s="192">
        <f t="shared" si="2"/>
        <v>26</v>
      </c>
      <c r="AC24" s="68">
        <f t="shared" si="2"/>
        <v>27</v>
      </c>
      <c r="AD24" s="73">
        <f t="shared" si="2"/>
        <v>28</v>
      </c>
      <c r="AE24" s="64">
        <f t="shared" si="2"/>
        <v>29</v>
      </c>
      <c r="AF24" s="64">
        <f t="shared" si="2"/>
        <v>30</v>
      </c>
      <c r="AG24" s="106"/>
      <c r="AH24" s="369"/>
      <c r="AI24" s="426"/>
      <c r="AJ24" s="353"/>
      <c r="AK24" s="354"/>
      <c r="AL24" s="355"/>
      <c r="AM24" s="378"/>
      <c r="AP24" s="174"/>
    </row>
    <row r="25" spans="2:42"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69"/>
      <c r="AI25" s="426"/>
      <c r="AJ25" s="356" t="s">
        <v>49</v>
      </c>
      <c r="AK25" s="358" t="s">
        <v>92</v>
      </c>
      <c r="AL25" s="360" t="s">
        <v>96</v>
      </c>
      <c r="AM25" s="379"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199" t="s">
        <v>86</v>
      </c>
      <c r="S26" s="66"/>
      <c r="T26" s="66"/>
      <c r="U26" s="62"/>
      <c r="V26" s="70"/>
      <c r="W26" s="75"/>
      <c r="X26" s="66"/>
      <c r="Y26" s="66"/>
      <c r="Z26" s="66"/>
      <c r="AA26" s="66"/>
      <c r="AB26" s="62"/>
      <c r="AC26" s="94"/>
      <c r="AD26" s="75"/>
      <c r="AE26" s="66"/>
      <c r="AF26" s="66"/>
      <c r="AG26" s="109"/>
      <c r="AH26" s="370"/>
      <c r="AI26" s="427"/>
      <c r="AJ26" s="357"/>
      <c r="AK26" s="359"/>
      <c r="AL26" s="361"/>
      <c r="AM26" s="380"/>
    </row>
    <row r="27" spans="2:42" s="21" customFormat="1" ht="13.5" customHeight="1" x14ac:dyDescent="0.15">
      <c r="B27" s="11" t="s">
        <v>16</v>
      </c>
      <c r="C27" s="190"/>
      <c r="D27" s="64"/>
      <c r="E27" s="64"/>
      <c r="F27" s="64"/>
      <c r="G27" s="192"/>
      <c r="H27" s="143" t="s">
        <v>72</v>
      </c>
      <c r="I27" s="144" t="s">
        <v>72</v>
      </c>
      <c r="J27" s="64"/>
      <c r="K27" s="64"/>
      <c r="L27" s="64"/>
      <c r="M27" s="64"/>
      <c r="N27" s="192"/>
      <c r="O27" s="143" t="s">
        <v>72</v>
      </c>
      <c r="P27" s="144" t="s">
        <v>72</v>
      </c>
      <c r="Q27" s="64"/>
      <c r="R27" s="64"/>
      <c r="S27" s="64"/>
      <c r="T27" s="64"/>
      <c r="U27" s="192"/>
      <c r="V27" s="143" t="s">
        <v>72</v>
      </c>
      <c r="W27" s="144" t="s">
        <v>72</v>
      </c>
      <c r="X27" s="64"/>
      <c r="Y27" s="64"/>
      <c r="Z27" s="64"/>
      <c r="AA27" s="64"/>
      <c r="AB27" s="192"/>
      <c r="AC27" s="143" t="s">
        <v>72</v>
      </c>
      <c r="AD27" s="144" t="s">
        <v>72</v>
      </c>
      <c r="AE27" s="64"/>
      <c r="AF27" s="64"/>
      <c r="AG27" s="106"/>
      <c r="AH27" s="147">
        <f>COUNTIF(C27:AG27,"●")</f>
        <v>8</v>
      </c>
      <c r="AI27" s="283">
        <v>30</v>
      </c>
      <c r="AJ27" s="277"/>
      <c r="AK27" s="287"/>
      <c r="AL27" s="279"/>
      <c r="AM27" s="51"/>
    </row>
    <row r="28" spans="2:42" s="21" customFormat="1" ht="14.25" thickBot="1" x14ac:dyDescent="0.2">
      <c r="B28" s="32" t="s">
        <v>45</v>
      </c>
      <c r="C28" s="27"/>
      <c r="D28" s="78"/>
      <c r="E28" s="78"/>
      <c r="F28" s="78"/>
      <c r="G28" s="85"/>
      <c r="H28" s="209" t="s">
        <v>72</v>
      </c>
      <c r="I28" s="211" t="s">
        <v>72</v>
      </c>
      <c r="J28" s="78"/>
      <c r="K28" s="78"/>
      <c r="L28" s="78"/>
      <c r="M28" s="78"/>
      <c r="N28" s="85"/>
      <c r="O28" s="209" t="s">
        <v>72</v>
      </c>
      <c r="P28" s="211" t="s">
        <v>72</v>
      </c>
      <c r="Q28" s="78"/>
      <c r="R28" s="200" t="s">
        <v>72</v>
      </c>
      <c r="S28" s="78"/>
      <c r="T28" s="78"/>
      <c r="U28" s="85"/>
      <c r="V28" s="209" t="s">
        <v>72</v>
      </c>
      <c r="W28" s="211" t="s">
        <v>72</v>
      </c>
      <c r="X28" s="78"/>
      <c r="Y28" s="78"/>
      <c r="Z28" s="78"/>
      <c r="AA28" s="78"/>
      <c r="AB28" s="85"/>
      <c r="AC28" s="209" t="s">
        <v>72</v>
      </c>
      <c r="AD28" s="211" t="s">
        <v>72</v>
      </c>
      <c r="AE28" s="78"/>
      <c r="AF28" s="78"/>
      <c r="AG28" s="108"/>
      <c r="AH28" s="149">
        <f>COUNTIF(C28:AG28,"●")</f>
        <v>9</v>
      </c>
      <c r="AI28" s="284">
        <v>30</v>
      </c>
      <c r="AJ28" s="280"/>
      <c r="AK28" s="288"/>
      <c r="AL28" s="282"/>
      <c r="AM28" s="52"/>
    </row>
    <row r="29" spans="2:42" ht="14.25" thickBot="1" x14ac:dyDescent="0.2"/>
    <row r="30" spans="2:42"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425" t="s">
        <v>4</v>
      </c>
      <c r="AJ30" s="347" t="s">
        <v>48</v>
      </c>
      <c r="AK30" s="348"/>
      <c r="AL30" s="349"/>
      <c r="AM30" s="377" t="s">
        <v>57</v>
      </c>
    </row>
    <row r="31" spans="2:42" ht="13.5" customHeight="1" x14ac:dyDescent="0.15">
      <c r="B31" s="46" t="s">
        <v>54</v>
      </c>
      <c r="C31" s="428" t="s">
        <v>74</v>
      </c>
      <c r="D31" s="429"/>
      <c r="E31" s="429"/>
      <c r="F31" s="391">
        <v>1</v>
      </c>
      <c r="G31" s="392"/>
      <c r="H31" s="392"/>
      <c r="I31" s="392"/>
      <c r="J31" s="392"/>
      <c r="K31" s="392"/>
      <c r="L31" s="393"/>
      <c r="M31" s="374">
        <v>2</v>
      </c>
      <c r="N31" s="375"/>
      <c r="O31" s="375"/>
      <c r="P31" s="375"/>
      <c r="Q31" s="375"/>
      <c r="R31" s="375"/>
      <c r="S31" s="386"/>
      <c r="T31" s="391">
        <v>3</v>
      </c>
      <c r="U31" s="392"/>
      <c r="V31" s="392"/>
      <c r="W31" s="392"/>
      <c r="X31" s="392"/>
      <c r="Y31" s="392"/>
      <c r="Z31" s="393"/>
      <c r="AA31" s="374">
        <v>4</v>
      </c>
      <c r="AB31" s="375"/>
      <c r="AC31" s="375"/>
      <c r="AD31" s="375"/>
      <c r="AE31" s="375"/>
      <c r="AF31" s="375"/>
      <c r="AG31" s="386"/>
      <c r="AH31" s="369"/>
      <c r="AI31" s="426"/>
      <c r="AJ31" s="350"/>
      <c r="AK31" s="351"/>
      <c r="AL31" s="352"/>
      <c r="AM31" s="378"/>
    </row>
    <row r="32" spans="2:42" x14ac:dyDescent="0.15">
      <c r="B32" s="11" t="s">
        <v>5</v>
      </c>
      <c r="C32" s="189">
        <v>1</v>
      </c>
      <c r="D32" s="64">
        <f t="shared" ref="D32:AG32" si="3">+C32+1</f>
        <v>2</v>
      </c>
      <c r="E32" s="192">
        <f t="shared" si="3"/>
        <v>3</v>
      </c>
      <c r="F32" s="68">
        <f t="shared" si="3"/>
        <v>4</v>
      </c>
      <c r="G32" s="73">
        <f t="shared" si="3"/>
        <v>5</v>
      </c>
      <c r="H32" s="64">
        <f t="shared" si="3"/>
        <v>6</v>
      </c>
      <c r="I32" s="64">
        <f t="shared" si="3"/>
        <v>7</v>
      </c>
      <c r="J32" s="99">
        <f t="shared" si="3"/>
        <v>8</v>
      </c>
      <c r="K32" s="64">
        <f t="shared" si="3"/>
        <v>9</v>
      </c>
      <c r="L32" s="192">
        <f t="shared" si="3"/>
        <v>10</v>
      </c>
      <c r="M32" s="68">
        <f t="shared" si="3"/>
        <v>11</v>
      </c>
      <c r="N32" s="73">
        <f t="shared" si="3"/>
        <v>12</v>
      </c>
      <c r="O32" s="64">
        <f t="shared" si="3"/>
        <v>13</v>
      </c>
      <c r="P32" s="64">
        <f t="shared" si="3"/>
        <v>14</v>
      </c>
      <c r="Q32" s="64">
        <f t="shared" si="3"/>
        <v>15</v>
      </c>
      <c r="R32" s="64">
        <f t="shared" si="3"/>
        <v>16</v>
      </c>
      <c r="S32" s="192">
        <f t="shared" si="3"/>
        <v>17</v>
      </c>
      <c r="T32" s="68">
        <f t="shared" si="3"/>
        <v>18</v>
      </c>
      <c r="U32" s="73">
        <f t="shared" si="3"/>
        <v>19</v>
      </c>
      <c r="V32" s="81">
        <f t="shared" si="3"/>
        <v>20</v>
      </c>
      <c r="W32" s="64">
        <f t="shared" si="3"/>
        <v>21</v>
      </c>
      <c r="X32" s="64">
        <f t="shared" si="3"/>
        <v>22</v>
      </c>
      <c r="Y32" s="64">
        <f t="shared" si="3"/>
        <v>23</v>
      </c>
      <c r="Z32" s="192">
        <f t="shared" si="3"/>
        <v>24</v>
      </c>
      <c r="AA32" s="68">
        <f t="shared" si="3"/>
        <v>25</v>
      </c>
      <c r="AB32" s="73">
        <f t="shared" si="3"/>
        <v>26</v>
      </c>
      <c r="AC32" s="64">
        <f t="shared" si="3"/>
        <v>27</v>
      </c>
      <c r="AD32" s="64">
        <f t="shared" si="3"/>
        <v>28</v>
      </c>
      <c r="AE32" s="64">
        <f t="shared" si="3"/>
        <v>29</v>
      </c>
      <c r="AF32" s="64">
        <f t="shared" si="3"/>
        <v>30</v>
      </c>
      <c r="AG32" s="192">
        <f t="shared" si="3"/>
        <v>31</v>
      </c>
      <c r="AH32" s="369"/>
      <c r="AI32" s="426"/>
      <c r="AJ32" s="353"/>
      <c r="AK32" s="354"/>
      <c r="AL32" s="355"/>
      <c r="AM32" s="378"/>
    </row>
    <row r="33" spans="2:39"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69"/>
      <c r="AI33" s="426"/>
      <c r="AJ33" s="356" t="s">
        <v>49</v>
      </c>
      <c r="AK33" s="358" t="s">
        <v>92</v>
      </c>
      <c r="AL33" s="360" t="s">
        <v>96</v>
      </c>
      <c r="AM33" s="379"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0"/>
      <c r="AI34" s="427"/>
      <c r="AJ34" s="357"/>
      <c r="AK34" s="359"/>
      <c r="AL34" s="361"/>
      <c r="AM34" s="380"/>
    </row>
    <row r="35" spans="2:39" s="21" customFormat="1" x14ac:dyDescent="0.15">
      <c r="B35" s="11" t="s">
        <v>16</v>
      </c>
      <c r="C35" s="189"/>
      <c r="D35" s="64"/>
      <c r="E35" s="192"/>
      <c r="F35" s="143" t="s">
        <v>72</v>
      </c>
      <c r="G35" s="144" t="s">
        <v>72</v>
      </c>
      <c r="H35" s="64"/>
      <c r="I35" s="64"/>
      <c r="J35" s="64"/>
      <c r="K35" s="64"/>
      <c r="L35" s="192"/>
      <c r="M35" s="143" t="s">
        <v>72</v>
      </c>
      <c r="N35" s="144" t="s">
        <v>72</v>
      </c>
      <c r="O35" s="64"/>
      <c r="P35" s="64"/>
      <c r="Q35" s="64"/>
      <c r="R35" s="64"/>
      <c r="S35" s="192"/>
      <c r="T35" s="143" t="s">
        <v>72</v>
      </c>
      <c r="U35" s="144" t="s">
        <v>72</v>
      </c>
      <c r="V35" s="175" t="s">
        <v>72</v>
      </c>
      <c r="W35" s="64"/>
      <c r="X35" s="64"/>
      <c r="Y35" s="64"/>
      <c r="Z35" s="192"/>
      <c r="AA35" s="143" t="s">
        <v>72</v>
      </c>
      <c r="AB35" s="144" t="s">
        <v>72</v>
      </c>
      <c r="AC35" s="64"/>
      <c r="AD35" s="64"/>
      <c r="AE35" s="64"/>
      <c r="AF35" s="64"/>
      <c r="AG35" s="192"/>
      <c r="AH35" s="147">
        <f>COUNTIF(C35:AG35,"●")</f>
        <v>9</v>
      </c>
      <c r="AI35" s="283">
        <v>31</v>
      </c>
      <c r="AJ35" s="277"/>
      <c r="AK35" s="287"/>
      <c r="AL35" s="279"/>
      <c r="AM35" s="51"/>
    </row>
    <row r="36" spans="2:39" s="21" customFormat="1" ht="14.25" thickBot="1" x14ac:dyDescent="0.2">
      <c r="B36" s="32" t="s">
        <v>45</v>
      </c>
      <c r="C36" s="24"/>
      <c r="D36" s="78"/>
      <c r="E36" s="85"/>
      <c r="F36" s="209" t="s">
        <v>72</v>
      </c>
      <c r="G36" s="211" t="s">
        <v>72</v>
      </c>
      <c r="H36" s="78"/>
      <c r="I36" s="78"/>
      <c r="J36" s="78"/>
      <c r="K36" s="78"/>
      <c r="L36" s="85"/>
      <c r="M36" s="209" t="s">
        <v>72</v>
      </c>
      <c r="N36" s="211" t="s">
        <v>72</v>
      </c>
      <c r="O36" s="78"/>
      <c r="P36" s="78"/>
      <c r="Q36" s="78"/>
      <c r="R36" s="78"/>
      <c r="S36" s="85"/>
      <c r="T36" s="209" t="s">
        <v>72</v>
      </c>
      <c r="U36" s="211" t="s">
        <v>72</v>
      </c>
      <c r="V36" s="212" t="s">
        <v>72</v>
      </c>
      <c r="W36" s="78"/>
      <c r="X36" s="78"/>
      <c r="Y36" s="78"/>
      <c r="Z36" s="85"/>
      <c r="AA36" s="209" t="s">
        <v>72</v>
      </c>
      <c r="AB36" s="211" t="s">
        <v>72</v>
      </c>
      <c r="AC36" s="78"/>
      <c r="AD36" s="78"/>
      <c r="AE36" s="78"/>
      <c r="AF36" s="78"/>
      <c r="AG36" s="85"/>
      <c r="AH36" s="149">
        <f>COUNTIF(C36:AG36,"●")</f>
        <v>9</v>
      </c>
      <c r="AI36" s="284">
        <v>31</v>
      </c>
      <c r="AJ36" s="280"/>
      <c r="AK36" s="288"/>
      <c r="AL36" s="282"/>
      <c r="AM36" s="52"/>
    </row>
    <row r="37" spans="2:39" ht="14.25" thickBot="1" x14ac:dyDescent="0.2"/>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425" t="s">
        <v>4</v>
      </c>
      <c r="AJ38" s="347" t="s">
        <v>48</v>
      </c>
      <c r="AK38" s="348"/>
      <c r="AL38" s="349"/>
      <c r="AM38" s="377" t="s">
        <v>57</v>
      </c>
    </row>
    <row r="39" spans="2:39" ht="13.5" customHeight="1" x14ac:dyDescent="0.15">
      <c r="B39" s="46" t="s">
        <v>54</v>
      </c>
      <c r="C39" s="387">
        <v>1</v>
      </c>
      <c r="D39" s="388"/>
      <c r="E39" s="388"/>
      <c r="F39" s="388"/>
      <c r="G39" s="388"/>
      <c r="H39" s="388"/>
      <c r="I39" s="388"/>
      <c r="J39" s="374">
        <v>2</v>
      </c>
      <c r="K39" s="375"/>
      <c r="L39" s="375"/>
      <c r="M39" s="375"/>
      <c r="N39" s="375"/>
      <c r="O39" s="375"/>
      <c r="P39" s="386"/>
      <c r="Q39" s="387">
        <v>3</v>
      </c>
      <c r="R39" s="388"/>
      <c r="S39" s="388"/>
      <c r="T39" s="388"/>
      <c r="U39" s="388"/>
      <c r="V39" s="388"/>
      <c r="W39" s="409"/>
      <c r="X39" s="374">
        <v>4</v>
      </c>
      <c r="Y39" s="375"/>
      <c r="Z39" s="375"/>
      <c r="AA39" s="375"/>
      <c r="AB39" s="375"/>
      <c r="AC39" s="375"/>
      <c r="AD39" s="386"/>
      <c r="AE39" s="387">
        <v>5</v>
      </c>
      <c r="AF39" s="388"/>
      <c r="AG39" s="389"/>
      <c r="AH39" s="369"/>
      <c r="AI39" s="426"/>
      <c r="AJ39" s="350"/>
      <c r="AK39" s="351"/>
      <c r="AL39" s="352"/>
      <c r="AM39" s="378"/>
    </row>
    <row r="40" spans="2:39" x14ac:dyDescent="0.15">
      <c r="B40" s="11" t="s">
        <v>5</v>
      </c>
      <c r="C40" s="68">
        <v>1</v>
      </c>
      <c r="D40" s="73">
        <f t="shared" ref="D40:AG40" si="4">+C40+1</f>
        <v>2</v>
      </c>
      <c r="E40" s="64">
        <f t="shared" si="4"/>
        <v>3</v>
      </c>
      <c r="F40" s="64">
        <f t="shared" si="4"/>
        <v>4</v>
      </c>
      <c r="G40" s="64">
        <f t="shared" si="4"/>
        <v>5</v>
      </c>
      <c r="H40" s="64">
        <f t="shared" si="4"/>
        <v>6</v>
      </c>
      <c r="I40" s="192">
        <f t="shared" si="4"/>
        <v>7</v>
      </c>
      <c r="J40" s="68">
        <f t="shared" si="4"/>
        <v>8</v>
      </c>
      <c r="K40" s="73">
        <f t="shared" si="4"/>
        <v>9</v>
      </c>
      <c r="L40" s="64">
        <f t="shared" si="4"/>
        <v>10</v>
      </c>
      <c r="M40" s="81">
        <f t="shared" si="4"/>
        <v>11</v>
      </c>
      <c r="N40" s="64">
        <f t="shared" si="4"/>
        <v>12</v>
      </c>
      <c r="O40" s="64">
        <f t="shared" si="4"/>
        <v>13</v>
      </c>
      <c r="P40" s="192">
        <f t="shared" si="4"/>
        <v>14</v>
      </c>
      <c r="Q40" s="68">
        <f t="shared" si="4"/>
        <v>15</v>
      </c>
      <c r="R40" s="73">
        <f t="shared" si="4"/>
        <v>16</v>
      </c>
      <c r="S40" s="64">
        <f t="shared" si="4"/>
        <v>17</v>
      </c>
      <c r="T40" s="64">
        <f t="shared" si="4"/>
        <v>18</v>
      </c>
      <c r="U40" s="64">
        <f t="shared" si="4"/>
        <v>19</v>
      </c>
      <c r="V40" s="64">
        <f t="shared" si="4"/>
        <v>20</v>
      </c>
      <c r="W40" s="192">
        <f t="shared" si="4"/>
        <v>21</v>
      </c>
      <c r="X40" s="68">
        <f t="shared" si="4"/>
        <v>22</v>
      </c>
      <c r="Y40" s="73">
        <f t="shared" si="4"/>
        <v>23</v>
      </c>
      <c r="Z40" s="64">
        <f t="shared" si="4"/>
        <v>24</v>
      </c>
      <c r="AA40" s="64">
        <f t="shared" si="4"/>
        <v>25</v>
      </c>
      <c r="AB40" s="64">
        <f t="shared" si="4"/>
        <v>26</v>
      </c>
      <c r="AC40" s="64">
        <f t="shared" si="4"/>
        <v>27</v>
      </c>
      <c r="AD40" s="192">
        <f t="shared" si="4"/>
        <v>28</v>
      </c>
      <c r="AE40" s="68">
        <f t="shared" si="4"/>
        <v>29</v>
      </c>
      <c r="AF40" s="73">
        <f t="shared" si="4"/>
        <v>30</v>
      </c>
      <c r="AG40" s="192">
        <f t="shared" si="4"/>
        <v>31</v>
      </c>
      <c r="AH40" s="369"/>
      <c r="AI40" s="426"/>
      <c r="AJ40" s="353"/>
      <c r="AK40" s="354"/>
      <c r="AL40" s="355"/>
      <c r="AM40" s="378"/>
    </row>
    <row r="41" spans="2:39"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69"/>
      <c r="AI41" s="426"/>
      <c r="AJ41" s="356" t="s">
        <v>49</v>
      </c>
      <c r="AK41" s="358" t="s">
        <v>92</v>
      </c>
      <c r="AL41" s="360" t="s">
        <v>96</v>
      </c>
      <c r="AM41" s="379" t="s">
        <v>56</v>
      </c>
    </row>
    <row r="42" spans="2:39" s="20" customFormat="1" ht="99.95" customHeight="1" x14ac:dyDescent="0.15">
      <c r="B42" s="15" t="s">
        <v>14</v>
      </c>
      <c r="C42" s="70"/>
      <c r="D42" s="75"/>
      <c r="E42" s="66"/>
      <c r="F42" s="66"/>
      <c r="G42" s="66"/>
      <c r="H42" s="66"/>
      <c r="I42" s="62"/>
      <c r="J42" s="70"/>
      <c r="K42" s="75"/>
      <c r="L42" s="66"/>
      <c r="M42" s="83" t="s">
        <v>20</v>
      </c>
      <c r="N42" s="89"/>
      <c r="O42" s="290" t="s">
        <v>21</v>
      </c>
      <c r="P42" s="62" t="s">
        <v>22</v>
      </c>
      <c r="Q42" s="70" t="s">
        <v>22</v>
      </c>
      <c r="R42" s="75"/>
      <c r="S42" s="66"/>
      <c r="T42" s="66"/>
      <c r="U42" s="66"/>
      <c r="V42" s="66"/>
      <c r="W42" s="62"/>
      <c r="X42" s="70"/>
      <c r="Y42" s="75"/>
      <c r="Z42" s="199"/>
      <c r="AA42" s="66"/>
      <c r="AB42" s="66"/>
      <c r="AC42" s="66"/>
      <c r="AD42" s="62"/>
      <c r="AE42" s="70"/>
      <c r="AF42" s="75"/>
      <c r="AG42" s="62"/>
      <c r="AH42" s="370"/>
      <c r="AI42" s="427"/>
      <c r="AJ42" s="357"/>
      <c r="AK42" s="359"/>
      <c r="AL42" s="361"/>
      <c r="AM42" s="380"/>
    </row>
    <row r="43" spans="2:39" s="21" customFormat="1" x14ac:dyDescent="0.15">
      <c r="B43" s="11" t="s">
        <v>16</v>
      </c>
      <c r="C43" s="143" t="s">
        <v>72</v>
      </c>
      <c r="D43" s="144" t="s">
        <v>72</v>
      </c>
      <c r="E43" s="64"/>
      <c r="F43" s="64"/>
      <c r="G43" s="64"/>
      <c r="H43" s="64"/>
      <c r="I43" s="192"/>
      <c r="J43" s="143" t="s">
        <v>72</v>
      </c>
      <c r="K43" s="144" t="s">
        <v>72</v>
      </c>
      <c r="L43" s="64"/>
      <c r="M43" s="81"/>
      <c r="N43" s="64"/>
      <c r="O43" s="102"/>
      <c r="P43" s="100"/>
      <c r="Q43" s="104"/>
      <c r="R43" s="176" t="s">
        <v>72</v>
      </c>
      <c r="S43" s="64"/>
      <c r="T43" s="64"/>
      <c r="U43" s="64"/>
      <c r="V43" s="64"/>
      <c r="W43" s="192"/>
      <c r="X43" s="143" t="s">
        <v>72</v>
      </c>
      <c r="Y43" s="144" t="s">
        <v>72</v>
      </c>
      <c r="Z43" s="64"/>
      <c r="AA43" s="64"/>
      <c r="AB43" s="64"/>
      <c r="AC43" s="64"/>
      <c r="AD43" s="192"/>
      <c r="AE43" s="143" t="s">
        <v>72</v>
      </c>
      <c r="AF43" s="144" t="s">
        <v>72</v>
      </c>
      <c r="AG43" s="192"/>
      <c r="AH43" s="147">
        <f>COUNTIF(C43:AG43,"●")</f>
        <v>9</v>
      </c>
      <c r="AI43" s="283">
        <v>28</v>
      </c>
      <c r="AJ43" s="277"/>
      <c r="AK43" s="287"/>
      <c r="AL43" s="279"/>
      <c r="AM43" s="51"/>
    </row>
    <row r="44" spans="2:39" s="21" customFormat="1" ht="14.25" thickBot="1" x14ac:dyDescent="0.2">
      <c r="B44" s="32" t="s">
        <v>45</v>
      </c>
      <c r="C44" s="209" t="s">
        <v>72</v>
      </c>
      <c r="D44" s="211" t="s">
        <v>72</v>
      </c>
      <c r="E44" s="78"/>
      <c r="F44" s="78"/>
      <c r="G44" s="78"/>
      <c r="H44" s="78"/>
      <c r="I44" s="85"/>
      <c r="J44" s="209" t="s">
        <v>72</v>
      </c>
      <c r="K44" s="211" t="s">
        <v>72</v>
      </c>
      <c r="L44" s="78"/>
      <c r="M44" s="84"/>
      <c r="N44" s="78"/>
      <c r="O44" s="137"/>
      <c r="P44" s="220"/>
      <c r="Q44" s="221"/>
      <c r="R44" s="211" t="s">
        <v>72</v>
      </c>
      <c r="S44" s="78"/>
      <c r="T44" s="78"/>
      <c r="U44" s="78"/>
      <c r="V44" s="78"/>
      <c r="W44" s="222"/>
      <c r="X44" s="209" t="s">
        <v>72</v>
      </c>
      <c r="Y44" s="211" t="s">
        <v>72</v>
      </c>
      <c r="Z44" s="78"/>
      <c r="AA44" s="78"/>
      <c r="AB44" s="78"/>
      <c r="AC44" s="78"/>
      <c r="AD44" s="85"/>
      <c r="AE44" s="209" t="s">
        <v>72</v>
      </c>
      <c r="AF44" s="211" t="s">
        <v>72</v>
      </c>
      <c r="AG44" s="85"/>
      <c r="AH44" s="149">
        <f>COUNTIF(C44:AG44,"●")</f>
        <v>9</v>
      </c>
      <c r="AI44" s="284">
        <v>28</v>
      </c>
      <c r="AJ44" s="280"/>
      <c r="AK44" s="288"/>
      <c r="AL44" s="282"/>
      <c r="AM44" s="52"/>
    </row>
    <row r="45" spans="2:39" ht="14.25" thickBot="1" x14ac:dyDescent="0.2"/>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425" t="s">
        <v>4</v>
      </c>
      <c r="AJ46" s="347" t="s">
        <v>48</v>
      </c>
      <c r="AK46" s="348"/>
      <c r="AL46" s="349"/>
      <c r="AM46" s="377" t="s">
        <v>57</v>
      </c>
    </row>
    <row r="47" spans="2:39" ht="13.5" customHeight="1" x14ac:dyDescent="0.15">
      <c r="B47" s="46" t="s">
        <v>54</v>
      </c>
      <c r="C47" s="430" t="s">
        <v>73</v>
      </c>
      <c r="D47" s="388"/>
      <c r="E47" s="388"/>
      <c r="F47" s="388"/>
      <c r="G47" s="391">
        <v>1</v>
      </c>
      <c r="H47" s="392"/>
      <c r="I47" s="392"/>
      <c r="J47" s="392"/>
      <c r="K47" s="392"/>
      <c r="L47" s="392"/>
      <c r="M47" s="393"/>
      <c r="N47" s="374">
        <v>2</v>
      </c>
      <c r="O47" s="375"/>
      <c r="P47" s="375"/>
      <c r="Q47" s="375"/>
      <c r="R47" s="375"/>
      <c r="S47" s="375"/>
      <c r="T47" s="386"/>
      <c r="U47" s="391">
        <v>3</v>
      </c>
      <c r="V47" s="392"/>
      <c r="W47" s="392"/>
      <c r="X47" s="392"/>
      <c r="Y47" s="392"/>
      <c r="Z47" s="392"/>
      <c r="AA47" s="393"/>
      <c r="AB47" s="374">
        <v>4</v>
      </c>
      <c r="AC47" s="375"/>
      <c r="AD47" s="375"/>
      <c r="AE47" s="375"/>
      <c r="AF47" s="375"/>
      <c r="AG47" s="376"/>
      <c r="AH47" s="369"/>
      <c r="AI47" s="426"/>
      <c r="AJ47" s="350"/>
      <c r="AK47" s="351"/>
      <c r="AL47" s="352"/>
      <c r="AM47" s="378"/>
    </row>
    <row r="48" spans="2:39" x14ac:dyDescent="0.15">
      <c r="B48" s="11" t="s">
        <v>5</v>
      </c>
      <c r="C48" s="190">
        <v>1</v>
      </c>
      <c r="D48" s="99">
        <f t="shared" ref="D48:AF48" si="5">+C48+1</f>
        <v>2</v>
      </c>
      <c r="E48" s="64">
        <f t="shared" si="5"/>
        <v>3</v>
      </c>
      <c r="F48" s="192">
        <f t="shared" si="5"/>
        <v>4</v>
      </c>
      <c r="G48" s="68">
        <f t="shared" si="5"/>
        <v>5</v>
      </c>
      <c r="H48" s="73">
        <f t="shared" si="5"/>
        <v>6</v>
      </c>
      <c r="I48" s="64">
        <f t="shared" si="5"/>
        <v>7</v>
      </c>
      <c r="J48" s="64">
        <f t="shared" si="5"/>
        <v>8</v>
      </c>
      <c r="K48" s="64">
        <f t="shared" si="5"/>
        <v>9</v>
      </c>
      <c r="L48" s="64">
        <f t="shared" si="5"/>
        <v>10</v>
      </c>
      <c r="M48" s="192">
        <f t="shared" si="5"/>
        <v>11</v>
      </c>
      <c r="N48" s="68">
        <f t="shared" si="5"/>
        <v>12</v>
      </c>
      <c r="O48" s="73">
        <f t="shared" si="5"/>
        <v>13</v>
      </c>
      <c r="P48" s="64">
        <f t="shared" si="5"/>
        <v>14</v>
      </c>
      <c r="Q48" s="64">
        <f t="shared" si="5"/>
        <v>15</v>
      </c>
      <c r="R48" s="64">
        <f t="shared" si="5"/>
        <v>16</v>
      </c>
      <c r="S48" s="64">
        <f t="shared" si="5"/>
        <v>17</v>
      </c>
      <c r="T48" s="192">
        <f t="shared" si="5"/>
        <v>18</v>
      </c>
      <c r="U48" s="68">
        <f t="shared" si="5"/>
        <v>19</v>
      </c>
      <c r="V48" s="73">
        <f t="shared" si="5"/>
        <v>20</v>
      </c>
      <c r="W48" s="81">
        <f t="shared" si="5"/>
        <v>21</v>
      </c>
      <c r="X48" s="81">
        <f t="shared" si="5"/>
        <v>22</v>
      </c>
      <c r="Y48" s="81">
        <f t="shared" si="5"/>
        <v>23</v>
      </c>
      <c r="Z48" s="64">
        <f t="shared" si="5"/>
        <v>24</v>
      </c>
      <c r="AA48" s="192">
        <f t="shared" si="5"/>
        <v>25</v>
      </c>
      <c r="AB48" s="68">
        <f t="shared" si="5"/>
        <v>26</v>
      </c>
      <c r="AC48" s="73">
        <f t="shared" si="5"/>
        <v>27</v>
      </c>
      <c r="AD48" s="64">
        <f t="shared" si="5"/>
        <v>28</v>
      </c>
      <c r="AE48" s="64">
        <f t="shared" si="5"/>
        <v>29</v>
      </c>
      <c r="AF48" s="99">
        <f t="shared" si="5"/>
        <v>30</v>
      </c>
      <c r="AG48" s="106"/>
      <c r="AH48" s="369"/>
      <c r="AI48" s="426"/>
      <c r="AJ48" s="353"/>
      <c r="AK48" s="354"/>
      <c r="AL48" s="355"/>
      <c r="AM48" s="378"/>
    </row>
    <row r="49" spans="2:39"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69"/>
      <c r="AI49" s="426"/>
      <c r="AJ49" s="356" t="s">
        <v>49</v>
      </c>
      <c r="AK49" s="358" t="s">
        <v>92</v>
      </c>
      <c r="AL49" s="360" t="s">
        <v>96</v>
      </c>
      <c r="AM49" s="379"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0"/>
      <c r="AI50" s="427"/>
      <c r="AJ50" s="357"/>
      <c r="AK50" s="359"/>
      <c r="AL50" s="361"/>
      <c r="AM50" s="380"/>
    </row>
    <row r="51" spans="2:39" s="21" customFormat="1" x14ac:dyDescent="0.15">
      <c r="B51" s="11" t="s">
        <v>16</v>
      </c>
      <c r="C51" s="190"/>
      <c r="D51" s="64"/>
      <c r="E51" s="64"/>
      <c r="F51" s="192"/>
      <c r="G51" s="143" t="s">
        <v>72</v>
      </c>
      <c r="H51" s="144" t="s">
        <v>72</v>
      </c>
      <c r="I51" s="64"/>
      <c r="J51" s="64"/>
      <c r="K51" s="64"/>
      <c r="L51" s="64"/>
      <c r="M51" s="192"/>
      <c r="N51" s="143" t="s">
        <v>72</v>
      </c>
      <c r="O51" s="144" t="s">
        <v>72</v>
      </c>
      <c r="P51" s="64"/>
      <c r="Q51" s="64"/>
      <c r="R51" s="64"/>
      <c r="S51" s="64"/>
      <c r="T51" s="192"/>
      <c r="U51" s="143" t="s">
        <v>72</v>
      </c>
      <c r="V51" s="144" t="s">
        <v>72</v>
      </c>
      <c r="W51" s="81"/>
      <c r="X51" s="81"/>
      <c r="Y51" s="81"/>
      <c r="Z51" s="64"/>
      <c r="AA51" s="192"/>
      <c r="AB51" s="143" t="s">
        <v>72</v>
      </c>
      <c r="AC51" s="144" t="s">
        <v>72</v>
      </c>
      <c r="AD51" s="64"/>
      <c r="AE51" s="64"/>
      <c r="AF51" s="99"/>
      <c r="AG51" s="106"/>
      <c r="AH51" s="147">
        <f>COUNTIF(C51:AG51,"●")</f>
        <v>8</v>
      </c>
      <c r="AI51" s="283">
        <v>30</v>
      </c>
      <c r="AJ51" s="277"/>
      <c r="AK51" s="287"/>
      <c r="AL51" s="279"/>
      <c r="AM51" s="51"/>
    </row>
    <row r="52" spans="2:39" s="21" customFormat="1" ht="14.25" thickBot="1" x14ac:dyDescent="0.2">
      <c r="B52" s="32" t="s">
        <v>45</v>
      </c>
      <c r="C52" s="27"/>
      <c r="D52" s="78"/>
      <c r="E52" s="78"/>
      <c r="F52" s="85"/>
      <c r="G52" s="209" t="s">
        <v>72</v>
      </c>
      <c r="H52" s="211" t="s">
        <v>72</v>
      </c>
      <c r="I52" s="78"/>
      <c r="J52" s="78"/>
      <c r="K52" s="78"/>
      <c r="L52" s="78"/>
      <c r="M52" s="85"/>
      <c r="N52" s="209" t="s">
        <v>72</v>
      </c>
      <c r="O52" s="211" t="s">
        <v>72</v>
      </c>
      <c r="P52" s="78"/>
      <c r="Q52" s="78"/>
      <c r="R52" s="78"/>
      <c r="S52" s="78"/>
      <c r="T52" s="85"/>
      <c r="U52" s="209" t="s">
        <v>72</v>
      </c>
      <c r="V52" s="211" t="s">
        <v>72</v>
      </c>
      <c r="W52" s="84"/>
      <c r="X52" s="84"/>
      <c r="Y52" s="84"/>
      <c r="Z52" s="78"/>
      <c r="AA52" s="85"/>
      <c r="AB52" s="209" t="s">
        <v>72</v>
      </c>
      <c r="AC52" s="211" t="s">
        <v>72</v>
      </c>
      <c r="AD52" s="78"/>
      <c r="AE52" s="78"/>
      <c r="AF52" s="112"/>
      <c r="AG52" s="108"/>
      <c r="AH52" s="149">
        <f>COUNTIF(C52:AG52,"●")</f>
        <v>8</v>
      </c>
      <c r="AI52" s="284">
        <v>30</v>
      </c>
      <c r="AJ52" s="280"/>
      <c r="AK52" s="288"/>
      <c r="AL52" s="282"/>
      <c r="AM52" s="52"/>
    </row>
    <row r="53" spans="2:39" ht="14.25" thickBot="1" x14ac:dyDescent="0.2"/>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425" t="s">
        <v>4</v>
      </c>
      <c r="AJ54" s="347" t="s">
        <v>48</v>
      </c>
      <c r="AK54" s="348"/>
      <c r="AL54" s="349"/>
      <c r="AM54" s="377" t="s">
        <v>57</v>
      </c>
    </row>
    <row r="55" spans="2:39" ht="13.5" customHeight="1" x14ac:dyDescent="0.15">
      <c r="B55" s="46" t="s">
        <v>54</v>
      </c>
      <c r="C55" s="431" t="s">
        <v>74</v>
      </c>
      <c r="D55" s="386"/>
      <c r="E55" s="391">
        <v>1</v>
      </c>
      <c r="F55" s="392"/>
      <c r="G55" s="392"/>
      <c r="H55" s="392"/>
      <c r="I55" s="392"/>
      <c r="J55" s="392"/>
      <c r="K55" s="393"/>
      <c r="L55" s="374">
        <v>2</v>
      </c>
      <c r="M55" s="375"/>
      <c r="N55" s="375"/>
      <c r="O55" s="375"/>
      <c r="P55" s="375"/>
      <c r="Q55" s="375"/>
      <c r="R55" s="386"/>
      <c r="S55" s="391">
        <v>3</v>
      </c>
      <c r="T55" s="392"/>
      <c r="U55" s="392"/>
      <c r="V55" s="392"/>
      <c r="W55" s="392"/>
      <c r="X55" s="392"/>
      <c r="Y55" s="393"/>
      <c r="Z55" s="374">
        <v>4</v>
      </c>
      <c r="AA55" s="375"/>
      <c r="AB55" s="375"/>
      <c r="AC55" s="375"/>
      <c r="AD55" s="375"/>
      <c r="AE55" s="375"/>
      <c r="AF55" s="386"/>
      <c r="AG55" s="54">
        <v>5</v>
      </c>
      <c r="AH55" s="369"/>
      <c r="AI55" s="426"/>
      <c r="AJ55" s="350"/>
      <c r="AK55" s="351"/>
      <c r="AL55" s="352"/>
      <c r="AM55" s="378"/>
    </row>
    <row r="56" spans="2:39" x14ac:dyDescent="0.15">
      <c r="B56" s="11" t="s">
        <v>5</v>
      </c>
      <c r="C56" s="113">
        <v>1</v>
      </c>
      <c r="D56" s="192">
        <f t="shared" ref="D56:AG56" si="6">+C56+1</f>
        <v>2</v>
      </c>
      <c r="E56" s="68">
        <f t="shared" si="6"/>
        <v>3</v>
      </c>
      <c r="F56" s="73">
        <f t="shared" si="6"/>
        <v>4</v>
      </c>
      <c r="G56" s="64">
        <f t="shared" si="6"/>
        <v>5</v>
      </c>
      <c r="H56" s="64">
        <f t="shared" si="6"/>
        <v>6</v>
      </c>
      <c r="I56" s="64">
        <f t="shared" si="6"/>
        <v>7</v>
      </c>
      <c r="J56" s="64">
        <f t="shared" si="6"/>
        <v>8</v>
      </c>
      <c r="K56" s="192">
        <f t="shared" si="6"/>
        <v>9</v>
      </c>
      <c r="L56" s="68">
        <f t="shared" si="6"/>
        <v>10</v>
      </c>
      <c r="M56" s="73">
        <f t="shared" si="6"/>
        <v>11</v>
      </c>
      <c r="N56" s="81">
        <f t="shared" si="6"/>
        <v>12</v>
      </c>
      <c r="O56" s="64">
        <f t="shared" si="6"/>
        <v>13</v>
      </c>
      <c r="P56" s="64">
        <f t="shared" si="6"/>
        <v>14</v>
      </c>
      <c r="Q56" s="64">
        <f t="shared" si="6"/>
        <v>15</v>
      </c>
      <c r="R56" s="192">
        <f t="shared" si="6"/>
        <v>16</v>
      </c>
      <c r="S56" s="68">
        <f t="shared" si="6"/>
        <v>17</v>
      </c>
      <c r="T56" s="73">
        <f t="shared" si="6"/>
        <v>18</v>
      </c>
      <c r="U56" s="64">
        <f t="shared" si="6"/>
        <v>19</v>
      </c>
      <c r="V56" s="64">
        <f t="shared" si="6"/>
        <v>20</v>
      </c>
      <c r="W56" s="64">
        <f t="shared" si="6"/>
        <v>21</v>
      </c>
      <c r="X56" s="64">
        <f t="shared" si="6"/>
        <v>22</v>
      </c>
      <c r="Y56" s="192">
        <f t="shared" si="6"/>
        <v>23</v>
      </c>
      <c r="Z56" s="68">
        <f t="shared" si="6"/>
        <v>24</v>
      </c>
      <c r="AA56" s="73">
        <f t="shared" si="6"/>
        <v>25</v>
      </c>
      <c r="AB56" s="64">
        <f t="shared" si="6"/>
        <v>26</v>
      </c>
      <c r="AC56" s="64">
        <f t="shared" si="6"/>
        <v>27</v>
      </c>
      <c r="AD56" s="64">
        <f t="shared" si="6"/>
        <v>28</v>
      </c>
      <c r="AE56" s="64">
        <f t="shared" si="6"/>
        <v>29</v>
      </c>
      <c r="AF56" s="192">
        <f t="shared" si="6"/>
        <v>30</v>
      </c>
      <c r="AG56" s="13">
        <f t="shared" si="6"/>
        <v>31</v>
      </c>
      <c r="AH56" s="369"/>
      <c r="AI56" s="426"/>
      <c r="AJ56" s="353"/>
      <c r="AK56" s="354"/>
      <c r="AL56" s="355"/>
      <c r="AM56" s="378"/>
    </row>
    <row r="57" spans="2:39"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69"/>
      <c r="AI57" s="426"/>
      <c r="AJ57" s="356" t="s">
        <v>49</v>
      </c>
      <c r="AK57" s="358" t="s">
        <v>92</v>
      </c>
      <c r="AL57" s="360" t="s">
        <v>96</v>
      </c>
      <c r="AM57" s="379"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0"/>
      <c r="AI58" s="427"/>
      <c r="AJ58" s="357"/>
      <c r="AK58" s="359"/>
      <c r="AL58" s="361"/>
      <c r="AM58" s="380"/>
    </row>
    <row r="59" spans="2:39" s="21" customFormat="1" x14ac:dyDescent="0.15">
      <c r="B59" s="11" t="s">
        <v>16</v>
      </c>
      <c r="C59" s="113"/>
      <c r="D59" s="192"/>
      <c r="E59" s="143" t="s">
        <v>72</v>
      </c>
      <c r="F59" s="144" t="s">
        <v>72</v>
      </c>
      <c r="G59" s="64"/>
      <c r="H59" s="64"/>
      <c r="I59" s="64"/>
      <c r="J59" s="64"/>
      <c r="K59" s="192"/>
      <c r="L59" s="143" t="s">
        <v>72</v>
      </c>
      <c r="M59" s="144" t="s">
        <v>72</v>
      </c>
      <c r="N59" s="175" t="s">
        <v>72</v>
      </c>
      <c r="O59" s="64"/>
      <c r="P59" s="64"/>
      <c r="Q59" s="64"/>
      <c r="R59" s="192"/>
      <c r="S59" s="143" t="s">
        <v>72</v>
      </c>
      <c r="T59" s="144" t="s">
        <v>72</v>
      </c>
      <c r="U59" s="102"/>
      <c r="V59" s="102"/>
      <c r="W59" s="102"/>
      <c r="X59" s="102"/>
      <c r="Y59" s="100"/>
      <c r="Z59" s="104"/>
      <c r="AA59" s="121"/>
      <c r="AB59" s="102"/>
      <c r="AC59" s="102"/>
      <c r="AD59" s="102"/>
      <c r="AE59" s="64"/>
      <c r="AF59" s="192"/>
      <c r="AG59" s="179" t="s">
        <v>72</v>
      </c>
      <c r="AH59" s="147">
        <f>COUNTIF(C59:AG59,"●")</f>
        <v>8</v>
      </c>
      <c r="AI59" s="283">
        <v>21</v>
      </c>
      <c r="AJ59" s="277"/>
      <c r="AK59" s="287"/>
      <c r="AL59" s="279"/>
      <c r="AM59" s="51"/>
    </row>
    <row r="60" spans="2:39" s="21" customFormat="1" ht="14.25" thickBot="1" x14ac:dyDescent="0.2">
      <c r="B60" s="32" t="s">
        <v>45</v>
      </c>
      <c r="C60" s="116"/>
      <c r="D60" s="85"/>
      <c r="E60" s="209" t="s">
        <v>72</v>
      </c>
      <c r="F60" s="211" t="s">
        <v>72</v>
      </c>
      <c r="G60" s="78"/>
      <c r="H60" s="78"/>
      <c r="I60" s="78"/>
      <c r="J60" s="78"/>
      <c r="K60" s="85"/>
      <c r="L60" s="209" t="s">
        <v>72</v>
      </c>
      <c r="M60" s="211" t="s">
        <v>72</v>
      </c>
      <c r="N60" s="212" t="s">
        <v>72</v>
      </c>
      <c r="O60" s="78"/>
      <c r="P60" s="78"/>
      <c r="Q60" s="78"/>
      <c r="R60" s="85"/>
      <c r="S60" s="209" t="s">
        <v>72</v>
      </c>
      <c r="T60" s="211" t="s">
        <v>72</v>
      </c>
      <c r="U60" s="103"/>
      <c r="V60" s="103"/>
      <c r="W60" s="103"/>
      <c r="X60" s="103"/>
      <c r="Y60" s="101"/>
      <c r="Z60" s="105"/>
      <c r="AA60" s="122"/>
      <c r="AB60" s="103"/>
      <c r="AC60" s="103"/>
      <c r="AD60" s="103"/>
      <c r="AE60" s="78"/>
      <c r="AF60" s="85"/>
      <c r="AG60" s="214" t="s">
        <v>72</v>
      </c>
      <c r="AH60" s="149">
        <f>COUNTIF(C60:AG60,"●")</f>
        <v>8</v>
      </c>
      <c r="AI60" s="284">
        <v>21</v>
      </c>
      <c r="AJ60" s="280"/>
      <c r="AK60" s="288"/>
      <c r="AL60" s="282"/>
      <c r="AM60" s="52"/>
    </row>
    <row r="61" spans="2:39" ht="14.25" thickBot="1" x14ac:dyDescent="0.2"/>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425" t="s">
        <v>4</v>
      </c>
      <c r="AJ62" s="347" t="s">
        <v>48</v>
      </c>
      <c r="AK62" s="348"/>
      <c r="AL62" s="349"/>
      <c r="AM62" s="377" t="s">
        <v>57</v>
      </c>
    </row>
    <row r="63" spans="2:39" ht="13.5" customHeight="1" x14ac:dyDescent="0.15">
      <c r="B63" s="46" t="s">
        <v>54</v>
      </c>
      <c r="C63" s="432" t="s">
        <v>73</v>
      </c>
      <c r="D63" s="392"/>
      <c r="E63" s="392"/>
      <c r="F63" s="392"/>
      <c r="G63" s="392"/>
      <c r="H63" s="393"/>
      <c r="I63" s="391">
        <v>1</v>
      </c>
      <c r="J63" s="392"/>
      <c r="K63" s="392"/>
      <c r="L63" s="392"/>
      <c r="M63" s="392"/>
      <c r="N63" s="392"/>
      <c r="O63" s="393"/>
      <c r="P63" s="374">
        <v>2</v>
      </c>
      <c r="Q63" s="375"/>
      <c r="R63" s="375"/>
      <c r="S63" s="375"/>
      <c r="T63" s="375"/>
      <c r="U63" s="375"/>
      <c r="V63" s="386"/>
      <c r="W63" s="391">
        <v>3</v>
      </c>
      <c r="X63" s="392"/>
      <c r="Y63" s="392"/>
      <c r="Z63" s="392"/>
      <c r="AA63" s="392"/>
      <c r="AB63" s="392"/>
      <c r="AC63" s="393"/>
      <c r="AD63" s="374">
        <v>4</v>
      </c>
      <c r="AE63" s="375"/>
      <c r="AF63" s="375"/>
      <c r="AG63" s="376"/>
      <c r="AH63" s="369"/>
      <c r="AI63" s="426"/>
      <c r="AJ63" s="350"/>
      <c r="AK63" s="351"/>
      <c r="AL63" s="352"/>
      <c r="AM63" s="378"/>
    </row>
    <row r="64" spans="2:39" x14ac:dyDescent="0.15">
      <c r="B64" s="11" t="s">
        <v>5</v>
      </c>
      <c r="C64" s="68">
        <v>1</v>
      </c>
      <c r="D64" s="64">
        <f t="shared" ref="D64:AF64" si="7">+C64+1</f>
        <v>2</v>
      </c>
      <c r="E64" s="81">
        <f t="shared" si="7"/>
        <v>3</v>
      </c>
      <c r="F64" s="64">
        <f t="shared" si="7"/>
        <v>4</v>
      </c>
      <c r="G64" s="64">
        <f t="shared" si="7"/>
        <v>5</v>
      </c>
      <c r="H64" s="192">
        <f t="shared" si="7"/>
        <v>6</v>
      </c>
      <c r="I64" s="68">
        <f t="shared" si="7"/>
        <v>7</v>
      </c>
      <c r="J64" s="73">
        <f t="shared" si="7"/>
        <v>8</v>
      </c>
      <c r="K64" s="64">
        <f t="shared" si="7"/>
        <v>9</v>
      </c>
      <c r="L64" s="64">
        <f t="shared" si="7"/>
        <v>10</v>
      </c>
      <c r="M64" s="99">
        <f t="shared" si="7"/>
        <v>11</v>
      </c>
      <c r="N64" s="64">
        <f t="shared" si="7"/>
        <v>12</v>
      </c>
      <c r="O64" s="192">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69"/>
      <c r="AI64" s="426"/>
      <c r="AJ64" s="353"/>
      <c r="AK64" s="354"/>
      <c r="AL64" s="355"/>
      <c r="AM64" s="378"/>
    </row>
    <row r="65" spans="2:39"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69"/>
      <c r="AI65" s="426"/>
      <c r="AJ65" s="356" t="s">
        <v>49</v>
      </c>
      <c r="AK65" s="358" t="s">
        <v>92</v>
      </c>
      <c r="AL65" s="360" t="s">
        <v>96</v>
      </c>
      <c r="AM65" s="379"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0"/>
      <c r="AI66" s="427"/>
      <c r="AJ66" s="357"/>
      <c r="AK66" s="359"/>
      <c r="AL66" s="361"/>
      <c r="AM66" s="380"/>
    </row>
    <row r="67" spans="2:39" s="21" customFormat="1" x14ac:dyDescent="0.15">
      <c r="B67" s="11" t="s">
        <v>16</v>
      </c>
      <c r="C67" s="180" t="s">
        <v>72</v>
      </c>
      <c r="D67" s="64"/>
      <c r="E67" s="175" t="s">
        <v>72</v>
      </c>
      <c r="F67" s="64"/>
      <c r="G67" s="64"/>
      <c r="H67" s="192"/>
      <c r="I67" s="143" t="s">
        <v>72</v>
      </c>
      <c r="J67" s="144" t="s">
        <v>72</v>
      </c>
      <c r="K67" s="64"/>
      <c r="L67" s="64"/>
      <c r="M67" s="64"/>
      <c r="N67" s="64"/>
      <c r="O67" s="192"/>
      <c r="P67" s="141" t="s">
        <v>72</v>
      </c>
      <c r="Q67" s="144" t="s">
        <v>72</v>
      </c>
      <c r="R67" s="64"/>
      <c r="S67" s="64"/>
      <c r="T67" s="64"/>
      <c r="U67" s="64"/>
      <c r="V67" s="181"/>
      <c r="W67" s="141" t="s">
        <v>72</v>
      </c>
      <c r="X67" s="144" t="s">
        <v>72</v>
      </c>
      <c r="Y67" s="81"/>
      <c r="Z67" s="64"/>
      <c r="AA67" s="64"/>
      <c r="AB67" s="64"/>
      <c r="AC67" s="181"/>
      <c r="AD67" s="141" t="s">
        <v>72</v>
      </c>
      <c r="AE67" s="144" t="s">
        <v>72</v>
      </c>
      <c r="AF67" s="64"/>
      <c r="AG67" s="106"/>
      <c r="AH67" s="147">
        <f>COUNTIF(C67:AG67,"●")</f>
        <v>10</v>
      </c>
      <c r="AI67" s="283">
        <v>30</v>
      </c>
      <c r="AJ67" s="277"/>
      <c r="AK67" s="287"/>
      <c r="AL67" s="279"/>
      <c r="AM67" s="51"/>
    </row>
    <row r="68" spans="2:39" s="21" customFormat="1" ht="14.25" thickBot="1" x14ac:dyDescent="0.2">
      <c r="B68" s="32" t="s">
        <v>45</v>
      </c>
      <c r="C68" s="209" t="s">
        <v>72</v>
      </c>
      <c r="D68" s="78"/>
      <c r="E68" s="212" t="s">
        <v>72</v>
      </c>
      <c r="F68" s="78"/>
      <c r="G68" s="78"/>
      <c r="H68" s="85"/>
      <c r="I68" s="209" t="s">
        <v>72</v>
      </c>
      <c r="J68" s="211" t="s">
        <v>72</v>
      </c>
      <c r="K68" s="78"/>
      <c r="L68" s="78"/>
      <c r="M68" s="78"/>
      <c r="N68" s="78"/>
      <c r="O68" s="85"/>
      <c r="P68" s="215" t="s">
        <v>72</v>
      </c>
      <c r="Q68" s="211" t="s">
        <v>72</v>
      </c>
      <c r="R68" s="78"/>
      <c r="S68" s="78"/>
      <c r="T68" s="78"/>
      <c r="U68" s="78"/>
      <c r="V68" s="184"/>
      <c r="W68" s="215" t="s">
        <v>72</v>
      </c>
      <c r="X68" s="211" t="s">
        <v>72</v>
      </c>
      <c r="Y68" s="84"/>
      <c r="Z68" s="78"/>
      <c r="AA68" s="78"/>
      <c r="AB68" s="78"/>
      <c r="AC68" s="184"/>
      <c r="AD68" s="215" t="s">
        <v>72</v>
      </c>
      <c r="AE68" s="211" t="s">
        <v>72</v>
      </c>
      <c r="AF68" s="78"/>
      <c r="AG68" s="108"/>
      <c r="AH68" s="149">
        <f>COUNTIF(C68:AG68,"●")</f>
        <v>10</v>
      </c>
      <c r="AI68" s="284">
        <v>30</v>
      </c>
      <c r="AJ68" s="280"/>
      <c r="AK68" s="288"/>
      <c r="AL68" s="282"/>
      <c r="AM68" s="52"/>
    </row>
    <row r="69" spans="2:39" ht="14.25" thickBot="1" x14ac:dyDescent="0.2"/>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425" t="s">
        <v>4</v>
      </c>
      <c r="AJ70" s="347" t="s">
        <v>48</v>
      </c>
      <c r="AK70" s="348"/>
      <c r="AL70" s="349"/>
      <c r="AM70" s="377" t="s">
        <v>57</v>
      </c>
    </row>
    <row r="71" spans="2:39" ht="13.5" customHeight="1" x14ac:dyDescent="0.15">
      <c r="B71" s="46" t="s">
        <v>54</v>
      </c>
      <c r="C71" s="431" t="s">
        <v>74</v>
      </c>
      <c r="D71" s="375"/>
      <c r="E71" s="375"/>
      <c r="F71" s="375"/>
      <c r="G71" s="391">
        <v>1</v>
      </c>
      <c r="H71" s="392"/>
      <c r="I71" s="392"/>
      <c r="J71" s="392"/>
      <c r="K71" s="392"/>
      <c r="L71" s="392"/>
      <c r="M71" s="393"/>
      <c r="N71" s="374">
        <v>2</v>
      </c>
      <c r="O71" s="375"/>
      <c r="P71" s="375"/>
      <c r="Q71" s="375"/>
      <c r="R71" s="375"/>
      <c r="S71" s="375"/>
      <c r="T71" s="386"/>
      <c r="U71" s="391">
        <v>3</v>
      </c>
      <c r="V71" s="392"/>
      <c r="W71" s="392"/>
      <c r="X71" s="392"/>
      <c r="Y71" s="392"/>
      <c r="Z71" s="392"/>
      <c r="AA71" s="393"/>
      <c r="AB71" s="374">
        <v>4</v>
      </c>
      <c r="AC71" s="375"/>
      <c r="AD71" s="375"/>
      <c r="AE71" s="375"/>
      <c r="AF71" s="375"/>
      <c r="AG71" s="376"/>
      <c r="AH71" s="369"/>
      <c r="AI71" s="426"/>
      <c r="AJ71" s="350"/>
      <c r="AK71" s="351"/>
      <c r="AL71" s="352"/>
      <c r="AM71" s="378"/>
    </row>
    <row r="72" spans="2:39" x14ac:dyDescent="0.15">
      <c r="B72" s="11" t="s">
        <v>5</v>
      </c>
      <c r="C72" s="190">
        <v>1</v>
      </c>
      <c r="D72" s="99">
        <f t="shared" ref="D72:AG72" si="8">+C72+1</f>
        <v>2</v>
      </c>
      <c r="E72" s="64">
        <f t="shared" si="8"/>
        <v>3</v>
      </c>
      <c r="F72" s="192">
        <f t="shared" si="8"/>
        <v>4</v>
      </c>
      <c r="G72" s="68">
        <f t="shared" si="8"/>
        <v>5</v>
      </c>
      <c r="H72" s="73">
        <f t="shared" si="8"/>
        <v>6</v>
      </c>
      <c r="I72" s="64">
        <f t="shared" si="8"/>
        <v>7</v>
      </c>
      <c r="J72" s="64">
        <f t="shared" si="8"/>
        <v>8</v>
      </c>
      <c r="K72" s="64">
        <f t="shared" si="8"/>
        <v>9</v>
      </c>
      <c r="L72" s="64">
        <f t="shared" si="8"/>
        <v>10</v>
      </c>
      <c r="M72" s="192">
        <f t="shared" si="8"/>
        <v>11</v>
      </c>
      <c r="N72" s="68">
        <f t="shared" si="8"/>
        <v>12</v>
      </c>
      <c r="O72" s="73">
        <f t="shared" si="8"/>
        <v>13</v>
      </c>
      <c r="P72" s="64">
        <f t="shared" si="8"/>
        <v>14</v>
      </c>
      <c r="Q72" s="64">
        <f t="shared" si="8"/>
        <v>15</v>
      </c>
      <c r="R72" s="64">
        <f t="shared" si="8"/>
        <v>16</v>
      </c>
      <c r="S72" s="64">
        <f t="shared" si="8"/>
        <v>17</v>
      </c>
      <c r="T72" s="192">
        <f t="shared" si="8"/>
        <v>18</v>
      </c>
      <c r="U72" s="68">
        <f t="shared" si="8"/>
        <v>19</v>
      </c>
      <c r="V72" s="73">
        <f t="shared" si="8"/>
        <v>20</v>
      </c>
      <c r="W72" s="64">
        <f t="shared" si="8"/>
        <v>21</v>
      </c>
      <c r="X72" s="64">
        <f t="shared" si="8"/>
        <v>22</v>
      </c>
      <c r="Y72" s="64">
        <f t="shared" si="8"/>
        <v>23</v>
      </c>
      <c r="Z72" s="64">
        <f t="shared" si="8"/>
        <v>24</v>
      </c>
      <c r="AA72" s="192">
        <f t="shared" si="8"/>
        <v>25</v>
      </c>
      <c r="AB72" s="68">
        <f t="shared" si="8"/>
        <v>26</v>
      </c>
      <c r="AC72" s="73">
        <f t="shared" si="8"/>
        <v>27</v>
      </c>
      <c r="AD72" s="64">
        <f t="shared" si="8"/>
        <v>28</v>
      </c>
      <c r="AE72" s="64">
        <f t="shared" si="8"/>
        <v>29</v>
      </c>
      <c r="AF72" s="99">
        <f t="shared" si="8"/>
        <v>30</v>
      </c>
      <c r="AG72" s="193">
        <f t="shared" si="8"/>
        <v>31</v>
      </c>
      <c r="AH72" s="369"/>
      <c r="AI72" s="426"/>
      <c r="AJ72" s="353"/>
      <c r="AK72" s="354"/>
      <c r="AL72" s="355"/>
      <c r="AM72" s="378"/>
    </row>
    <row r="73" spans="2:39"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69"/>
      <c r="AI73" s="426"/>
      <c r="AJ73" s="356" t="s">
        <v>49</v>
      </c>
      <c r="AK73" s="358" t="s">
        <v>92</v>
      </c>
      <c r="AL73" s="360" t="s">
        <v>96</v>
      </c>
      <c r="AM73" s="379"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0"/>
      <c r="AI74" s="427"/>
      <c r="AJ74" s="357"/>
      <c r="AK74" s="359"/>
      <c r="AL74" s="361"/>
      <c r="AM74" s="380"/>
    </row>
    <row r="75" spans="2:39" s="21" customFormat="1" x14ac:dyDescent="0.15">
      <c r="B75" s="11" t="s">
        <v>16</v>
      </c>
      <c r="C75" s="190"/>
      <c r="D75" s="99"/>
      <c r="E75" s="64"/>
      <c r="F75" s="192"/>
      <c r="G75" s="143" t="s">
        <v>72</v>
      </c>
      <c r="H75" s="144" t="s">
        <v>72</v>
      </c>
      <c r="I75" s="64"/>
      <c r="J75" s="64"/>
      <c r="K75" s="64"/>
      <c r="L75" s="64"/>
      <c r="M75" s="192"/>
      <c r="N75" s="143" t="s">
        <v>72</v>
      </c>
      <c r="O75" s="144" t="s">
        <v>72</v>
      </c>
      <c r="P75" s="64"/>
      <c r="Q75" s="64"/>
      <c r="R75" s="64"/>
      <c r="S75" s="64"/>
      <c r="T75" s="192"/>
      <c r="U75" s="143" t="s">
        <v>72</v>
      </c>
      <c r="V75" s="144" t="s">
        <v>72</v>
      </c>
      <c r="W75" s="64"/>
      <c r="X75" s="64"/>
      <c r="Y75" s="64"/>
      <c r="Z75" s="64"/>
      <c r="AA75" s="192"/>
      <c r="AB75" s="143" t="s">
        <v>72</v>
      </c>
      <c r="AC75" s="144" t="s">
        <v>72</v>
      </c>
      <c r="AD75" s="64"/>
      <c r="AE75" s="102"/>
      <c r="AF75" s="119"/>
      <c r="AG75" s="117"/>
      <c r="AH75" s="147">
        <f>COUNTIF(C75:AG75,"●")</f>
        <v>8</v>
      </c>
      <c r="AI75" s="283">
        <v>28</v>
      </c>
      <c r="AJ75" s="277"/>
      <c r="AK75" s="287"/>
      <c r="AL75" s="279"/>
      <c r="AM75" s="51"/>
    </row>
    <row r="76" spans="2:39" s="21" customFormat="1" ht="14.25" thickBot="1" x14ac:dyDescent="0.2">
      <c r="B76" s="32" t="s">
        <v>45</v>
      </c>
      <c r="C76" s="27"/>
      <c r="D76" s="112"/>
      <c r="E76" s="78"/>
      <c r="F76" s="85"/>
      <c r="G76" s="209" t="s">
        <v>72</v>
      </c>
      <c r="H76" s="211" t="s">
        <v>72</v>
      </c>
      <c r="I76" s="78"/>
      <c r="J76" s="78"/>
      <c r="K76" s="78"/>
      <c r="L76" s="78"/>
      <c r="M76" s="85"/>
      <c r="N76" s="209" t="s">
        <v>72</v>
      </c>
      <c r="O76" s="211" t="s">
        <v>72</v>
      </c>
      <c r="P76" s="78"/>
      <c r="Q76" s="78"/>
      <c r="R76" s="78"/>
      <c r="S76" s="78"/>
      <c r="T76" s="85"/>
      <c r="U76" s="209" t="s">
        <v>72</v>
      </c>
      <c r="V76" s="211" t="s">
        <v>72</v>
      </c>
      <c r="W76" s="78"/>
      <c r="X76" s="78"/>
      <c r="Y76" s="78"/>
      <c r="Z76" s="78"/>
      <c r="AA76" s="85"/>
      <c r="AB76" s="209" t="s">
        <v>72</v>
      </c>
      <c r="AC76" s="211" t="s">
        <v>72</v>
      </c>
      <c r="AD76" s="78"/>
      <c r="AE76" s="103"/>
      <c r="AF76" s="120"/>
      <c r="AG76" s="118"/>
      <c r="AH76" s="149">
        <f>COUNTIF(C76:AG76,"●")</f>
        <v>8</v>
      </c>
      <c r="AI76" s="284">
        <v>28</v>
      </c>
      <c r="AJ76" s="280"/>
      <c r="AK76" s="288"/>
      <c r="AL76" s="282"/>
      <c r="AM76" s="52"/>
    </row>
    <row r="77" spans="2:39" ht="14.25" thickBot="1" x14ac:dyDescent="0.2"/>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425" t="s">
        <v>4</v>
      </c>
      <c r="AJ78" s="347" t="s">
        <v>48</v>
      </c>
      <c r="AK78" s="348"/>
      <c r="AL78" s="349"/>
      <c r="AM78" s="377" t="s">
        <v>57</v>
      </c>
    </row>
    <row r="79" spans="2:39" ht="13.5" customHeight="1" x14ac:dyDescent="0.15">
      <c r="B79" s="46" t="s">
        <v>54</v>
      </c>
      <c r="C79" s="173" t="s">
        <v>74</v>
      </c>
      <c r="D79" s="391">
        <v>1</v>
      </c>
      <c r="E79" s="392"/>
      <c r="F79" s="392"/>
      <c r="G79" s="392"/>
      <c r="H79" s="392"/>
      <c r="I79" s="392"/>
      <c r="J79" s="393"/>
      <c r="K79" s="374">
        <v>2</v>
      </c>
      <c r="L79" s="375"/>
      <c r="M79" s="375"/>
      <c r="N79" s="375"/>
      <c r="O79" s="375"/>
      <c r="P79" s="375"/>
      <c r="Q79" s="386"/>
      <c r="R79" s="391">
        <v>3</v>
      </c>
      <c r="S79" s="392"/>
      <c r="T79" s="392"/>
      <c r="U79" s="392"/>
      <c r="V79" s="392"/>
      <c r="W79" s="392"/>
      <c r="X79" s="393"/>
      <c r="Y79" s="374">
        <v>4</v>
      </c>
      <c r="Z79" s="375"/>
      <c r="AA79" s="375"/>
      <c r="AB79" s="375"/>
      <c r="AC79" s="375"/>
      <c r="AD79" s="375"/>
      <c r="AE79" s="386"/>
      <c r="AF79" s="387">
        <v>5</v>
      </c>
      <c r="AG79" s="389"/>
      <c r="AH79" s="369"/>
      <c r="AI79" s="426"/>
      <c r="AJ79" s="350"/>
      <c r="AK79" s="351"/>
      <c r="AL79" s="352"/>
      <c r="AM79" s="37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92">
        <f t="shared" si="9"/>
        <v>8</v>
      </c>
      <c r="K80" s="68">
        <f t="shared" si="9"/>
        <v>9</v>
      </c>
      <c r="L80" s="73">
        <f t="shared" si="9"/>
        <v>10</v>
      </c>
      <c r="M80" s="81">
        <f t="shared" si="9"/>
        <v>11</v>
      </c>
      <c r="N80" s="64">
        <f t="shared" si="9"/>
        <v>12</v>
      </c>
      <c r="O80" s="64">
        <f t="shared" si="9"/>
        <v>13</v>
      </c>
      <c r="P80" s="64">
        <f t="shared" si="9"/>
        <v>14</v>
      </c>
      <c r="Q80" s="192">
        <f t="shared" si="9"/>
        <v>15</v>
      </c>
      <c r="R80" s="68">
        <f t="shared" si="9"/>
        <v>16</v>
      </c>
      <c r="S80" s="73">
        <f t="shared" si="9"/>
        <v>17</v>
      </c>
      <c r="T80" s="64">
        <f t="shared" si="9"/>
        <v>18</v>
      </c>
      <c r="U80" s="64">
        <f t="shared" si="9"/>
        <v>19</v>
      </c>
      <c r="V80" s="64">
        <f t="shared" si="9"/>
        <v>20</v>
      </c>
      <c r="W80" s="64">
        <f t="shared" si="9"/>
        <v>21</v>
      </c>
      <c r="X80" s="192">
        <f t="shared" si="9"/>
        <v>22</v>
      </c>
      <c r="Y80" s="68">
        <f t="shared" si="9"/>
        <v>23</v>
      </c>
      <c r="Z80" s="73">
        <f t="shared" si="9"/>
        <v>24</v>
      </c>
      <c r="AA80" s="64">
        <f t="shared" si="9"/>
        <v>25</v>
      </c>
      <c r="AB80" s="64">
        <f t="shared" si="9"/>
        <v>26</v>
      </c>
      <c r="AC80" s="64">
        <f t="shared" si="9"/>
        <v>27</v>
      </c>
      <c r="AD80" s="64">
        <f t="shared" si="9"/>
        <v>28</v>
      </c>
      <c r="AE80" s="192">
        <f t="shared" si="9"/>
        <v>29</v>
      </c>
      <c r="AF80" s="127">
        <f t="shared" si="9"/>
        <v>30</v>
      </c>
      <c r="AG80" s="123">
        <f t="shared" si="9"/>
        <v>31</v>
      </c>
      <c r="AH80" s="369"/>
      <c r="AI80" s="426"/>
      <c r="AJ80" s="353"/>
      <c r="AK80" s="354"/>
      <c r="AL80" s="355"/>
      <c r="AM80" s="378"/>
    </row>
    <row r="81" spans="2:39"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69"/>
      <c r="AI81" s="426"/>
      <c r="AJ81" s="356" t="s">
        <v>49</v>
      </c>
      <c r="AK81" s="358" t="s">
        <v>92</v>
      </c>
      <c r="AL81" s="360" t="s">
        <v>96</v>
      </c>
      <c r="AM81" s="379"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0"/>
      <c r="AI82" s="427"/>
      <c r="AJ82" s="357"/>
      <c r="AK82" s="359"/>
      <c r="AL82" s="361"/>
      <c r="AM82" s="380"/>
    </row>
    <row r="83" spans="2:39" s="21" customFormat="1" x14ac:dyDescent="0.15">
      <c r="B83" s="11" t="s">
        <v>16</v>
      </c>
      <c r="C83" s="25"/>
      <c r="D83" s="104"/>
      <c r="E83" s="121"/>
      <c r="F83" s="185" t="s">
        <v>72</v>
      </c>
      <c r="G83" s="185" t="s">
        <v>72</v>
      </c>
      <c r="H83" s="64"/>
      <c r="I83" s="64"/>
      <c r="J83" s="192"/>
      <c r="K83" s="143" t="s">
        <v>72</v>
      </c>
      <c r="L83" s="144" t="s">
        <v>72</v>
      </c>
      <c r="M83" s="175" t="s">
        <v>72</v>
      </c>
      <c r="N83" s="64"/>
      <c r="O83" s="64"/>
      <c r="P83" s="64"/>
      <c r="Q83" s="192"/>
      <c r="R83" s="143" t="s">
        <v>72</v>
      </c>
      <c r="S83" s="144" t="s">
        <v>72</v>
      </c>
      <c r="T83" s="64"/>
      <c r="U83" s="64"/>
      <c r="V83" s="64"/>
      <c r="W83" s="64"/>
      <c r="X83" s="192"/>
      <c r="Y83" s="143" t="s">
        <v>72</v>
      </c>
      <c r="Z83" s="144" t="s">
        <v>72</v>
      </c>
      <c r="AA83" s="64"/>
      <c r="AB83" s="64"/>
      <c r="AC83" s="64"/>
      <c r="AD83" s="64"/>
      <c r="AE83" s="191"/>
      <c r="AF83" s="186" t="s">
        <v>72</v>
      </c>
      <c r="AG83" s="187" t="s">
        <v>72</v>
      </c>
      <c r="AH83" s="147">
        <f>COUNTIF(C83:AG83,"●")</f>
        <v>11</v>
      </c>
      <c r="AI83" s="283">
        <v>28</v>
      </c>
      <c r="AJ83" s="277"/>
      <c r="AK83" s="287"/>
      <c r="AL83" s="279"/>
      <c r="AM83" s="51"/>
    </row>
    <row r="84" spans="2:39" s="21" customFormat="1" ht="14.25" thickBot="1" x14ac:dyDescent="0.2">
      <c r="B84" s="32" t="s">
        <v>45</v>
      </c>
      <c r="C84" s="26"/>
      <c r="D84" s="105"/>
      <c r="E84" s="122"/>
      <c r="F84" s="213" t="s">
        <v>72</v>
      </c>
      <c r="G84" s="213" t="s">
        <v>72</v>
      </c>
      <c r="H84" s="78"/>
      <c r="I84" s="78"/>
      <c r="J84" s="85"/>
      <c r="K84" s="209" t="s">
        <v>72</v>
      </c>
      <c r="L84" s="211" t="s">
        <v>72</v>
      </c>
      <c r="M84" s="212" t="s">
        <v>72</v>
      </c>
      <c r="N84" s="78"/>
      <c r="O84" s="78"/>
      <c r="P84" s="78"/>
      <c r="Q84" s="85"/>
      <c r="R84" s="209" t="s">
        <v>72</v>
      </c>
      <c r="S84" s="211" t="s">
        <v>72</v>
      </c>
      <c r="T84" s="78"/>
      <c r="U84" s="78"/>
      <c r="V84" s="78"/>
      <c r="W84" s="78"/>
      <c r="X84" s="85"/>
      <c r="Y84" s="209" t="s">
        <v>72</v>
      </c>
      <c r="Z84" s="211" t="s">
        <v>72</v>
      </c>
      <c r="AA84" s="78"/>
      <c r="AB84" s="78"/>
      <c r="AC84" s="78"/>
      <c r="AD84" s="78"/>
      <c r="AE84" s="85"/>
      <c r="AF84" s="215" t="s">
        <v>72</v>
      </c>
      <c r="AG84" s="216" t="s">
        <v>72</v>
      </c>
      <c r="AH84" s="149">
        <f>COUNTIF(C84:AG84,"●")</f>
        <v>11</v>
      </c>
      <c r="AI84" s="284">
        <v>28</v>
      </c>
      <c r="AJ84" s="280"/>
      <c r="AK84" s="288"/>
      <c r="AL84" s="282"/>
      <c r="AM84" s="52"/>
    </row>
    <row r="85" spans="2:39" ht="14.25" thickBot="1" x14ac:dyDescent="0.2"/>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425" t="s">
        <v>4</v>
      </c>
      <c r="AJ86" s="347" t="s">
        <v>48</v>
      </c>
      <c r="AK86" s="348"/>
      <c r="AL86" s="349"/>
      <c r="AM86" s="377" t="s">
        <v>57</v>
      </c>
    </row>
    <row r="87" spans="2:39" ht="13.5" customHeight="1" x14ac:dyDescent="0.15">
      <c r="B87" s="46" t="s">
        <v>54</v>
      </c>
      <c r="C87" s="430" t="s">
        <v>73</v>
      </c>
      <c r="D87" s="388"/>
      <c r="E87" s="388"/>
      <c r="F87" s="388"/>
      <c r="G87" s="388"/>
      <c r="H87" s="391">
        <v>1</v>
      </c>
      <c r="I87" s="392"/>
      <c r="J87" s="392"/>
      <c r="K87" s="392"/>
      <c r="L87" s="392"/>
      <c r="M87" s="392"/>
      <c r="N87" s="393"/>
      <c r="O87" s="374">
        <v>2</v>
      </c>
      <c r="P87" s="375"/>
      <c r="Q87" s="375"/>
      <c r="R87" s="375"/>
      <c r="S87" s="375"/>
      <c r="T87" s="375"/>
      <c r="U87" s="386"/>
      <c r="V87" s="391">
        <v>3</v>
      </c>
      <c r="W87" s="392"/>
      <c r="X87" s="392"/>
      <c r="Y87" s="392"/>
      <c r="Z87" s="392"/>
      <c r="AA87" s="392"/>
      <c r="AB87" s="393"/>
      <c r="AC87" s="374">
        <v>4</v>
      </c>
      <c r="AD87" s="375"/>
      <c r="AE87" s="375"/>
      <c r="AF87" s="375"/>
      <c r="AG87" s="376"/>
      <c r="AH87" s="369"/>
      <c r="AI87" s="426"/>
      <c r="AJ87" s="350"/>
      <c r="AK87" s="351"/>
      <c r="AL87" s="352"/>
      <c r="AM87" s="378"/>
    </row>
    <row r="88" spans="2:39" x14ac:dyDescent="0.15">
      <c r="B88" s="11" t="s">
        <v>5</v>
      </c>
      <c r="C88" s="190">
        <v>1</v>
      </c>
      <c r="D88" s="64">
        <f t="shared" ref="D88:AD88" si="10">+C88+1</f>
        <v>2</v>
      </c>
      <c r="E88" s="99">
        <f t="shared" si="10"/>
        <v>3</v>
      </c>
      <c r="F88" s="64">
        <f t="shared" si="10"/>
        <v>4</v>
      </c>
      <c r="G88" s="192">
        <f t="shared" si="10"/>
        <v>5</v>
      </c>
      <c r="H88" s="68">
        <f t="shared" si="10"/>
        <v>6</v>
      </c>
      <c r="I88" s="73">
        <f t="shared" si="10"/>
        <v>7</v>
      </c>
      <c r="J88" s="64">
        <f t="shared" si="10"/>
        <v>8</v>
      </c>
      <c r="K88" s="64">
        <f t="shared" si="10"/>
        <v>9</v>
      </c>
      <c r="L88" s="99">
        <f t="shared" si="10"/>
        <v>10</v>
      </c>
      <c r="M88" s="81">
        <f t="shared" si="10"/>
        <v>11</v>
      </c>
      <c r="N88" s="192">
        <f t="shared" si="10"/>
        <v>12</v>
      </c>
      <c r="O88" s="68">
        <f t="shared" si="10"/>
        <v>13</v>
      </c>
      <c r="P88" s="73">
        <f t="shared" si="10"/>
        <v>14</v>
      </c>
      <c r="Q88" s="64">
        <f t="shared" si="10"/>
        <v>15</v>
      </c>
      <c r="R88" s="64">
        <f t="shared" si="10"/>
        <v>16</v>
      </c>
      <c r="S88" s="99">
        <f t="shared" si="10"/>
        <v>17</v>
      </c>
      <c r="T88" s="64">
        <f t="shared" si="10"/>
        <v>18</v>
      </c>
      <c r="U88" s="192">
        <f t="shared" si="10"/>
        <v>19</v>
      </c>
      <c r="V88" s="68">
        <f t="shared" si="10"/>
        <v>20</v>
      </c>
      <c r="W88" s="73">
        <f t="shared" si="10"/>
        <v>21</v>
      </c>
      <c r="X88" s="64">
        <f t="shared" si="10"/>
        <v>22</v>
      </c>
      <c r="Y88" s="81">
        <f t="shared" si="10"/>
        <v>23</v>
      </c>
      <c r="Z88" s="64">
        <f t="shared" si="10"/>
        <v>24</v>
      </c>
      <c r="AA88" s="64">
        <f t="shared" si="10"/>
        <v>25</v>
      </c>
      <c r="AB88" s="192">
        <f t="shared" si="10"/>
        <v>26</v>
      </c>
      <c r="AC88" s="68">
        <f t="shared" si="10"/>
        <v>27</v>
      </c>
      <c r="AD88" s="73">
        <f t="shared" si="10"/>
        <v>28</v>
      </c>
      <c r="AE88" s="131"/>
      <c r="AF88" s="132"/>
      <c r="AG88" s="133"/>
      <c r="AH88" s="369"/>
      <c r="AI88" s="426"/>
      <c r="AJ88" s="353"/>
      <c r="AK88" s="354"/>
      <c r="AL88" s="355"/>
      <c r="AM88" s="378"/>
    </row>
    <row r="89" spans="2:39"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69"/>
      <c r="AI89" s="426"/>
      <c r="AJ89" s="356" t="s">
        <v>49</v>
      </c>
      <c r="AK89" s="358" t="s">
        <v>92</v>
      </c>
      <c r="AL89" s="360" t="s">
        <v>96</v>
      </c>
      <c r="AM89" s="379" t="s">
        <v>56</v>
      </c>
    </row>
    <row r="90" spans="2:39" s="20" customFormat="1" ht="99.95" customHeight="1" x14ac:dyDescent="0.15">
      <c r="B90" s="15" t="s">
        <v>14</v>
      </c>
      <c r="C90" s="19"/>
      <c r="D90" s="66"/>
      <c r="E90" s="66"/>
      <c r="F90" s="66"/>
      <c r="G90" s="62"/>
      <c r="H90" s="70"/>
      <c r="I90" s="75"/>
      <c r="J90" s="66"/>
      <c r="K90" s="66"/>
      <c r="L90" s="66"/>
      <c r="M90" s="83" t="s">
        <v>26</v>
      </c>
      <c r="N90" s="208" t="s">
        <v>88</v>
      </c>
      <c r="O90" s="139"/>
      <c r="P90" s="168"/>
      <c r="Q90" s="205" t="s">
        <v>87</v>
      </c>
      <c r="R90" s="167"/>
      <c r="S90" s="66"/>
      <c r="T90" s="89"/>
      <c r="U90" s="62"/>
      <c r="V90" s="70"/>
      <c r="W90" s="75"/>
      <c r="X90" s="66"/>
      <c r="Y90" s="83" t="s">
        <v>27</v>
      </c>
      <c r="Z90" s="89"/>
      <c r="AA90" s="66"/>
      <c r="AB90" s="62"/>
      <c r="AC90" s="70"/>
      <c r="AD90" s="75"/>
      <c r="AE90" s="135"/>
      <c r="AF90" s="134"/>
      <c r="AG90" s="136"/>
      <c r="AH90" s="370"/>
      <c r="AI90" s="427"/>
      <c r="AJ90" s="357"/>
      <c r="AK90" s="359"/>
      <c r="AL90" s="361"/>
      <c r="AM90" s="380"/>
    </row>
    <row r="91" spans="2:39" s="21" customFormat="1" x14ac:dyDescent="0.15">
      <c r="B91" s="11" t="s">
        <v>16</v>
      </c>
      <c r="C91" s="190"/>
      <c r="D91" s="64"/>
      <c r="E91" s="64"/>
      <c r="F91" s="64"/>
      <c r="G91" s="192"/>
      <c r="H91" s="143" t="s">
        <v>72</v>
      </c>
      <c r="I91" s="144" t="s">
        <v>72</v>
      </c>
      <c r="J91" s="64"/>
      <c r="K91" s="64"/>
      <c r="L91" s="64"/>
      <c r="M91" s="81"/>
      <c r="N91" s="192"/>
      <c r="O91" s="143" t="s">
        <v>72</v>
      </c>
      <c r="P91" s="144" t="s">
        <v>72</v>
      </c>
      <c r="Q91" s="64"/>
      <c r="R91" s="64"/>
      <c r="S91" s="64"/>
      <c r="T91" s="64"/>
      <c r="U91" s="192"/>
      <c r="V91" s="68"/>
      <c r="W91" s="73"/>
      <c r="X91" s="64"/>
      <c r="Y91" s="81"/>
      <c r="Z91" s="64"/>
      <c r="AA91" s="64"/>
      <c r="AB91" s="192"/>
      <c r="AC91" s="68"/>
      <c r="AD91" s="73"/>
      <c r="AE91" s="134"/>
      <c r="AF91" s="134"/>
      <c r="AG91" s="133"/>
      <c r="AH91" s="147">
        <f>COUNTIF(C91:AG91,"●")</f>
        <v>4</v>
      </c>
      <c r="AI91" s="283">
        <v>15</v>
      </c>
      <c r="AJ91" s="277"/>
      <c r="AK91" s="287"/>
      <c r="AL91" s="279"/>
      <c r="AM91" s="51"/>
    </row>
    <row r="92" spans="2:39" s="21" customFormat="1" ht="14.25" thickBot="1" x14ac:dyDescent="0.2">
      <c r="B92" s="32" t="s">
        <v>45</v>
      </c>
      <c r="C92" s="27"/>
      <c r="D92" s="78"/>
      <c r="E92" s="78"/>
      <c r="F92" s="78"/>
      <c r="G92" s="85"/>
      <c r="H92" s="209" t="s">
        <v>72</v>
      </c>
      <c r="I92" s="211" t="s">
        <v>72</v>
      </c>
      <c r="J92" s="78"/>
      <c r="K92" s="78"/>
      <c r="L92" s="78"/>
      <c r="M92" s="84"/>
      <c r="N92" s="85"/>
      <c r="O92" s="218"/>
      <c r="P92" s="219"/>
      <c r="Q92" s="103"/>
      <c r="R92" s="78"/>
      <c r="S92" s="78"/>
      <c r="T92" s="78"/>
      <c r="U92" s="85"/>
      <c r="V92" s="79"/>
      <c r="W92" s="77"/>
      <c r="X92" s="78"/>
      <c r="Y92" s="84"/>
      <c r="Z92" s="78"/>
      <c r="AA92" s="78"/>
      <c r="AB92" s="85"/>
      <c r="AC92" s="79"/>
      <c r="AD92" s="77"/>
      <c r="AE92" s="137"/>
      <c r="AF92" s="137"/>
      <c r="AG92" s="138"/>
      <c r="AH92" s="149">
        <f>COUNTIF(C92:AG92,"●")</f>
        <v>2</v>
      </c>
      <c r="AI92" s="284">
        <v>12</v>
      </c>
      <c r="AJ92" s="280"/>
      <c r="AK92" s="288"/>
      <c r="AL92" s="282"/>
      <c r="AM92" s="52"/>
    </row>
    <row r="93" spans="2:39" s="21" customFormat="1" ht="14.25" thickBot="1" x14ac:dyDescent="0.2">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425" t="s">
        <v>4</v>
      </c>
      <c r="AJ94" s="347" t="s">
        <v>48</v>
      </c>
      <c r="AK94" s="348"/>
      <c r="AL94" s="349"/>
      <c r="AM94" s="377" t="s">
        <v>57</v>
      </c>
    </row>
    <row r="95" spans="2:39" ht="13.5" customHeight="1" x14ac:dyDescent="0.15">
      <c r="B95" s="46" t="s">
        <v>54</v>
      </c>
      <c r="C95" s="428" t="s">
        <v>74</v>
      </c>
      <c r="D95" s="429"/>
      <c r="E95" s="429"/>
      <c r="F95" s="429"/>
      <c r="G95" s="429"/>
      <c r="H95" s="391">
        <v>1</v>
      </c>
      <c r="I95" s="392"/>
      <c r="J95" s="392"/>
      <c r="K95" s="392"/>
      <c r="L95" s="392"/>
      <c r="M95" s="392"/>
      <c r="N95" s="393"/>
      <c r="O95" s="374">
        <v>2</v>
      </c>
      <c r="P95" s="375"/>
      <c r="Q95" s="375"/>
      <c r="R95" s="375"/>
      <c r="S95" s="375"/>
      <c r="T95" s="375"/>
      <c r="U95" s="386"/>
      <c r="V95" s="391">
        <v>3</v>
      </c>
      <c r="W95" s="392"/>
      <c r="X95" s="392"/>
      <c r="Y95" s="392"/>
      <c r="Z95" s="392"/>
      <c r="AA95" s="392"/>
      <c r="AB95" s="393"/>
      <c r="AC95" s="374">
        <v>4</v>
      </c>
      <c r="AD95" s="375"/>
      <c r="AE95" s="375"/>
      <c r="AF95" s="375"/>
      <c r="AG95" s="376"/>
      <c r="AH95" s="369"/>
      <c r="AI95" s="426"/>
      <c r="AJ95" s="350"/>
      <c r="AK95" s="351"/>
      <c r="AL95" s="352"/>
      <c r="AM95" s="378"/>
    </row>
    <row r="96" spans="2:39" x14ac:dyDescent="0.15">
      <c r="B96" s="11" t="s">
        <v>5</v>
      </c>
      <c r="C96" s="190">
        <v>1</v>
      </c>
      <c r="D96" s="64">
        <f t="shared" ref="D96:AG96" si="11">+C96+1</f>
        <v>2</v>
      </c>
      <c r="E96" s="64">
        <f t="shared" si="11"/>
        <v>3</v>
      </c>
      <c r="F96" s="64">
        <f t="shared" si="11"/>
        <v>4</v>
      </c>
      <c r="G96" s="192">
        <f t="shared" si="11"/>
        <v>5</v>
      </c>
      <c r="H96" s="68">
        <f t="shared" si="11"/>
        <v>6</v>
      </c>
      <c r="I96" s="73">
        <f t="shared" si="11"/>
        <v>7</v>
      </c>
      <c r="J96" s="64">
        <f t="shared" si="11"/>
        <v>8</v>
      </c>
      <c r="K96" s="64">
        <f t="shared" si="11"/>
        <v>9</v>
      </c>
      <c r="L96" s="64">
        <f t="shared" si="11"/>
        <v>10</v>
      </c>
      <c r="M96" s="64">
        <f t="shared" si="11"/>
        <v>11</v>
      </c>
      <c r="N96" s="192">
        <f t="shared" si="11"/>
        <v>12</v>
      </c>
      <c r="O96" s="68">
        <f t="shared" si="11"/>
        <v>13</v>
      </c>
      <c r="P96" s="73">
        <f t="shared" si="11"/>
        <v>14</v>
      </c>
      <c r="Q96" s="64">
        <f t="shared" si="11"/>
        <v>15</v>
      </c>
      <c r="R96" s="64">
        <f t="shared" si="11"/>
        <v>16</v>
      </c>
      <c r="S96" s="64">
        <f t="shared" si="11"/>
        <v>17</v>
      </c>
      <c r="T96" s="64">
        <f t="shared" si="11"/>
        <v>18</v>
      </c>
      <c r="U96" s="192">
        <f t="shared" si="11"/>
        <v>19</v>
      </c>
      <c r="V96" s="68">
        <f t="shared" si="11"/>
        <v>20</v>
      </c>
      <c r="W96" s="81">
        <f t="shared" si="11"/>
        <v>21</v>
      </c>
      <c r="X96" s="81">
        <f t="shared" si="11"/>
        <v>22</v>
      </c>
      <c r="Y96" s="64">
        <f t="shared" si="11"/>
        <v>23</v>
      </c>
      <c r="Z96" s="64">
        <f t="shared" si="11"/>
        <v>24</v>
      </c>
      <c r="AA96" s="64">
        <f t="shared" si="11"/>
        <v>25</v>
      </c>
      <c r="AB96" s="192">
        <f t="shared" si="11"/>
        <v>26</v>
      </c>
      <c r="AC96" s="68">
        <f t="shared" si="11"/>
        <v>27</v>
      </c>
      <c r="AD96" s="73">
        <f t="shared" si="11"/>
        <v>28</v>
      </c>
      <c r="AE96" s="64">
        <f t="shared" si="11"/>
        <v>29</v>
      </c>
      <c r="AF96" s="64">
        <f t="shared" si="11"/>
        <v>30</v>
      </c>
      <c r="AG96" s="192">
        <f t="shared" si="11"/>
        <v>31</v>
      </c>
      <c r="AH96" s="369"/>
      <c r="AI96" s="426"/>
      <c r="AJ96" s="353"/>
      <c r="AK96" s="354"/>
      <c r="AL96" s="355"/>
      <c r="AM96" s="378"/>
    </row>
    <row r="97" spans="2:40"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69"/>
      <c r="AI97" s="426"/>
      <c r="AJ97" s="356" t="s">
        <v>49</v>
      </c>
      <c r="AK97" s="358" t="s">
        <v>92</v>
      </c>
      <c r="AL97" s="360" t="s">
        <v>96</v>
      </c>
      <c r="AM97" s="379"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0"/>
      <c r="AI98" s="427"/>
      <c r="AJ98" s="357"/>
      <c r="AK98" s="359"/>
      <c r="AL98" s="361"/>
      <c r="AM98" s="380"/>
    </row>
    <row r="99" spans="2:40" s="21" customFormat="1" x14ac:dyDescent="0.15">
      <c r="B99" s="11" t="s">
        <v>16</v>
      </c>
      <c r="C99" s="190"/>
      <c r="D99" s="64"/>
      <c r="E99" s="64"/>
      <c r="F99" s="64"/>
      <c r="G99" s="192"/>
      <c r="H99" s="68"/>
      <c r="I99" s="73"/>
      <c r="J99" s="64"/>
      <c r="K99" s="64"/>
      <c r="L99" s="64"/>
      <c r="M99" s="64"/>
      <c r="N99" s="192"/>
      <c r="O99" s="68"/>
      <c r="P99" s="73"/>
      <c r="Q99" s="64"/>
      <c r="R99" s="64"/>
      <c r="S99" s="64"/>
      <c r="T99" s="64"/>
      <c r="U99" s="192"/>
      <c r="V99" s="68"/>
      <c r="W99" s="81"/>
      <c r="X99" s="81"/>
      <c r="Y99" s="64"/>
      <c r="Z99" s="64"/>
      <c r="AA99" s="64"/>
      <c r="AB99" s="192"/>
      <c r="AC99" s="68"/>
      <c r="AD99" s="73"/>
      <c r="AE99" s="64"/>
      <c r="AF99" s="64"/>
      <c r="AG99" s="192"/>
      <c r="AH99" s="147">
        <f>COUNTIF(C99:AG99,"●")</f>
        <v>0</v>
      </c>
      <c r="AI99" s="283">
        <v>0</v>
      </c>
      <c r="AJ99" s="277"/>
      <c r="AK99" s="287"/>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0"/>
      <c r="AK100" s="288"/>
      <c r="AL100" s="282"/>
      <c r="AM100" s="52"/>
    </row>
    <row r="102" spans="2:40" ht="20.100000000000001" customHeight="1" x14ac:dyDescent="0.15">
      <c r="B102" s="30" t="s">
        <v>29</v>
      </c>
      <c r="AF102" s="401" t="s">
        <v>30</v>
      </c>
      <c r="AG102" s="401"/>
      <c r="AH102" s="401"/>
      <c r="AI102" s="402">
        <f>AH11+AH19+AH27+AH35+AH43+AH51+AH59+AH67+AH75+AH83+AH91+AH99</f>
        <v>77</v>
      </c>
      <c r="AJ102" s="402"/>
      <c r="AK102" s="402"/>
    </row>
    <row r="103" spans="2:40" ht="20.100000000000001" customHeight="1" x14ac:dyDescent="0.15">
      <c r="AF103" s="403" t="s">
        <v>44</v>
      </c>
      <c r="AG103" s="404"/>
      <c r="AH103" s="404"/>
      <c r="AI103" s="402">
        <f>AH12+AH20+AH28+AH36+AH44+AH52+AH60+AH68+AH76+AH84+AH92+AH100</f>
        <v>76</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248</v>
      </c>
      <c r="AJ105" s="402"/>
      <c r="AK105" s="402"/>
    </row>
    <row r="106" spans="2:40" ht="20.100000000000001" customHeight="1" x14ac:dyDescent="0.15">
      <c r="AF106" s="407" t="s">
        <v>59</v>
      </c>
      <c r="AG106" s="404"/>
      <c r="AH106" s="404"/>
      <c r="AI106" s="408">
        <f>AI12+AI20+AI28+AI36+AI44+AI52+AI60+AI68+AI76+AI84+AI92+AI100</f>
        <v>245</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f>ROUNDDOWN(AI102/AI105,3)</f>
        <v>0.31</v>
      </c>
      <c r="AJ108" s="397"/>
      <c r="AK108" s="397"/>
    </row>
    <row r="109" spans="2:40" ht="20.100000000000001" customHeight="1" x14ac:dyDescent="0.15">
      <c r="AF109" s="341" t="s">
        <v>71</v>
      </c>
      <c r="AG109" s="341"/>
      <c r="AH109" s="341"/>
      <c r="AI109" s="342">
        <f>ROUNDDOWN(AI103/AI106,3)</f>
        <v>0.31</v>
      </c>
      <c r="AJ109" s="342"/>
      <c r="AK109" s="342"/>
    </row>
    <row r="110" spans="2:40" ht="20.100000000000001" customHeight="1" x14ac:dyDescent="0.15">
      <c r="AF110" s="398"/>
      <c r="AG110" s="399"/>
      <c r="AH110" s="399"/>
      <c r="AI110" s="400"/>
      <c r="AJ110" s="400"/>
      <c r="AK110" s="400"/>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188"/>
      <c r="AJ114" s="188"/>
      <c r="AK114" s="188"/>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 ref="AK9:AK10"/>
    <mergeCell ref="O23:U23"/>
    <mergeCell ref="V23:AB23"/>
    <mergeCell ref="AC23:AG23"/>
    <mergeCell ref="AJ25:AJ26"/>
    <mergeCell ref="AK25:AK26"/>
    <mergeCell ref="AL25:AL26"/>
    <mergeCell ref="AK17:AK18"/>
    <mergeCell ref="AL17:AL18"/>
    <mergeCell ref="AL9:AL10"/>
    <mergeCell ref="AM17:AM18"/>
    <mergeCell ref="C22:AG22"/>
    <mergeCell ref="AH22:AH26"/>
    <mergeCell ref="AI22:AI26"/>
    <mergeCell ref="AJ22:AL24"/>
    <mergeCell ref="AM22:AM24"/>
    <mergeCell ref="C23:G23"/>
    <mergeCell ref="H23:N23"/>
    <mergeCell ref="AL33:AL34"/>
    <mergeCell ref="AM33:AM34"/>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AK57:AK58"/>
    <mergeCell ref="N71:T71"/>
    <mergeCell ref="U71:AA71"/>
    <mergeCell ref="AB71:AG71"/>
    <mergeCell ref="AJ73:AJ74"/>
    <mergeCell ref="AK73:AK74"/>
    <mergeCell ref="AL73:AL74"/>
    <mergeCell ref="AK65:AK66"/>
    <mergeCell ref="AL65:AL66"/>
    <mergeCell ref="AL57:AL58"/>
    <mergeCell ref="AM65:AM66"/>
    <mergeCell ref="C70:AG70"/>
    <mergeCell ref="AH70:AH74"/>
    <mergeCell ref="AI70:AI74"/>
    <mergeCell ref="AJ70:AL72"/>
    <mergeCell ref="AM70:AM72"/>
    <mergeCell ref="C71:F71"/>
    <mergeCell ref="G71:M71"/>
    <mergeCell ref="AL81:AL82"/>
    <mergeCell ref="AM81:AM82"/>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K89:AK90"/>
    <mergeCell ref="AL89:AL90"/>
    <mergeCell ref="AM89:AM90"/>
    <mergeCell ref="C94:AG94"/>
    <mergeCell ref="AH94:AH98"/>
    <mergeCell ref="AI94:AI98"/>
    <mergeCell ref="AJ94:AL96"/>
    <mergeCell ref="AM94:AM96"/>
    <mergeCell ref="C95:G95"/>
    <mergeCell ref="H95:N95"/>
    <mergeCell ref="AM97:AM98"/>
    <mergeCell ref="AL97:AL98"/>
    <mergeCell ref="AF102:AH102"/>
    <mergeCell ref="AI102:AK102"/>
    <mergeCell ref="AF103:AH103"/>
    <mergeCell ref="AI103:AK103"/>
    <mergeCell ref="AF105:AH105"/>
    <mergeCell ref="AI105:AK105"/>
    <mergeCell ref="O95:U95"/>
    <mergeCell ref="V95:AB95"/>
    <mergeCell ref="AC95:AG95"/>
    <mergeCell ref="AJ97:AJ98"/>
    <mergeCell ref="AK97:AK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s>
  <phoneticPr fontId="21"/>
  <dataValidations count="2">
    <dataValidation type="list" allowBlank="1" showInputMessage="1" showErrorMessage="1" sqref="AL11:AM12 AL91:AM92 AL83:AM84 AL75:AM76 AL67:AM68 AL59:AM60 AL51:AM52 AL43:AM44 AL35:AM36 AL19:AM20 AL27:AM28 AL99:AM100">
      <formula1>$AN$12:$AN$14</formula1>
    </dataValidation>
    <dataValidation type="list" allowBlank="1" showInputMessage="1" showErrorMessage="1" sqref="AI113:AK113 AI115:AK115">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R119"/>
  <sheetViews>
    <sheetView view="pageBreakPreview" zoomScaleNormal="75" zoomScaleSheetLayoutView="100" workbookViewId="0">
      <selection activeCell="Q4" sqref="Q4"/>
    </sheetView>
  </sheetViews>
  <sheetFormatPr defaultColWidth="9" defaultRowHeight="13.5" x14ac:dyDescent="0.15"/>
  <cols>
    <col min="1" max="1" width="1.5" style="7" customWidth="1"/>
    <col min="2" max="2" width="5.125" style="7" customWidth="1"/>
    <col min="3" max="35" width="4.125" style="7" customWidth="1"/>
    <col min="36" max="36" width="4.125" style="38" customWidth="1"/>
    <col min="37" max="37" width="4.125" style="29" customWidth="1"/>
    <col min="38" max="38" width="4.125" style="38" customWidth="1"/>
    <col min="39" max="41" width="4.125" style="7" customWidth="1"/>
    <col min="42" max="16384" width="9" style="7"/>
  </cols>
  <sheetData>
    <row r="1" spans="2:40" ht="24" x14ac:dyDescent="0.15">
      <c r="B1" s="6" t="s">
        <v>0</v>
      </c>
      <c r="L1" s="6"/>
      <c r="Q1" s="33"/>
      <c r="R1" s="43"/>
      <c r="S1" s="34"/>
      <c r="T1" s="34"/>
      <c r="AB1" s="6"/>
      <c r="AF1" s="6" t="s">
        <v>75</v>
      </c>
    </row>
    <row r="3" spans="2:40" ht="17.25" x14ac:dyDescent="0.15">
      <c r="B3" s="4" t="s">
        <v>1</v>
      </c>
      <c r="C3" s="9"/>
      <c r="P3" s="8"/>
      <c r="R3" s="8"/>
      <c r="U3" s="8" t="s">
        <v>67</v>
      </c>
      <c r="AN3" s="41"/>
    </row>
    <row r="4" spans="2:40" ht="17.25" x14ac:dyDescent="0.15">
      <c r="B4" s="5" t="s">
        <v>95</v>
      </c>
      <c r="C4" s="9"/>
      <c r="P4" s="41"/>
      <c r="AN4" s="42"/>
    </row>
    <row r="5" spans="2:40" ht="19.149999999999999" customHeight="1" thickBot="1" x14ac:dyDescent="0.2">
      <c r="B5" s="327" t="s">
        <v>94</v>
      </c>
      <c r="AN5" s="42"/>
    </row>
    <row r="6" spans="2:40" ht="13.5" customHeight="1" x14ac:dyDescent="0.15">
      <c r="B6" s="10" t="s">
        <v>2</v>
      </c>
      <c r="C6" s="365">
        <v>4</v>
      </c>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8" t="s">
        <v>3</v>
      </c>
      <c r="AI6" s="371" t="s">
        <v>4</v>
      </c>
      <c r="AJ6" s="347" t="s">
        <v>48</v>
      </c>
      <c r="AK6" s="348"/>
      <c r="AL6" s="349"/>
      <c r="AM6" s="377" t="s">
        <v>57</v>
      </c>
      <c r="AN6" s="42"/>
    </row>
    <row r="7" spans="2:40" ht="13.5" customHeight="1" x14ac:dyDescent="0.15">
      <c r="B7" s="46" t="s">
        <v>54</v>
      </c>
      <c r="C7" s="387">
        <v>1</v>
      </c>
      <c r="D7" s="409"/>
      <c r="E7" s="374">
        <v>2</v>
      </c>
      <c r="F7" s="375"/>
      <c r="G7" s="375"/>
      <c r="H7" s="375"/>
      <c r="I7" s="375"/>
      <c r="J7" s="375"/>
      <c r="K7" s="386"/>
      <c r="L7" s="388">
        <v>3</v>
      </c>
      <c r="M7" s="388"/>
      <c r="N7" s="388"/>
      <c r="O7" s="388"/>
      <c r="P7" s="388"/>
      <c r="Q7" s="388"/>
      <c r="R7" s="388"/>
      <c r="S7" s="374">
        <v>4</v>
      </c>
      <c r="T7" s="375"/>
      <c r="U7" s="375"/>
      <c r="V7" s="375"/>
      <c r="W7" s="375"/>
      <c r="X7" s="375"/>
      <c r="Y7" s="375"/>
      <c r="Z7" s="387">
        <v>5</v>
      </c>
      <c r="AA7" s="388"/>
      <c r="AB7" s="388"/>
      <c r="AC7" s="388"/>
      <c r="AD7" s="388"/>
      <c r="AE7" s="388"/>
      <c r="AF7" s="409"/>
      <c r="AG7" s="232"/>
      <c r="AH7" s="369"/>
      <c r="AI7" s="372"/>
      <c r="AJ7" s="350"/>
      <c r="AK7" s="351"/>
      <c r="AL7" s="352"/>
      <c r="AM7" s="378"/>
      <c r="AN7" s="42"/>
    </row>
    <row r="8" spans="2:40" x14ac:dyDescent="0.15">
      <c r="B8" s="11" t="s">
        <v>5</v>
      </c>
      <c r="C8" s="226">
        <v>1</v>
      </c>
      <c r="D8" s="181">
        <f>+C8+1</f>
        <v>2</v>
      </c>
      <c r="E8" s="68">
        <f t="shared" ref="E8:AE8" si="0">+D8+1</f>
        <v>3</v>
      </c>
      <c r="F8" s="73">
        <f t="shared" si="0"/>
        <v>4</v>
      </c>
      <c r="G8" s="64">
        <f t="shared" si="0"/>
        <v>5</v>
      </c>
      <c r="H8" s="64">
        <f t="shared" si="0"/>
        <v>6</v>
      </c>
      <c r="I8" s="64">
        <f t="shared" si="0"/>
        <v>7</v>
      </c>
      <c r="J8" s="64">
        <f t="shared" si="0"/>
        <v>8</v>
      </c>
      <c r="K8" s="181">
        <f t="shared" si="0"/>
        <v>9</v>
      </c>
      <c r="L8" s="127">
        <f t="shared" si="0"/>
        <v>10</v>
      </c>
      <c r="M8" s="240">
        <f t="shared" si="0"/>
        <v>11</v>
      </c>
      <c r="N8" s="64">
        <f t="shared" si="0"/>
        <v>12</v>
      </c>
      <c r="O8" s="64">
        <f t="shared" si="0"/>
        <v>13</v>
      </c>
      <c r="P8" s="64">
        <f t="shared" si="0"/>
        <v>14</v>
      </c>
      <c r="Q8" s="64">
        <f t="shared" si="0"/>
        <v>15</v>
      </c>
      <c r="R8" s="243">
        <f t="shared" si="0"/>
        <v>16</v>
      </c>
      <c r="S8" s="127">
        <f t="shared" si="0"/>
        <v>17</v>
      </c>
      <c r="T8" s="240">
        <f t="shared" si="0"/>
        <v>18</v>
      </c>
      <c r="U8" s="64">
        <f t="shared" si="0"/>
        <v>19</v>
      </c>
      <c r="V8" s="64">
        <f t="shared" si="0"/>
        <v>20</v>
      </c>
      <c r="W8" s="64">
        <f t="shared" si="0"/>
        <v>21</v>
      </c>
      <c r="X8" s="64">
        <f t="shared" si="0"/>
        <v>22</v>
      </c>
      <c r="Y8" s="243">
        <f t="shared" si="0"/>
        <v>23</v>
      </c>
      <c r="Z8" s="127">
        <f t="shared" si="0"/>
        <v>24</v>
      </c>
      <c r="AA8" s="240">
        <f t="shared" si="0"/>
        <v>25</v>
      </c>
      <c r="AB8" s="64">
        <f t="shared" si="0"/>
        <v>26</v>
      </c>
      <c r="AC8" s="64">
        <f t="shared" si="0"/>
        <v>27</v>
      </c>
      <c r="AD8" s="64">
        <f t="shared" si="0"/>
        <v>28</v>
      </c>
      <c r="AE8" s="81">
        <f t="shared" si="0"/>
        <v>29</v>
      </c>
      <c r="AF8" s="181">
        <f>+AE8+1</f>
        <v>30</v>
      </c>
      <c r="AG8" s="133"/>
      <c r="AH8" s="369"/>
      <c r="AI8" s="372"/>
      <c r="AJ8" s="353"/>
      <c r="AK8" s="354"/>
      <c r="AL8" s="355"/>
      <c r="AM8" s="378"/>
      <c r="AN8" s="42"/>
    </row>
    <row r="9" spans="2:40" ht="13.5" customHeight="1" x14ac:dyDescent="0.15">
      <c r="B9" s="11" t="s">
        <v>6</v>
      </c>
      <c r="C9" s="231" t="s">
        <v>64</v>
      </c>
      <c r="D9" s="236" t="s">
        <v>11</v>
      </c>
      <c r="E9" s="250" t="s">
        <v>12</v>
      </c>
      <c r="F9" s="249" t="s">
        <v>13</v>
      </c>
      <c r="G9" s="235" t="s">
        <v>7</v>
      </c>
      <c r="H9" s="235" t="s">
        <v>8</v>
      </c>
      <c r="I9" s="235" t="s">
        <v>9</v>
      </c>
      <c r="J9" s="235" t="s">
        <v>10</v>
      </c>
      <c r="K9" s="236" t="s">
        <v>11</v>
      </c>
      <c r="L9" s="251" t="s">
        <v>12</v>
      </c>
      <c r="M9" s="252" t="s">
        <v>13</v>
      </c>
      <c r="N9" s="235" t="s">
        <v>7</v>
      </c>
      <c r="O9" s="235" t="s">
        <v>8</v>
      </c>
      <c r="P9" s="235" t="s">
        <v>9</v>
      </c>
      <c r="Q9" s="235" t="s">
        <v>10</v>
      </c>
      <c r="R9" s="244" t="s">
        <v>11</v>
      </c>
      <c r="S9" s="251" t="s">
        <v>12</v>
      </c>
      <c r="T9" s="252" t="s">
        <v>13</v>
      </c>
      <c r="U9" s="235" t="s">
        <v>7</v>
      </c>
      <c r="V9" s="235" t="s">
        <v>8</v>
      </c>
      <c r="W9" s="235" t="s">
        <v>9</v>
      </c>
      <c r="X9" s="235" t="s">
        <v>10</v>
      </c>
      <c r="Y9" s="244" t="s">
        <v>11</v>
      </c>
      <c r="Z9" s="251" t="s">
        <v>12</v>
      </c>
      <c r="AA9" s="252" t="s">
        <v>13</v>
      </c>
      <c r="AB9" s="235" t="s">
        <v>7</v>
      </c>
      <c r="AC9" s="235" t="s">
        <v>8</v>
      </c>
      <c r="AD9" s="235" t="s">
        <v>9</v>
      </c>
      <c r="AE9" s="255" t="s">
        <v>10</v>
      </c>
      <c r="AF9" s="257" t="s">
        <v>11</v>
      </c>
      <c r="AG9" s="133"/>
      <c r="AH9" s="369"/>
      <c r="AI9" s="372"/>
      <c r="AJ9" s="356" t="s">
        <v>49</v>
      </c>
      <c r="AK9" s="358" t="s">
        <v>50</v>
      </c>
      <c r="AL9" s="360" t="s">
        <v>96</v>
      </c>
      <c r="AM9" s="379" t="s">
        <v>56</v>
      </c>
      <c r="AN9" s="42"/>
    </row>
    <row r="10" spans="2:40" s="20" customFormat="1" ht="99.95" customHeight="1" x14ac:dyDescent="0.15">
      <c r="B10" s="15" t="s">
        <v>14</v>
      </c>
      <c r="C10" s="60"/>
      <c r="D10" s="183"/>
      <c r="E10" s="70"/>
      <c r="F10" s="75"/>
      <c r="G10" s="66"/>
      <c r="H10" s="66"/>
      <c r="I10" s="66"/>
      <c r="J10" s="66"/>
      <c r="K10" s="183"/>
      <c r="L10" s="129"/>
      <c r="M10" s="241"/>
      <c r="N10" s="66"/>
      <c r="O10" s="66"/>
      <c r="P10" s="66"/>
      <c r="Q10" s="66"/>
      <c r="R10" s="166"/>
      <c r="S10" s="129"/>
      <c r="T10" s="241"/>
      <c r="U10" s="66"/>
      <c r="V10" s="66"/>
      <c r="W10" s="66"/>
      <c r="X10" s="66"/>
      <c r="Y10" s="166"/>
      <c r="Z10" s="129"/>
      <c r="AA10" s="241"/>
      <c r="AB10" s="66"/>
      <c r="AC10" s="66"/>
      <c r="AD10" s="66"/>
      <c r="AE10" s="83" t="s">
        <v>15</v>
      </c>
      <c r="AF10" s="183"/>
      <c r="AG10" s="256"/>
      <c r="AH10" s="370"/>
      <c r="AI10" s="373"/>
      <c r="AJ10" s="357"/>
      <c r="AK10" s="359"/>
      <c r="AL10" s="361"/>
      <c r="AM10" s="380"/>
    </row>
    <row r="11" spans="2:40" s="21" customFormat="1" x14ac:dyDescent="0.15">
      <c r="B11" s="11" t="s">
        <v>16</v>
      </c>
      <c r="C11" s="225"/>
      <c r="D11" s="181"/>
      <c r="E11" s="68"/>
      <c r="F11" s="73"/>
      <c r="G11" s="64"/>
      <c r="H11" s="64"/>
      <c r="I11" s="64"/>
      <c r="J11" s="76"/>
      <c r="K11" s="238"/>
      <c r="L11" s="253"/>
      <c r="M11" s="240"/>
      <c r="N11" s="64"/>
      <c r="O11" s="64"/>
      <c r="P11" s="64"/>
      <c r="Q11" s="76"/>
      <c r="R11" s="245"/>
      <c r="S11" s="253"/>
      <c r="T11" s="240"/>
      <c r="U11" s="64"/>
      <c r="V11" s="64"/>
      <c r="W11" s="76"/>
      <c r="X11" s="76"/>
      <c r="Y11" s="245"/>
      <c r="Z11" s="253"/>
      <c r="AA11" s="247"/>
      <c r="AB11" s="64"/>
      <c r="AC11" s="64"/>
      <c r="AD11" s="64"/>
      <c r="AE11" s="81"/>
      <c r="AF11" s="181"/>
      <c r="AG11" s="133"/>
      <c r="AH11" s="147">
        <f>COUNTIF(C11:AG11,"●")</f>
        <v>0</v>
      </c>
      <c r="AI11" s="145">
        <v>0</v>
      </c>
      <c r="AJ11" s="277"/>
      <c r="AK11" s="278" t="e">
        <f>ROUNDDOWN(AH11/AI11,3)</f>
        <v>#DIV/0!</v>
      </c>
      <c r="AL11" s="279"/>
      <c r="AM11" s="51"/>
      <c r="AN11" s="58" t="s">
        <v>68</v>
      </c>
    </row>
    <row r="12" spans="2:40" s="21" customFormat="1" ht="14.25" thickBot="1" x14ac:dyDescent="0.2">
      <c r="B12" s="32" t="s">
        <v>45</v>
      </c>
      <c r="C12" s="24"/>
      <c r="D12" s="234"/>
      <c r="E12" s="71"/>
      <c r="F12" s="239"/>
      <c r="G12" s="78"/>
      <c r="H12" s="78"/>
      <c r="I12" s="78"/>
      <c r="J12" s="67"/>
      <c r="K12" s="234"/>
      <c r="L12" s="254"/>
      <c r="M12" s="242"/>
      <c r="N12" s="78"/>
      <c r="O12" s="78"/>
      <c r="P12" s="78"/>
      <c r="Q12" s="67"/>
      <c r="R12" s="246"/>
      <c r="S12" s="254"/>
      <c r="T12" s="242"/>
      <c r="U12" s="78"/>
      <c r="V12" s="78"/>
      <c r="W12" s="67"/>
      <c r="X12" s="67"/>
      <c r="Y12" s="246"/>
      <c r="Z12" s="254"/>
      <c r="AA12" s="248"/>
      <c r="AB12" s="78"/>
      <c r="AC12" s="78"/>
      <c r="AD12" s="78"/>
      <c r="AE12" s="84"/>
      <c r="AF12" s="184"/>
      <c r="AG12" s="138"/>
      <c r="AH12" s="148">
        <f>COUNTIF(C12:AG12,"●")</f>
        <v>0</v>
      </c>
      <c r="AI12" s="146">
        <v>0</v>
      </c>
      <c r="AJ12" s="280"/>
      <c r="AK12" s="281" t="e">
        <f>ROUNDDOWN(AH12/AI12,3)</f>
        <v>#DIV/0!</v>
      </c>
      <c r="AL12" s="282"/>
      <c r="AM12" s="52"/>
      <c r="AN12" s="36"/>
    </row>
    <row r="13" spans="2:40" ht="14.25" thickBot="1" x14ac:dyDescent="0.2">
      <c r="AN13" s="37" t="s">
        <v>46</v>
      </c>
    </row>
    <row r="14" spans="2:40" ht="13.5" customHeight="1" x14ac:dyDescent="0.15">
      <c r="B14" s="10" t="s">
        <v>2</v>
      </c>
      <c r="C14" s="365">
        <v>5</v>
      </c>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84"/>
      <c r="AH14" s="368" t="s">
        <v>3</v>
      </c>
      <c r="AI14" s="371" t="s">
        <v>4</v>
      </c>
      <c r="AJ14" s="347" t="s">
        <v>48</v>
      </c>
      <c r="AK14" s="348"/>
      <c r="AL14" s="349"/>
      <c r="AM14" s="377" t="s">
        <v>57</v>
      </c>
      <c r="AN14" s="37" t="s">
        <v>47</v>
      </c>
    </row>
    <row r="15" spans="2:40" ht="13.5" customHeight="1" x14ac:dyDescent="0.15">
      <c r="B15" s="46" t="s">
        <v>54</v>
      </c>
      <c r="C15" s="391">
        <v>1</v>
      </c>
      <c r="D15" s="392"/>
      <c r="E15" s="392"/>
      <c r="F15" s="392"/>
      <c r="G15" s="392"/>
      <c r="H15" s="392"/>
      <c r="I15" s="393"/>
      <c r="J15" s="375">
        <v>2</v>
      </c>
      <c r="K15" s="375"/>
      <c r="L15" s="375"/>
      <c r="M15" s="375"/>
      <c r="N15" s="375"/>
      <c r="O15" s="375"/>
      <c r="P15" s="375"/>
      <c r="Q15" s="391">
        <v>3</v>
      </c>
      <c r="R15" s="392"/>
      <c r="S15" s="392"/>
      <c r="T15" s="392"/>
      <c r="U15" s="392"/>
      <c r="V15" s="392"/>
      <c r="W15" s="392"/>
      <c r="X15" s="374">
        <v>4</v>
      </c>
      <c r="Y15" s="375"/>
      <c r="Z15" s="375"/>
      <c r="AA15" s="375"/>
      <c r="AB15" s="375"/>
      <c r="AC15" s="375"/>
      <c r="AD15" s="386"/>
      <c r="AE15" s="392">
        <v>5</v>
      </c>
      <c r="AF15" s="392"/>
      <c r="AG15" s="394"/>
      <c r="AH15" s="369"/>
      <c r="AI15" s="372"/>
      <c r="AJ15" s="350"/>
      <c r="AK15" s="351"/>
      <c r="AL15" s="352"/>
      <c r="AM15" s="378"/>
      <c r="AN15" s="37"/>
    </row>
    <row r="16" spans="2:40" x14ac:dyDescent="0.15">
      <c r="B16" s="11" t="s">
        <v>5</v>
      </c>
      <c r="C16" s="68">
        <v>1</v>
      </c>
      <c r="D16" s="73">
        <f t="shared" ref="D16:AG16" si="1">+C16+1</f>
        <v>2</v>
      </c>
      <c r="E16" s="81">
        <f t="shared" si="1"/>
        <v>3</v>
      </c>
      <c r="F16" s="81">
        <f t="shared" si="1"/>
        <v>4</v>
      </c>
      <c r="G16" s="81">
        <f t="shared" si="1"/>
        <v>5</v>
      </c>
      <c r="H16" s="64">
        <f t="shared" si="1"/>
        <v>6</v>
      </c>
      <c r="I16" s="227">
        <f t="shared" si="1"/>
        <v>7</v>
      </c>
      <c r="J16" s="127">
        <f t="shared" si="1"/>
        <v>8</v>
      </c>
      <c r="K16" s="240">
        <f t="shared" si="1"/>
        <v>9</v>
      </c>
      <c r="L16" s="64">
        <f t="shared" si="1"/>
        <v>10</v>
      </c>
      <c r="M16" s="64">
        <f t="shared" si="1"/>
        <v>11</v>
      </c>
      <c r="N16" s="64">
        <f t="shared" si="1"/>
        <v>12</v>
      </c>
      <c r="O16" s="64">
        <f t="shared" si="1"/>
        <v>13</v>
      </c>
      <c r="P16" s="243">
        <f t="shared" si="1"/>
        <v>14</v>
      </c>
      <c r="Q16" s="127">
        <f t="shared" si="1"/>
        <v>15</v>
      </c>
      <c r="R16" s="240">
        <f t="shared" si="1"/>
        <v>16</v>
      </c>
      <c r="S16" s="64">
        <f t="shared" si="1"/>
        <v>17</v>
      </c>
      <c r="T16" s="64">
        <f t="shared" si="1"/>
        <v>18</v>
      </c>
      <c r="U16" s="64">
        <f t="shared" si="1"/>
        <v>19</v>
      </c>
      <c r="V16" s="64">
        <f t="shared" si="1"/>
        <v>20</v>
      </c>
      <c r="W16" s="243">
        <f t="shared" si="1"/>
        <v>21</v>
      </c>
      <c r="X16" s="127">
        <f t="shared" si="1"/>
        <v>22</v>
      </c>
      <c r="Y16" s="240">
        <f t="shared" si="1"/>
        <v>23</v>
      </c>
      <c r="Z16" s="64">
        <f t="shared" si="1"/>
        <v>24</v>
      </c>
      <c r="AA16" s="64">
        <f t="shared" si="1"/>
        <v>25</v>
      </c>
      <c r="AB16" s="64">
        <f t="shared" si="1"/>
        <v>26</v>
      </c>
      <c r="AC16" s="64">
        <f t="shared" si="1"/>
        <v>27</v>
      </c>
      <c r="AD16" s="181">
        <f t="shared" si="1"/>
        <v>28</v>
      </c>
      <c r="AE16" s="240">
        <f t="shared" si="1"/>
        <v>29</v>
      </c>
      <c r="AF16" s="73">
        <f t="shared" si="1"/>
        <v>30</v>
      </c>
      <c r="AG16" s="229">
        <f t="shared" si="1"/>
        <v>31</v>
      </c>
      <c r="AH16" s="369"/>
      <c r="AI16" s="372"/>
      <c r="AJ16" s="353"/>
      <c r="AK16" s="354"/>
      <c r="AL16" s="355"/>
      <c r="AM16" s="378"/>
    </row>
    <row r="17" spans="2:39" ht="13.5" customHeight="1" x14ac:dyDescent="0.15">
      <c r="B17" s="11" t="s">
        <v>6</v>
      </c>
      <c r="C17" s="250" t="s">
        <v>62</v>
      </c>
      <c r="D17" s="249" t="s">
        <v>13</v>
      </c>
      <c r="E17" s="255" t="s">
        <v>7</v>
      </c>
      <c r="F17" s="255" t="s">
        <v>8</v>
      </c>
      <c r="G17" s="255" t="s">
        <v>9</v>
      </c>
      <c r="H17" s="235" t="s">
        <v>10</v>
      </c>
      <c r="I17" s="233" t="s">
        <v>11</v>
      </c>
      <c r="J17" s="251" t="s">
        <v>12</v>
      </c>
      <c r="K17" s="249" t="s">
        <v>13</v>
      </c>
      <c r="L17" s="235" t="s">
        <v>7</v>
      </c>
      <c r="M17" s="235" t="s">
        <v>8</v>
      </c>
      <c r="N17" s="235" t="s">
        <v>9</v>
      </c>
      <c r="O17" s="235" t="s">
        <v>10</v>
      </c>
      <c r="P17" s="233" t="s">
        <v>11</v>
      </c>
      <c r="Q17" s="251" t="s">
        <v>12</v>
      </c>
      <c r="R17" s="263" t="s">
        <v>13</v>
      </c>
      <c r="S17" s="235" t="s">
        <v>7</v>
      </c>
      <c r="T17" s="235" t="s">
        <v>8</v>
      </c>
      <c r="U17" s="235" t="s">
        <v>9</v>
      </c>
      <c r="V17" s="235" t="s">
        <v>10</v>
      </c>
      <c r="W17" s="233" t="s">
        <v>11</v>
      </c>
      <c r="X17" s="251" t="s">
        <v>12</v>
      </c>
      <c r="Y17" s="249" t="s">
        <v>13</v>
      </c>
      <c r="Z17" s="235" t="s">
        <v>7</v>
      </c>
      <c r="AA17" s="235" t="s">
        <v>8</v>
      </c>
      <c r="AB17" s="235" t="s">
        <v>9</v>
      </c>
      <c r="AC17" s="235" t="s">
        <v>10</v>
      </c>
      <c r="AD17" s="257" t="s">
        <v>11</v>
      </c>
      <c r="AE17" s="263" t="s">
        <v>12</v>
      </c>
      <c r="AF17" s="249" t="s">
        <v>13</v>
      </c>
      <c r="AG17" s="257" t="s">
        <v>7</v>
      </c>
      <c r="AH17" s="369"/>
      <c r="AI17" s="372"/>
      <c r="AJ17" s="356" t="s">
        <v>49</v>
      </c>
      <c r="AK17" s="358" t="s">
        <v>50</v>
      </c>
      <c r="AL17" s="360" t="s">
        <v>96</v>
      </c>
      <c r="AM17" s="379" t="s">
        <v>56</v>
      </c>
    </row>
    <row r="18" spans="2:39" s="20" customFormat="1" ht="99.95" customHeight="1" x14ac:dyDescent="0.15">
      <c r="B18" s="15" t="s">
        <v>14</v>
      </c>
      <c r="C18" s="70"/>
      <c r="D18" s="75"/>
      <c r="E18" s="83" t="s">
        <v>17</v>
      </c>
      <c r="F18" s="83" t="s">
        <v>18</v>
      </c>
      <c r="G18" s="83" t="s">
        <v>19</v>
      </c>
      <c r="H18" s="87"/>
      <c r="I18" s="261"/>
      <c r="J18" s="129"/>
      <c r="K18" s="241"/>
      <c r="L18" s="66"/>
      <c r="M18" s="66"/>
      <c r="N18" s="87"/>
      <c r="O18" s="66"/>
      <c r="P18" s="166"/>
      <c r="Q18" s="129"/>
      <c r="R18" s="241"/>
      <c r="S18" s="66"/>
      <c r="T18" s="66"/>
      <c r="U18" s="66"/>
      <c r="V18" s="66"/>
      <c r="W18" s="166"/>
      <c r="X18" s="129"/>
      <c r="Y18" s="241"/>
      <c r="Z18" s="89"/>
      <c r="AA18" s="89"/>
      <c r="AB18" s="66"/>
      <c r="AC18" s="89"/>
      <c r="AD18" s="260"/>
      <c r="AE18" s="241"/>
      <c r="AF18" s="75"/>
      <c r="AG18" s="264"/>
      <c r="AH18" s="370"/>
      <c r="AI18" s="373"/>
      <c r="AJ18" s="357"/>
      <c r="AK18" s="359"/>
      <c r="AL18" s="361"/>
      <c r="AM18" s="380"/>
    </row>
    <row r="19" spans="2:39" s="21" customFormat="1" x14ac:dyDescent="0.15">
      <c r="B19" s="11" t="s">
        <v>16</v>
      </c>
      <c r="C19" s="68"/>
      <c r="D19" s="73"/>
      <c r="E19" s="81"/>
      <c r="F19" s="81"/>
      <c r="G19" s="81"/>
      <c r="H19" s="64"/>
      <c r="I19" s="227"/>
      <c r="J19" s="127"/>
      <c r="K19" s="240"/>
      <c r="L19" s="64"/>
      <c r="M19" s="64"/>
      <c r="N19" s="64"/>
      <c r="O19" s="64"/>
      <c r="P19" s="243"/>
      <c r="Q19" s="127"/>
      <c r="R19" s="240"/>
      <c r="S19" s="64"/>
      <c r="T19" s="64"/>
      <c r="U19" s="64"/>
      <c r="V19" s="64"/>
      <c r="W19" s="243"/>
      <c r="X19" s="127"/>
      <c r="Y19" s="240"/>
      <c r="Z19" s="64"/>
      <c r="AA19" s="64"/>
      <c r="AB19" s="64"/>
      <c r="AC19" s="64"/>
      <c r="AD19" s="181"/>
      <c r="AE19" s="240"/>
      <c r="AF19" s="73"/>
      <c r="AG19" s="229"/>
      <c r="AH19" s="147">
        <f>COUNTIF(C19:AG19,"●")</f>
        <v>0</v>
      </c>
      <c r="AI19" s="145">
        <v>0</v>
      </c>
      <c r="AJ19" s="277"/>
      <c r="AK19" s="278" t="e">
        <f>ROUNDDOWN(AH19/AI19,3)</f>
        <v>#DIV/0!</v>
      </c>
      <c r="AL19" s="279"/>
      <c r="AM19" s="51"/>
    </row>
    <row r="20" spans="2:39" s="21" customFormat="1" ht="14.25" thickBot="1" x14ac:dyDescent="0.2">
      <c r="B20" s="32" t="s">
        <v>45</v>
      </c>
      <c r="C20" s="79"/>
      <c r="D20" s="77"/>
      <c r="E20" s="84"/>
      <c r="F20" s="84"/>
      <c r="G20" s="84"/>
      <c r="H20" s="78"/>
      <c r="I20" s="262"/>
      <c r="J20" s="130"/>
      <c r="K20" s="242"/>
      <c r="L20" s="78"/>
      <c r="M20" s="78"/>
      <c r="N20" s="78"/>
      <c r="O20" s="78"/>
      <c r="P20" s="258"/>
      <c r="Q20" s="130"/>
      <c r="R20" s="242"/>
      <c r="S20" s="78"/>
      <c r="T20" s="78"/>
      <c r="U20" s="78"/>
      <c r="V20" s="78"/>
      <c r="W20" s="258"/>
      <c r="X20" s="130"/>
      <c r="Y20" s="242"/>
      <c r="Z20" s="78"/>
      <c r="AA20" s="78"/>
      <c r="AB20" s="78"/>
      <c r="AC20" s="78"/>
      <c r="AD20" s="184"/>
      <c r="AE20" s="242"/>
      <c r="AF20" s="77"/>
      <c r="AG20" s="265"/>
      <c r="AH20" s="149">
        <f>COUNTIF(C20:AG20,"●")</f>
        <v>0</v>
      </c>
      <c r="AI20" s="146">
        <v>0</v>
      </c>
      <c r="AJ20" s="280"/>
      <c r="AK20" s="281" t="e">
        <f>ROUNDDOWN(AH20/AI20,3)</f>
        <v>#DIV/0!</v>
      </c>
      <c r="AL20" s="282"/>
      <c r="AM20" s="52"/>
    </row>
    <row r="21" spans="2:39" ht="14.25" thickBot="1" x14ac:dyDescent="0.2"/>
    <row r="22" spans="2:39" ht="13.5" customHeight="1" x14ac:dyDescent="0.15">
      <c r="B22" s="10" t="s">
        <v>2</v>
      </c>
      <c r="C22" s="365">
        <v>6</v>
      </c>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84"/>
      <c r="AH22" s="368" t="s">
        <v>3</v>
      </c>
      <c r="AI22" s="371" t="s">
        <v>4</v>
      </c>
      <c r="AJ22" s="347" t="s">
        <v>48</v>
      </c>
      <c r="AK22" s="348"/>
      <c r="AL22" s="349"/>
      <c r="AM22" s="377" t="s">
        <v>57</v>
      </c>
    </row>
    <row r="23" spans="2:39" ht="13.5" customHeight="1" x14ac:dyDescent="0.15">
      <c r="B23" s="46" t="s">
        <v>54</v>
      </c>
      <c r="C23" s="390" t="s">
        <v>73</v>
      </c>
      <c r="D23" s="420"/>
      <c r="E23" s="420"/>
      <c r="F23" s="420"/>
      <c r="G23" s="391">
        <v>1</v>
      </c>
      <c r="H23" s="392"/>
      <c r="I23" s="392"/>
      <c r="J23" s="392"/>
      <c r="K23" s="392"/>
      <c r="L23" s="392"/>
      <c r="M23" s="392"/>
      <c r="N23" s="374">
        <v>2</v>
      </c>
      <c r="O23" s="375"/>
      <c r="P23" s="375"/>
      <c r="Q23" s="375"/>
      <c r="R23" s="375"/>
      <c r="S23" s="375"/>
      <c r="T23" s="375"/>
      <c r="U23" s="391">
        <v>3</v>
      </c>
      <c r="V23" s="392"/>
      <c r="W23" s="392"/>
      <c r="X23" s="392"/>
      <c r="Y23" s="392"/>
      <c r="Z23" s="392"/>
      <c r="AA23" s="392"/>
      <c r="AB23" s="374">
        <v>4</v>
      </c>
      <c r="AC23" s="375"/>
      <c r="AD23" s="375"/>
      <c r="AE23" s="375"/>
      <c r="AF23" s="412"/>
      <c r="AG23" s="259"/>
      <c r="AH23" s="369"/>
      <c r="AI23" s="372"/>
      <c r="AJ23" s="350"/>
      <c r="AK23" s="351"/>
      <c r="AL23" s="352"/>
      <c r="AM23" s="378"/>
    </row>
    <row r="24" spans="2:39" x14ac:dyDescent="0.15">
      <c r="B24" s="11" t="s">
        <v>5</v>
      </c>
      <c r="C24" s="226">
        <v>1</v>
      </c>
      <c r="D24" s="64">
        <f t="shared" ref="D24:AF24" si="2">+C24+1</f>
        <v>2</v>
      </c>
      <c r="E24" s="64">
        <f t="shared" si="2"/>
        <v>3</v>
      </c>
      <c r="F24" s="243">
        <f t="shared" si="2"/>
        <v>4</v>
      </c>
      <c r="G24" s="127">
        <f t="shared" si="2"/>
        <v>5</v>
      </c>
      <c r="H24" s="240">
        <f t="shared" si="2"/>
        <v>6</v>
      </c>
      <c r="I24" s="64">
        <f t="shared" si="2"/>
        <v>7</v>
      </c>
      <c r="J24" s="64">
        <f t="shared" si="2"/>
        <v>8</v>
      </c>
      <c r="K24" s="64">
        <f t="shared" si="2"/>
        <v>9</v>
      </c>
      <c r="L24" s="64">
        <f t="shared" si="2"/>
        <v>10</v>
      </c>
      <c r="M24" s="243">
        <f t="shared" si="2"/>
        <v>11</v>
      </c>
      <c r="N24" s="127">
        <f t="shared" si="2"/>
        <v>12</v>
      </c>
      <c r="O24" s="240">
        <f t="shared" si="2"/>
        <v>13</v>
      </c>
      <c r="P24" s="64">
        <f t="shared" si="2"/>
        <v>14</v>
      </c>
      <c r="Q24" s="64">
        <f t="shared" si="2"/>
        <v>15</v>
      </c>
      <c r="R24" s="64">
        <f t="shared" si="2"/>
        <v>16</v>
      </c>
      <c r="S24" s="64">
        <f t="shared" si="2"/>
        <v>17</v>
      </c>
      <c r="T24" s="243">
        <f t="shared" si="2"/>
        <v>18</v>
      </c>
      <c r="U24" s="127">
        <f t="shared" si="2"/>
        <v>19</v>
      </c>
      <c r="V24" s="240">
        <f t="shared" si="2"/>
        <v>20</v>
      </c>
      <c r="W24" s="64">
        <f t="shared" si="2"/>
        <v>21</v>
      </c>
      <c r="X24" s="64">
        <f t="shared" si="2"/>
        <v>22</v>
      </c>
      <c r="Y24" s="64">
        <f t="shared" si="2"/>
        <v>23</v>
      </c>
      <c r="Z24" s="64">
        <f t="shared" si="2"/>
        <v>24</v>
      </c>
      <c r="AA24" s="243">
        <f t="shared" si="2"/>
        <v>25</v>
      </c>
      <c r="AB24" s="127">
        <f t="shared" si="2"/>
        <v>26</v>
      </c>
      <c r="AC24" s="240">
        <f t="shared" si="2"/>
        <v>27</v>
      </c>
      <c r="AD24" s="64">
        <f t="shared" si="2"/>
        <v>28</v>
      </c>
      <c r="AE24" s="64">
        <f t="shared" si="2"/>
        <v>29</v>
      </c>
      <c r="AF24" s="64">
        <f t="shared" si="2"/>
        <v>30</v>
      </c>
      <c r="AG24" s="106"/>
      <c r="AH24" s="369"/>
      <c r="AI24" s="372"/>
      <c r="AJ24" s="353"/>
      <c r="AK24" s="354"/>
      <c r="AL24" s="355"/>
      <c r="AM24" s="378"/>
    </row>
    <row r="25" spans="2:39" ht="13.5" customHeight="1" x14ac:dyDescent="0.15">
      <c r="B25" s="11" t="s">
        <v>6</v>
      </c>
      <c r="C25" s="231" t="s">
        <v>63</v>
      </c>
      <c r="D25" s="235" t="s">
        <v>9</v>
      </c>
      <c r="E25" s="235" t="s">
        <v>10</v>
      </c>
      <c r="F25" s="233" t="s">
        <v>11</v>
      </c>
      <c r="G25" s="251" t="s">
        <v>12</v>
      </c>
      <c r="H25" s="249" t="s">
        <v>13</v>
      </c>
      <c r="I25" s="235" t="s">
        <v>7</v>
      </c>
      <c r="J25" s="235" t="s">
        <v>8</v>
      </c>
      <c r="K25" s="235" t="s">
        <v>9</v>
      </c>
      <c r="L25" s="244" t="s">
        <v>10</v>
      </c>
      <c r="M25" s="244" t="s">
        <v>11</v>
      </c>
      <c r="N25" s="251" t="s">
        <v>12</v>
      </c>
      <c r="O25" s="249" t="s">
        <v>13</v>
      </c>
      <c r="P25" s="235" t="s">
        <v>7</v>
      </c>
      <c r="Q25" s="235" t="s">
        <v>8</v>
      </c>
      <c r="R25" s="235" t="s">
        <v>9</v>
      </c>
      <c r="S25" s="235" t="s">
        <v>10</v>
      </c>
      <c r="T25" s="233" t="s">
        <v>11</v>
      </c>
      <c r="U25" s="251" t="s">
        <v>12</v>
      </c>
      <c r="V25" s="249" t="s">
        <v>13</v>
      </c>
      <c r="W25" s="235" t="s">
        <v>7</v>
      </c>
      <c r="X25" s="235" t="s">
        <v>8</v>
      </c>
      <c r="Y25" s="235" t="s">
        <v>9</v>
      </c>
      <c r="Z25" s="235" t="s">
        <v>10</v>
      </c>
      <c r="AA25" s="233" t="s">
        <v>11</v>
      </c>
      <c r="AB25" s="251" t="s">
        <v>12</v>
      </c>
      <c r="AC25" s="249" t="s">
        <v>13</v>
      </c>
      <c r="AD25" s="235" t="s">
        <v>7</v>
      </c>
      <c r="AE25" s="235" t="s">
        <v>8</v>
      </c>
      <c r="AF25" s="233" t="s">
        <v>9</v>
      </c>
      <c r="AG25" s="106"/>
      <c r="AH25" s="369"/>
      <c r="AI25" s="372"/>
      <c r="AJ25" s="356" t="s">
        <v>49</v>
      </c>
      <c r="AK25" s="358" t="s">
        <v>50</v>
      </c>
      <c r="AL25" s="360" t="s">
        <v>96</v>
      </c>
      <c r="AM25" s="379" t="s">
        <v>56</v>
      </c>
    </row>
    <row r="26" spans="2:39" s="20" customFormat="1" ht="99.95" customHeight="1" x14ac:dyDescent="0.15">
      <c r="B26" s="15" t="s">
        <v>14</v>
      </c>
      <c r="C26" s="19"/>
      <c r="D26" s="66"/>
      <c r="E26" s="66"/>
      <c r="F26" s="166"/>
      <c r="G26" s="129"/>
      <c r="H26" s="241"/>
      <c r="I26" s="66"/>
      <c r="J26" s="66"/>
      <c r="K26" s="66"/>
      <c r="L26" s="66"/>
      <c r="M26" s="166"/>
      <c r="N26" s="129"/>
      <c r="O26" s="241"/>
      <c r="P26" s="66"/>
      <c r="Q26" s="66"/>
      <c r="R26" s="66"/>
      <c r="S26" s="66"/>
      <c r="T26" s="166"/>
      <c r="U26" s="129"/>
      <c r="V26" s="241"/>
      <c r="W26" s="66"/>
      <c r="X26" s="66"/>
      <c r="Y26" s="66"/>
      <c r="Z26" s="66"/>
      <c r="AA26" s="166"/>
      <c r="AB26" s="129"/>
      <c r="AC26" s="266"/>
      <c r="AD26" s="66"/>
      <c r="AE26" s="66"/>
      <c r="AF26" s="66"/>
      <c r="AG26" s="109"/>
      <c r="AH26" s="370"/>
      <c r="AI26" s="373"/>
      <c r="AJ26" s="357"/>
      <c r="AK26" s="359"/>
      <c r="AL26" s="361"/>
      <c r="AM26" s="380"/>
    </row>
    <row r="27" spans="2:39" s="21" customFormat="1" ht="13.5" customHeight="1" x14ac:dyDescent="0.15">
      <c r="B27" s="11" t="s">
        <v>16</v>
      </c>
      <c r="C27" s="226"/>
      <c r="D27" s="64"/>
      <c r="E27" s="64"/>
      <c r="F27" s="243"/>
      <c r="G27" s="127"/>
      <c r="H27" s="240"/>
      <c r="I27" s="64"/>
      <c r="J27" s="64"/>
      <c r="K27" s="64"/>
      <c r="L27" s="64"/>
      <c r="M27" s="243"/>
      <c r="N27" s="127"/>
      <c r="O27" s="240"/>
      <c r="P27" s="64"/>
      <c r="Q27" s="64"/>
      <c r="R27" s="64"/>
      <c r="S27" s="64"/>
      <c r="T27" s="243"/>
      <c r="U27" s="127"/>
      <c r="V27" s="240"/>
      <c r="W27" s="64"/>
      <c r="X27" s="64"/>
      <c r="Y27" s="64"/>
      <c r="Z27" s="64"/>
      <c r="AA27" s="243"/>
      <c r="AB27" s="127"/>
      <c r="AC27" s="240"/>
      <c r="AD27" s="64"/>
      <c r="AE27" s="64"/>
      <c r="AF27" s="64"/>
      <c r="AG27" s="106"/>
      <c r="AH27" s="147">
        <f>COUNTIF(C27:AG27,"●")</f>
        <v>0</v>
      </c>
      <c r="AI27" s="145">
        <v>0</v>
      </c>
      <c r="AJ27" s="277"/>
      <c r="AK27" s="278" t="e">
        <f>ROUNDDOWN(AH27/AI27,3)</f>
        <v>#DIV/0!</v>
      </c>
      <c r="AL27" s="279"/>
      <c r="AM27" s="51"/>
    </row>
    <row r="28" spans="2:39" s="21" customFormat="1" ht="14.25" thickBot="1" x14ac:dyDescent="0.2">
      <c r="B28" s="32" t="s">
        <v>45</v>
      </c>
      <c r="C28" s="27"/>
      <c r="D28" s="78"/>
      <c r="E28" s="78"/>
      <c r="F28" s="258"/>
      <c r="G28" s="130"/>
      <c r="H28" s="242"/>
      <c r="I28" s="78"/>
      <c r="J28" s="78"/>
      <c r="K28" s="78"/>
      <c r="L28" s="78"/>
      <c r="M28" s="258"/>
      <c r="N28" s="130"/>
      <c r="O28" s="242"/>
      <c r="P28" s="78"/>
      <c r="Q28" s="78"/>
      <c r="R28" s="78"/>
      <c r="S28" s="78"/>
      <c r="T28" s="258"/>
      <c r="U28" s="130"/>
      <c r="V28" s="242"/>
      <c r="W28" s="78"/>
      <c r="X28" s="78"/>
      <c r="Y28" s="78"/>
      <c r="Z28" s="78"/>
      <c r="AA28" s="258"/>
      <c r="AB28" s="130"/>
      <c r="AC28" s="242"/>
      <c r="AD28" s="78"/>
      <c r="AE28" s="78"/>
      <c r="AF28" s="78"/>
      <c r="AG28" s="108"/>
      <c r="AH28" s="149">
        <f>COUNTIF(C28:AG28,"●")</f>
        <v>0</v>
      </c>
      <c r="AI28" s="146">
        <v>0</v>
      </c>
      <c r="AJ28" s="280"/>
      <c r="AK28" s="281" t="e">
        <f>ROUNDDOWN(AH28/AI28,3)</f>
        <v>#DIV/0!</v>
      </c>
      <c r="AL28" s="282"/>
      <c r="AM28" s="52"/>
    </row>
    <row r="29" spans="2:39" ht="14.25" thickBot="1" x14ac:dyDescent="0.2"/>
    <row r="30" spans="2:39" ht="13.5" customHeight="1" x14ac:dyDescent="0.15">
      <c r="B30" s="10" t="s">
        <v>2</v>
      </c>
      <c r="C30" s="381">
        <v>7</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3"/>
      <c r="AH30" s="368" t="s">
        <v>3</v>
      </c>
      <c r="AI30" s="371" t="s">
        <v>4</v>
      </c>
      <c r="AJ30" s="347" t="s">
        <v>48</v>
      </c>
      <c r="AK30" s="348"/>
      <c r="AL30" s="349"/>
      <c r="AM30" s="377" t="s">
        <v>57</v>
      </c>
    </row>
    <row r="31" spans="2:39" ht="13.5" customHeight="1" x14ac:dyDescent="0.15">
      <c r="B31" s="46" t="s">
        <v>54</v>
      </c>
      <c r="C31" s="410" t="s">
        <v>74</v>
      </c>
      <c r="D31" s="413"/>
      <c r="E31" s="391">
        <v>1</v>
      </c>
      <c r="F31" s="392"/>
      <c r="G31" s="392"/>
      <c r="H31" s="392"/>
      <c r="I31" s="392"/>
      <c r="J31" s="392"/>
      <c r="K31" s="392"/>
      <c r="L31" s="374">
        <v>2</v>
      </c>
      <c r="M31" s="375"/>
      <c r="N31" s="375"/>
      <c r="O31" s="375"/>
      <c r="P31" s="375"/>
      <c r="Q31" s="375"/>
      <c r="R31" s="375"/>
      <c r="S31" s="391">
        <v>3</v>
      </c>
      <c r="T31" s="392"/>
      <c r="U31" s="392"/>
      <c r="V31" s="392"/>
      <c r="W31" s="392"/>
      <c r="X31" s="392"/>
      <c r="Y31" s="392"/>
      <c r="Z31" s="374">
        <v>4</v>
      </c>
      <c r="AA31" s="375"/>
      <c r="AB31" s="375"/>
      <c r="AC31" s="375"/>
      <c r="AD31" s="375"/>
      <c r="AE31" s="375"/>
      <c r="AF31" s="386"/>
      <c r="AG31" s="228">
        <v>5</v>
      </c>
      <c r="AH31" s="369"/>
      <c r="AI31" s="372"/>
      <c r="AJ31" s="350"/>
      <c r="AK31" s="351"/>
      <c r="AL31" s="352"/>
      <c r="AM31" s="378"/>
    </row>
    <row r="32" spans="2:39" x14ac:dyDescent="0.15">
      <c r="B32" s="11" t="s">
        <v>5</v>
      </c>
      <c r="C32" s="225">
        <v>1</v>
      </c>
      <c r="D32" s="243">
        <f t="shared" ref="D32:AG32" si="3">+C32+1</f>
        <v>2</v>
      </c>
      <c r="E32" s="127">
        <f t="shared" si="3"/>
        <v>3</v>
      </c>
      <c r="F32" s="240">
        <f t="shared" si="3"/>
        <v>4</v>
      </c>
      <c r="G32" s="64">
        <f t="shared" si="3"/>
        <v>5</v>
      </c>
      <c r="H32" s="64">
        <f t="shared" si="3"/>
        <v>6</v>
      </c>
      <c r="I32" s="64">
        <f t="shared" si="3"/>
        <v>7</v>
      </c>
      <c r="J32" s="99">
        <f t="shared" si="3"/>
        <v>8</v>
      </c>
      <c r="K32" s="243">
        <f t="shared" si="3"/>
        <v>9</v>
      </c>
      <c r="L32" s="127">
        <f t="shared" si="3"/>
        <v>10</v>
      </c>
      <c r="M32" s="240">
        <f t="shared" si="3"/>
        <v>11</v>
      </c>
      <c r="N32" s="64">
        <f t="shared" si="3"/>
        <v>12</v>
      </c>
      <c r="O32" s="64">
        <f t="shared" si="3"/>
        <v>13</v>
      </c>
      <c r="P32" s="64">
        <f t="shared" si="3"/>
        <v>14</v>
      </c>
      <c r="Q32" s="64">
        <f t="shared" si="3"/>
        <v>15</v>
      </c>
      <c r="R32" s="243">
        <f t="shared" si="3"/>
        <v>16</v>
      </c>
      <c r="S32" s="127">
        <f t="shared" si="3"/>
        <v>17</v>
      </c>
      <c r="T32" s="240">
        <f t="shared" si="3"/>
        <v>18</v>
      </c>
      <c r="U32" s="81">
        <f t="shared" si="3"/>
        <v>19</v>
      </c>
      <c r="V32" s="64">
        <f t="shared" si="3"/>
        <v>20</v>
      </c>
      <c r="W32" s="64">
        <f t="shared" si="3"/>
        <v>21</v>
      </c>
      <c r="X32" s="64">
        <f t="shared" si="3"/>
        <v>22</v>
      </c>
      <c r="Y32" s="243">
        <f t="shared" si="3"/>
        <v>23</v>
      </c>
      <c r="Z32" s="127">
        <f t="shared" si="3"/>
        <v>24</v>
      </c>
      <c r="AA32" s="240">
        <f t="shared" si="3"/>
        <v>25</v>
      </c>
      <c r="AB32" s="64">
        <f t="shared" si="3"/>
        <v>26</v>
      </c>
      <c r="AC32" s="64">
        <f t="shared" si="3"/>
        <v>27</v>
      </c>
      <c r="AD32" s="64">
        <f t="shared" si="3"/>
        <v>28</v>
      </c>
      <c r="AE32" s="64">
        <f t="shared" si="3"/>
        <v>29</v>
      </c>
      <c r="AF32" s="181">
        <f t="shared" si="3"/>
        <v>30</v>
      </c>
      <c r="AG32" s="228">
        <f t="shared" si="3"/>
        <v>31</v>
      </c>
      <c r="AH32" s="369"/>
      <c r="AI32" s="372"/>
      <c r="AJ32" s="353"/>
      <c r="AK32" s="354"/>
      <c r="AL32" s="355"/>
      <c r="AM32" s="378"/>
    </row>
    <row r="33" spans="2:39" ht="13.5" customHeight="1" x14ac:dyDescent="0.15">
      <c r="B33" s="11" t="s">
        <v>6</v>
      </c>
      <c r="C33" s="267" t="s">
        <v>64</v>
      </c>
      <c r="D33" s="268" t="s">
        <v>11</v>
      </c>
      <c r="E33" s="251" t="s">
        <v>12</v>
      </c>
      <c r="F33" s="263" t="s">
        <v>13</v>
      </c>
      <c r="G33" s="235" t="s">
        <v>7</v>
      </c>
      <c r="H33" s="271" t="s">
        <v>8</v>
      </c>
      <c r="I33" s="271" t="s">
        <v>9</v>
      </c>
      <c r="J33" s="271" t="s">
        <v>10</v>
      </c>
      <c r="K33" s="269" t="s">
        <v>11</v>
      </c>
      <c r="L33" s="251" t="s">
        <v>12</v>
      </c>
      <c r="M33" s="249" t="s">
        <v>13</v>
      </c>
      <c r="N33" s="235" t="s">
        <v>7</v>
      </c>
      <c r="O33" s="271" t="s">
        <v>8</v>
      </c>
      <c r="P33" s="271" t="s">
        <v>9</v>
      </c>
      <c r="Q33" s="271" t="s">
        <v>10</v>
      </c>
      <c r="R33" s="269" t="s">
        <v>11</v>
      </c>
      <c r="S33" s="251" t="s">
        <v>12</v>
      </c>
      <c r="T33" s="249" t="s">
        <v>13</v>
      </c>
      <c r="U33" s="255" t="s">
        <v>7</v>
      </c>
      <c r="V33" s="235" t="s">
        <v>8</v>
      </c>
      <c r="W33" s="271" t="s">
        <v>9</v>
      </c>
      <c r="X33" s="271" t="s">
        <v>10</v>
      </c>
      <c r="Y33" s="269" t="s">
        <v>11</v>
      </c>
      <c r="Z33" s="251" t="s">
        <v>12</v>
      </c>
      <c r="AA33" s="263" t="s">
        <v>13</v>
      </c>
      <c r="AB33" s="235" t="s">
        <v>7</v>
      </c>
      <c r="AC33" s="271" t="s">
        <v>8</v>
      </c>
      <c r="AD33" s="271" t="s">
        <v>9</v>
      </c>
      <c r="AE33" s="271" t="s">
        <v>10</v>
      </c>
      <c r="AF33" s="270" t="s">
        <v>11</v>
      </c>
      <c r="AG33" s="269" t="s">
        <v>12</v>
      </c>
      <c r="AH33" s="369"/>
      <c r="AI33" s="372"/>
      <c r="AJ33" s="356" t="s">
        <v>49</v>
      </c>
      <c r="AK33" s="358" t="s">
        <v>50</v>
      </c>
      <c r="AL33" s="360" t="s">
        <v>96</v>
      </c>
      <c r="AM33" s="379" t="s">
        <v>56</v>
      </c>
    </row>
    <row r="34" spans="2:39" s="20" customFormat="1" ht="99.95" customHeight="1" x14ac:dyDescent="0.15">
      <c r="B34" s="15" t="s">
        <v>14</v>
      </c>
      <c r="C34" s="60"/>
      <c r="D34" s="166"/>
      <c r="E34" s="129"/>
      <c r="F34" s="266"/>
      <c r="G34" s="66"/>
      <c r="H34" s="66"/>
      <c r="I34" s="66"/>
      <c r="J34" s="66"/>
      <c r="K34" s="166"/>
      <c r="L34" s="129"/>
      <c r="M34" s="241"/>
      <c r="N34" s="66"/>
      <c r="O34" s="66"/>
      <c r="P34" s="66"/>
      <c r="Q34" s="66"/>
      <c r="R34" s="166"/>
      <c r="S34" s="129"/>
      <c r="T34" s="241"/>
      <c r="U34" s="86" t="s">
        <v>36</v>
      </c>
      <c r="V34" s="87"/>
      <c r="W34" s="87"/>
      <c r="X34" s="66"/>
      <c r="Y34" s="166"/>
      <c r="Z34" s="129"/>
      <c r="AA34" s="241"/>
      <c r="AB34" s="66"/>
      <c r="AC34" s="66"/>
      <c r="AD34" s="66"/>
      <c r="AE34" s="66"/>
      <c r="AF34" s="183"/>
      <c r="AG34" s="62"/>
      <c r="AH34" s="370"/>
      <c r="AI34" s="373"/>
      <c r="AJ34" s="357"/>
      <c r="AK34" s="359"/>
      <c r="AL34" s="361"/>
      <c r="AM34" s="380"/>
    </row>
    <row r="35" spans="2:39" s="21" customFormat="1" x14ac:dyDescent="0.15">
      <c r="B35" s="11" t="s">
        <v>16</v>
      </c>
      <c r="C35" s="225"/>
      <c r="D35" s="243"/>
      <c r="E35" s="127"/>
      <c r="F35" s="240"/>
      <c r="G35" s="64"/>
      <c r="H35" s="64"/>
      <c r="I35" s="64"/>
      <c r="J35" s="64"/>
      <c r="K35" s="243"/>
      <c r="L35" s="127"/>
      <c r="M35" s="240"/>
      <c r="N35" s="64"/>
      <c r="O35" s="64"/>
      <c r="P35" s="64"/>
      <c r="Q35" s="64"/>
      <c r="R35" s="243"/>
      <c r="S35" s="127"/>
      <c r="T35" s="240"/>
      <c r="U35" s="81"/>
      <c r="V35" s="64"/>
      <c r="W35" s="64"/>
      <c r="X35" s="64"/>
      <c r="Y35" s="243"/>
      <c r="Z35" s="127"/>
      <c r="AA35" s="240"/>
      <c r="AB35" s="64"/>
      <c r="AC35" s="64"/>
      <c r="AD35" s="64"/>
      <c r="AE35" s="64"/>
      <c r="AF35" s="181"/>
      <c r="AG35" s="228"/>
      <c r="AH35" s="147">
        <f>COUNTIF(C35:AG35,"●")</f>
        <v>0</v>
      </c>
      <c r="AI35" s="145">
        <v>0</v>
      </c>
      <c r="AJ35" s="277"/>
      <c r="AK35" s="278" t="e">
        <f>ROUNDDOWN(AH35/AI35,3)</f>
        <v>#DIV/0!</v>
      </c>
      <c r="AL35" s="279"/>
      <c r="AM35" s="51"/>
    </row>
    <row r="36" spans="2:39" s="21" customFormat="1" ht="14.25" thickBot="1" x14ac:dyDescent="0.2">
      <c r="B36" s="32" t="s">
        <v>45</v>
      </c>
      <c r="C36" s="24"/>
      <c r="D36" s="258"/>
      <c r="E36" s="130"/>
      <c r="F36" s="242"/>
      <c r="G36" s="78"/>
      <c r="H36" s="78"/>
      <c r="I36" s="78"/>
      <c r="J36" s="78"/>
      <c r="K36" s="258"/>
      <c r="L36" s="130"/>
      <c r="M36" s="242"/>
      <c r="N36" s="78"/>
      <c r="O36" s="78"/>
      <c r="P36" s="78"/>
      <c r="Q36" s="78"/>
      <c r="R36" s="258"/>
      <c r="S36" s="130"/>
      <c r="T36" s="242"/>
      <c r="U36" s="84"/>
      <c r="V36" s="78"/>
      <c r="W36" s="78"/>
      <c r="X36" s="78"/>
      <c r="Y36" s="258"/>
      <c r="Z36" s="130"/>
      <c r="AA36" s="242"/>
      <c r="AB36" s="78"/>
      <c r="AC36" s="78"/>
      <c r="AD36" s="78"/>
      <c r="AE36" s="78"/>
      <c r="AF36" s="184"/>
      <c r="AG36" s="85"/>
      <c r="AH36" s="149">
        <f>COUNTIF(C36:AG36,"●")</f>
        <v>0</v>
      </c>
      <c r="AI36" s="146">
        <v>0</v>
      </c>
      <c r="AJ36" s="280"/>
      <c r="AK36" s="281" t="e">
        <f>ROUNDDOWN(AH36/AI36,3)</f>
        <v>#DIV/0!</v>
      </c>
      <c r="AL36" s="282"/>
      <c r="AM36" s="52"/>
    </row>
    <row r="37" spans="2:39" ht="14.25" thickBot="1" x14ac:dyDescent="0.2"/>
    <row r="38" spans="2:39" ht="13.5" customHeight="1" x14ac:dyDescent="0.15">
      <c r="B38" s="10" t="s">
        <v>2</v>
      </c>
      <c r="C38" s="365">
        <v>8</v>
      </c>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84"/>
      <c r="AH38" s="368" t="s">
        <v>3</v>
      </c>
      <c r="AI38" s="371" t="s">
        <v>4</v>
      </c>
      <c r="AJ38" s="347" t="s">
        <v>48</v>
      </c>
      <c r="AK38" s="348"/>
      <c r="AL38" s="349"/>
      <c r="AM38" s="377" t="s">
        <v>57</v>
      </c>
    </row>
    <row r="39" spans="2:39" ht="13.5" customHeight="1" x14ac:dyDescent="0.15">
      <c r="B39" s="46" t="s">
        <v>54</v>
      </c>
      <c r="C39" s="419" t="s">
        <v>73</v>
      </c>
      <c r="D39" s="388"/>
      <c r="E39" s="388"/>
      <c r="F39" s="388"/>
      <c r="G39" s="388"/>
      <c r="H39" s="409"/>
      <c r="I39" s="387">
        <v>1</v>
      </c>
      <c r="J39" s="388"/>
      <c r="K39" s="388"/>
      <c r="L39" s="388"/>
      <c r="M39" s="388"/>
      <c r="N39" s="388"/>
      <c r="O39" s="388"/>
      <c r="P39" s="374">
        <v>2</v>
      </c>
      <c r="Q39" s="375"/>
      <c r="R39" s="375"/>
      <c r="S39" s="375"/>
      <c r="T39" s="375"/>
      <c r="U39" s="375"/>
      <c r="V39" s="375"/>
      <c r="W39" s="387">
        <v>3</v>
      </c>
      <c r="X39" s="388"/>
      <c r="Y39" s="388"/>
      <c r="Z39" s="388"/>
      <c r="AA39" s="388"/>
      <c r="AB39" s="388"/>
      <c r="AC39" s="409"/>
      <c r="AD39" s="375">
        <v>4</v>
      </c>
      <c r="AE39" s="375"/>
      <c r="AF39" s="375"/>
      <c r="AG39" s="376"/>
      <c r="AH39" s="369"/>
      <c r="AI39" s="372"/>
      <c r="AJ39" s="350"/>
      <c r="AK39" s="351"/>
      <c r="AL39" s="352"/>
      <c r="AM39" s="378"/>
    </row>
    <row r="40" spans="2:39" x14ac:dyDescent="0.15">
      <c r="B40" s="11" t="s">
        <v>5</v>
      </c>
      <c r="C40" s="68">
        <v>1</v>
      </c>
      <c r="D40" s="64">
        <f t="shared" ref="D40:AG40" si="4">+C40+1</f>
        <v>2</v>
      </c>
      <c r="E40" s="64">
        <f t="shared" si="4"/>
        <v>3</v>
      </c>
      <c r="F40" s="64">
        <f t="shared" si="4"/>
        <v>4</v>
      </c>
      <c r="G40" s="64">
        <f t="shared" si="4"/>
        <v>5</v>
      </c>
      <c r="H40" s="181">
        <f t="shared" si="4"/>
        <v>6</v>
      </c>
      <c r="I40" s="127">
        <f t="shared" si="4"/>
        <v>7</v>
      </c>
      <c r="J40" s="240">
        <f t="shared" si="4"/>
        <v>8</v>
      </c>
      <c r="K40" s="64">
        <f t="shared" si="4"/>
        <v>9</v>
      </c>
      <c r="L40" s="64">
        <f t="shared" si="4"/>
        <v>10</v>
      </c>
      <c r="M40" s="81">
        <f t="shared" si="4"/>
        <v>11</v>
      </c>
      <c r="N40" s="64">
        <f t="shared" si="4"/>
        <v>12</v>
      </c>
      <c r="O40" s="243">
        <f t="shared" si="4"/>
        <v>13</v>
      </c>
      <c r="P40" s="127">
        <f t="shared" si="4"/>
        <v>14</v>
      </c>
      <c r="Q40" s="240">
        <f t="shared" si="4"/>
        <v>15</v>
      </c>
      <c r="R40" s="64">
        <f t="shared" si="4"/>
        <v>16</v>
      </c>
      <c r="S40" s="64">
        <f t="shared" si="4"/>
        <v>17</v>
      </c>
      <c r="T40" s="64">
        <f t="shared" si="4"/>
        <v>18</v>
      </c>
      <c r="U40" s="64">
        <f t="shared" si="4"/>
        <v>19</v>
      </c>
      <c r="V40" s="243">
        <f t="shared" si="4"/>
        <v>20</v>
      </c>
      <c r="W40" s="127">
        <f t="shared" si="4"/>
        <v>21</v>
      </c>
      <c r="X40" s="240">
        <f t="shared" si="4"/>
        <v>22</v>
      </c>
      <c r="Y40" s="64">
        <f t="shared" si="4"/>
        <v>23</v>
      </c>
      <c r="Z40" s="64">
        <f t="shared" si="4"/>
        <v>24</v>
      </c>
      <c r="AA40" s="64">
        <f t="shared" si="4"/>
        <v>25</v>
      </c>
      <c r="AB40" s="64">
        <f t="shared" si="4"/>
        <v>26</v>
      </c>
      <c r="AC40" s="243">
        <f t="shared" si="4"/>
        <v>27</v>
      </c>
      <c r="AD40" s="127">
        <f t="shared" si="4"/>
        <v>28</v>
      </c>
      <c r="AE40" s="240">
        <f t="shared" si="4"/>
        <v>29</v>
      </c>
      <c r="AF40" s="64">
        <f t="shared" si="4"/>
        <v>30</v>
      </c>
      <c r="AG40" s="228">
        <f t="shared" si="4"/>
        <v>31</v>
      </c>
      <c r="AH40" s="369"/>
      <c r="AI40" s="372"/>
      <c r="AJ40" s="353"/>
      <c r="AK40" s="354"/>
      <c r="AL40" s="355"/>
      <c r="AM40" s="378"/>
    </row>
    <row r="41" spans="2:39" ht="13.5" customHeight="1" x14ac:dyDescent="0.15">
      <c r="B41" s="11" t="s">
        <v>6</v>
      </c>
      <c r="C41" s="250" t="s">
        <v>42</v>
      </c>
      <c r="D41" s="235" t="s">
        <v>7</v>
      </c>
      <c r="E41" s="235" t="s">
        <v>8</v>
      </c>
      <c r="F41" s="235" t="s">
        <v>9</v>
      </c>
      <c r="G41" s="235" t="s">
        <v>10</v>
      </c>
      <c r="H41" s="236" t="s">
        <v>11</v>
      </c>
      <c r="I41" s="251" t="s">
        <v>12</v>
      </c>
      <c r="J41" s="249" t="s">
        <v>13</v>
      </c>
      <c r="K41" s="235" t="s">
        <v>7</v>
      </c>
      <c r="L41" s="235" t="s">
        <v>8</v>
      </c>
      <c r="M41" s="255" t="s">
        <v>9</v>
      </c>
      <c r="N41" s="235" t="s">
        <v>10</v>
      </c>
      <c r="O41" s="233" t="s">
        <v>11</v>
      </c>
      <c r="P41" s="251" t="s">
        <v>12</v>
      </c>
      <c r="Q41" s="249" t="s">
        <v>13</v>
      </c>
      <c r="R41" s="235" t="s">
        <v>7</v>
      </c>
      <c r="S41" s="235" t="s">
        <v>8</v>
      </c>
      <c r="T41" s="235" t="s">
        <v>9</v>
      </c>
      <c r="U41" s="235" t="s">
        <v>10</v>
      </c>
      <c r="V41" s="233" t="s">
        <v>11</v>
      </c>
      <c r="W41" s="251" t="s">
        <v>12</v>
      </c>
      <c r="X41" s="249" t="s">
        <v>13</v>
      </c>
      <c r="Y41" s="235" t="s">
        <v>7</v>
      </c>
      <c r="Z41" s="235" t="s">
        <v>8</v>
      </c>
      <c r="AA41" s="235" t="s">
        <v>9</v>
      </c>
      <c r="AB41" s="235" t="s">
        <v>10</v>
      </c>
      <c r="AC41" s="233" t="s">
        <v>11</v>
      </c>
      <c r="AD41" s="251" t="s">
        <v>12</v>
      </c>
      <c r="AE41" s="263" t="s">
        <v>13</v>
      </c>
      <c r="AF41" s="235" t="s">
        <v>7</v>
      </c>
      <c r="AG41" s="233" t="s">
        <v>8</v>
      </c>
      <c r="AH41" s="369"/>
      <c r="AI41" s="372"/>
      <c r="AJ41" s="356" t="s">
        <v>49</v>
      </c>
      <c r="AK41" s="358" t="s">
        <v>50</v>
      </c>
      <c r="AL41" s="360" t="s">
        <v>96</v>
      </c>
      <c r="AM41" s="379" t="s">
        <v>56</v>
      </c>
    </row>
    <row r="42" spans="2:39" s="20" customFormat="1" ht="99.95" customHeight="1" x14ac:dyDescent="0.15">
      <c r="B42" s="15" t="s">
        <v>14</v>
      </c>
      <c r="C42" s="70"/>
      <c r="D42" s="66"/>
      <c r="E42" s="66"/>
      <c r="F42" s="66"/>
      <c r="G42" s="66"/>
      <c r="H42" s="183"/>
      <c r="I42" s="129"/>
      <c r="J42" s="241"/>
      <c r="K42" s="66"/>
      <c r="L42" s="66"/>
      <c r="M42" s="83" t="s">
        <v>20</v>
      </c>
      <c r="N42" s="89"/>
      <c r="O42" s="166" t="s">
        <v>21</v>
      </c>
      <c r="P42" s="129" t="s">
        <v>22</v>
      </c>
      <c r="Q42" s="241" t="s">
        <v>22</v>
      </c>
      <c r="R42" s="66"/>
      <c r="S42" s="66"/>
      <c r="T42" s="66"/>
      <c r="U42" s="66"/>
      <c r="V42" s="166"/>
      <c r="W42" s="129"/>
      <c r="X42" s="241"/>
      <c r="Y42" s="66"/>
      <c r="Z42" s="66"/>
      <c r="AA42" s="66"/>
      <c r="AB42" s="66"/>
      <c r="AC42" s="166"/>
      <c r="AD42" s="129"/>
      <c r="AE42" s="241"/>
      <c r="AF42" s="66"/>
      <c r="AG42" s="62"/>
      <c r="AH42" s="370"/>
      <c r="AI42" s="373"/>
      <c r="AJ42" s="357"/>
      <c r="AK42" s="359"/>
      <c r="AL42" s="361"/>
      <c r="AM42" s="380"/>
    </row>
    <row r="43" spans="2:39" s="21" customFormat="1" x14ac:dyDescent="0.15">
      <c r="B43" s="11" t="s">
        <v>16</v>
      </c>
      <c r="C43" s="68"/>
      <c r="D43" s="64"/>
      <c r="E43" s="64"/>
      <c r="F43" s="64"/>
      <c r="G43" s="64"/>
      <c r="H43" s="181"/>
      <c r="I43" s="127"/>
      <c r="J43" s="240"/>
      <c r="K43" s="64"/>
      <c r="L43" s="64"/>
      <c r="M43" s="81"/>
      <c r="N43" s="64"/>
      <c r="O43" s="272"/>
      <c r="P43" s="276"/>
      <c r="Q43" s="274"/>
      <c r="R43" s="64"/>
      <c r="S43" s="64"/>
      <c r="T43" s="64"/>
      <c r="U43" s="64"/>
      <c r="V43" s="243"/>
      <c r="W43" s="127"/>
      <c r="X43" s="240"/>
      <c r="Y43" s="64"/>
      <c r="Z43" s="64"/>
      <c r="AA43" s="64"/>
      <c r="AB43" s="64"/>
      <c r="AC43" s="243"/>
      <c r="AD43" s="127"/>
      <c r="AE43" s="240"/>
      <c r="AF43" s="64"/>
      <c r="AG43" s="228"/>
      <c r="AH43" s="147">
        <f>COUNTIF(C43:AG43,"●")</f>
        <v>0</v>
      </c>
      <c r="AI43" s="145">
        <v>0</v>
      </c>
      <c r="AJ43" s="277"/>
      <c r="AK43" s="278" t="e">
        <f>ROUNDDOWN(AH43/AI43,3)</f>
        <v>#DIV/0!</v>
      </c>
      <c r="AL43" s="279"/>
      <c r="AM43" s="51"/>
    </row>
    <row r="44" spans="2:39" s="21" customFormat="1" ht="14.25" thickBot="1" x14ac:dyDescent="0.2">
      <c r="B44" s="32" t="s">
        <v>45</v>
      </c>
      <c r="C44" s="79"/>
      <c r="D44" s="78"/>
      <c r="E44" s="78"/>
      <c r="F44" s="78"/>
      <c r="G44" s="78"/>
      <c r="H44" s="184"/>
      <c r="I44" s="130"/>
      <c r="J44" s="242"/>
      <c r="K44" s="78"/>
      <c r="L44" s="78"/>
      <c r="M44" s="84"/>
      <c r="N44" s="78"/>
      <c r="O44" s="273"/>
      <c r="P44" s="221"/>
      <c r="Q44" s="275"/>
      <c r="R44" s="78"/>
      <c r="S44" s="78"/>
      <c r="T44" s="78"/>
      <c r="U44" s="78"/>
      <c r="V44" s="258"/>
      <c r="W44" s="130"/>
      <c r="X44" s="242"/>
      <c r="Y44" s="78"/>
      <c r="Z44" s="78"/>
      <c r="AA44" s="78"/>
      <c r="AB44" s="78"/>
      <c r="AC44" s="258"/>
      <c r="AD44" s="130"/>
      <c r="AE44" s="242"/>
      <c r="AF44" s="78"/>
      <c r="AG44" s="85"/>
      <c r="AH44" s="149">
        <f>COUNTIF(C44:AG44,"●")</f>
        <v>0</v>
      </c>
      <c r="AI44" s="146">
        <v>0</v>
      </c>
      <c r="AJ44" s="280"/>
      <c r="AK44" s="281" t="e">
        <f>ROUNDDOWN(AH44/AI44,3)</f>
        <v>#DIV/0!</v>
      </c>
      <c r="AL44" s="282"/>
      <c r="AM44" s="52"/>
    </row>
    <row r="45" spans="2:39" ht="14.25" thickBot="1" x14ac:dyDescent="0.2"/>
    <row r="46" spans="2:39" ht="13.5" customHeight="1" x14ac:dyDescent="0.15">
      <c r="B46" s="10" t="s">
        <v>2</v>
      </c>
      <c r="C46" s="365">
        <v>9</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84"/>
      <c r="AH46" s="368" t="s">
        <v>3</v>
      </c>
      <c r="AI46" s="371" t="s">
        <v>4</v>
      </c>
      <c r="AJ46" s="347" t="s">
        <v>48</v>
      </c>
      <c r="AK46" s="348"/>
      <c r="AL46" s="349"/>
      <c r="AM46" s="377" t="s">
        <v>57</v>
      </c>
    </row>
    <row r="47" spans="2:39" ht="13.5" customHeight="1" x14ac:dyDescent="0.15">
      <c r="B47" s="46" t="s">
        <v>54</v>
      </c>
      <c r="C47" s="416" t="s">
        <v>74</v>
      </c>
      <c r="D47" s="417"/>
      <c r="E47" s="418"/>
      <c r="F47" s="391">
        <v>1</v>
      </c>
      <c r="G47" s="392"/>
      <c r="H47" s="392"/>
      <c r="I47" s="392"/>
      <c r="J47" s="392"/>
      <c r="K47" s="392"/>
      <c r="L47" s="393"/>
      <c r="M47" s="374">
        <v>2</v>
      </c>
      <c r="N47" s="375"/>
      <c r="O47" s="375"/>
      <c r="P47" s="375"/>
      <c r="Q47" s="375"/>
      <c r="R47" s="375"/>
      <c r="S47" s="375"/>
      <c r="T47" s="391">
        <v>3</v>
      </c>
      <c r="U47" s="392"/>
      <c r="V47" s="392"/>
      <c r="W47" s="392"/>
      <c r="X47" s="392"/>
      <c r="Y47" s="392"/>
      <c r="Z47" s="392"/>
      <c r="AA47" s="374">
        <v>4</v>
      </c>
      <c r="AB47" s="375"/>
      <c r="AC47" s="375"/>
      <c r="AD47" s="375"/>
      <c r="AE47" s="375"/>
      <c r="AF47" s="412"/>
      <c r="AG47" s="259"/>
      <c r="AH47" s="369"/>
      <c r="AI47" s="372"/>
      <c r="AJ47" s="350"/>
      <c r="AK47" s="351"/>
      <c r="AL47" s="352"/>
      <c r="AM47" s="378"/>
    </row>
    <row r="48" spans="2:39" x14ac:dyDescent="0.15">
      <c r="B48" s="11" t="s">
        <v>5</v>
      </c>
      <c r="C48" s="226">
        <v>1</v>
      </c>
      <c r="D48" s="99">
        <f t="shared" ref="D48:AF48" si="5">+C48+1</f>
        <v>2</v>
      </c>
      <c r="E48" s="243">
        <f t="shared" si="5"/>
        <v>3</v>
      </c>
      <c r="F48" s="127">
        <f t="shared" si="5"/>
        <v>4</v>
      </c>
      <c r="G48" s="240">
        <f t="shared" si="5"/>
        <v>5</v>
      </c>
      <c r="H48" s="64">
        <f t="shared" si="5"/>
        <v>6</v>
      </c>
      <c r="I48" s="64">
        <f t="shared" si="5"/>
        <v>7</v>
      </c>
      <c r="J48" s="64">
        <f t="shared" si="5"/>
        <v>8</v>
      </c>
      <c r="K48" s="64">
        <f t="shared" si="5"/>
        <v>9</v>
      </c>
      <c r="L48" s="243">
        <f t="shared" si="5"/>
        <v>10</v>
      </c>
      <c r="M48" s="127">
        <f t="shared" si="5"/>
        <v>11</v>
      </c>
      <c r="N48" s="240">
        <f t="shared" si="5"/>
        <v>12</v>
      </c>
      <c r="O48" s="64">
        <f t="shared" si="5"/>
        <v>13</v>
      </c>
      <c r="P48" s="64">
        <f t="shared" si="5"/>
        <v>14</v>
      </c>
      <c r="Q48" s="64">
        <f t="shared" si="5"/>
        <v>15</v>
      </c>
      <c r="R48" s="64">
        <f t="shared" si="5"/>
        <v>16</v>
      </c>
      <c r="S48" s="243">
        <f t="shared" si="5"/>
        <v>17</v>
      </c>
      <c r="T48" s="328">
        <f t="shared" si="5"/>
        <v>18</v>
      </c>
      <c r="U48" s="329">
        <f t="shared" si="5"/>
        <v>19</v>
      </c>
      <c r="V48" s="336">
        <f t="shared" si="5"/>
        <v>20</v>
      </c>
      <c r="W48" s="64">
        <f t="shared" si="5"/>
        <v>21</v>
      </c>
      <c r="X48" s="64">
        <f t="shared" si="5"/>
        <v>22</v>
      </c>
      <c r="Y48" s="81">
        <f t="shared" si="5"/>
        <v>23</v>
      </c>
      <c r="Z48" s="243">
        <f t="shared" si="5"/>
        <v>24</v>
      </c>
      <c r="AA48" s="113">
        <f t="shared" si="5"/>
        <v>25</v>
      </c>
      <c r="AB48" s="240">
        <f t="shared" si="5"/>
        <v>26</v>
      </c>
      <c r="AC48" s="73">
        <f t="shared" si="5"/>
        <v>27</v>
      </c>
      <c r="AD48" s="64">
        <f t="shared" si="5"/>
        <v>28</v>
      </c>
      <c r="AE48" s="64">
        <f t="shared" si="5"/>
        <v>29</v>
      </c>
      <c r="AF48" s="99">
        <f t="shared" si="5"/>
        <v>30</v>
      </c>
      <c r="AG48" s="106"/>
      <c r="AH48" s="369"/>
      <c r="AI48" s="372"/>
      <c r="AJ48" s="353"/>
      <c r="AK48" s="354"/>
      <c r="AL48" s="355"/>
      <c r="AM48" s="378"/>
    </row>
    <row r="49" spans="2:39" ht="13.5" customHeight="1" x14ac:dyDescent="0.15">
      <c r="B49" s="11" t="s">
        <v>6</v>
      </c>
      <c r="C49" s="231" t="s">
        <v>55</v>
      </c>
      <c r="D49" s="231" t="s">
        <v>10</v>
      </c>
      <c r="E49" s="231" t="s">
        <v>11</v>
      </c>
      <c r="F49" s="251" t="s">
        <v>12</v>
      </c>
      <c r="G49" s="249" t="s">
        <v>13</v>
      </c>
      <c r="H49" s="235" t="s">
        <v>7</v>
      </c>
      <c r="I49" s="235" t="s">
        <v>8</v>
      </c>
      <c r="J49" s="235" t="s">
        <v>9</v>
      </c>
      <c r="K49" s="235" t="s">
        <v>10</v>
      </c>
      <c r="L49" s="233" t="s">
        <v>11</v>
      </c>
      <c r="M49" s="251" t="s">
        <v>12</v>
      </c>
      <c r="N49" s="252" t="s">
        <v>13</v>
      </c>
      <c r="O49" s="235" t="s">
        <v>7</v>
      </c>
      <c r="P49" s="235" t="s">
        <v>8</v>
      </c>
      <c r="Q49" s="235" t="s">
        <v>9</v>
      </c>
      <c r="R49" s="235" t="s">
        <v>10</v>
      </c>
      <c r="S49" s="233" t="s">
        <v>11</v>
      </c>
      <c r="T49" s="330" t="s">
        <v>12</v>
      </c>
      <c r="U49" s="331" t="s">
        <v>13</v>
      </c>
      <c r="V49" s="337" t="s">
        <v>7</v>
      </c>
      <c r="W49" s="235" t="s">
        <v>8</v>
      </c>
      <c r="X49" s="235" t="s">
        <v>9</v>
      </c>
      <c r="Y49" s="255" t="s">
        <v>10</v>
      </c>
      <c r="Z49" s="233" t="s">
        <v>11</v>
      </c>
      <c r="AA49" s="237" t="s">
        <v>12</v>
      </c>
      <c r="AB49" s="340" t="s">
        <v>13</v>
      </c>
      <c r="AC49" s="331" t="s">
        <v>7</v>
      </c>
      <c r="AD49" s="235" t="s">
        <v>8</v>
      </c>
      <c r="AE49" s="235" t="s">
        <v>9</v>
      </c>
      <c r="AF49" s="233" t="s">
        <v>10</v>
      </c>
      <c r="AG49" s="106"/>
      <c r="AH49" s="369"/>
      <c r="AI49" s="372"/>
      <c r="AJ49" s="356" t="s">
        <v>49</v>
      </c>
      <c r="AK49" s="358" t="s">
        <v>50</v>
      </c>
      <c r="AL49" s="360" t="s">
        <v>96</v>
      </c>
      <c r="AM49" s="379" t="s">
        <v>56</v>
      </c>
    </row>
    <row r="50" spans="2:39" s="20" customFormat="1" ht="99.95" customHeight="1" x14ac:dyDescent="0.15">
      <c r="B50" s="15" t="s">
        <v>14</v>
      </c>
      <c r="C50" s="19"/>
      <c r="D50" s="66"/>
      <c r="E50" s="166"/>
      <c r="F50" s="129"/>
      <c r="G50" s="241"/>
      <c r="H50" s="66"/>
      <c r="I50" s="66"/>
      <c r="J50" s="66"/>
      <c r="K50" s="66"/>
      <c r="L50" s="166"/>
      <c r="M50" s="129"/>
      <c r="N50" s="241"/>
      <c r="O50" s="66"/>
      <c r="P50" s="66"/>
      <c r="Q50" s="87"/>
      <c r="R50" s="66"/>
      <c r="S50" s="299"/>
      <c r="T50" s="332"/>
      <c r="U50" s="333"/>
      <c r="V50" s="86" t="s">
        <v>37</v>
      </c>
      <c r="W50" s="87"/>
      <c r="X50" s="339"/>
      <c r="Y50" s="86" t="s">
        <v>38</v>
      </c>
      <c r="Z50" s="166"/>
      <c r="AA50" s="115"/>
      <c r="AB50" s="241"/>
      <c r="AC50" s="75"/>
      <c r="AD50" s="66"/>
      <c r="AE50" s="66"/>
      <c r="AF50" s="111"/>
      <c r="AG50" s="109"/>
      <c r="AH50" s="370"/>
      <c r="AI50" s="373"/>
      <c r="AJ50" s="357"/>
      <c r="AK50" s="359"/>
      <c r="AL50" s="361"/>
      <c r="AM50" s="380"/>
    </row>
    <row r="51" spans="2:39" s="21" customFormat="1" x14ac:dyDescent="0.15">
      <c r="B51" s="11" t="s">
        <v>16</v>
      </c>
      <c r="C51" s="226"/>
      <c r="D51" s="64"/>
      <c r="E51" s="243"/>
      <c r="F51" s="127"/>
      <c r="G51" s="240"/>
      <c r="H51" s="64"/>
      <c r="I51" s="64"/>
      <c r="J51" s="64"/>
      <c r="K51" s="64"/>
      <c r="L51" s="243"/>
      <c r="M51" s="127"/>
      <c r="N51" s="240"/>
      <c r="O51" s="64"/>
      <c r="P51" s="64"/>
      <c r="Q51" s="64"/>
      <c r="R51" s="64"/>
      <c r="S51" s="243"/>
      <c r="T51" s="328"/>
      <c r="U51" s="329"/>
      <c r="V51" s="336"/>
      <c r="W51" s="64"/>
      <c r="X51" s="64"/>
      <c r="Y51" s="81"/>
      <c r="Z51" s="243"/>
      <c r="AA51" s="113"/>
      <c r="AB51" s="240"/>
      <c r="AC51" s="73"/>
      <c r="AD51" s="64"/>
      <c r="AE51" s="64"/>
      <c r="AF51" s="99"/>
      <c r="AG51" s="106"/>
      <c r="AH51" s="147">
        <f>COUNTIF(C51:AG51,"●")</f>
        <v>0</v>
      </c>
      <c r="AI51" s="145">
        <v>0</v>
      </c>
      <c r="AJ51" s="277"/>
      <c r="AK51" s="278" t="e">
        <f>ROUNDDOWN(AH51/AI51,3)</f>
        <v>#DIV/0!</v>
      </c>
      <c r="AL51" s="279"/>
      <c r="AM51" s="51"/>
    </row>
    <row r="52" spans="2:39" s="21" customFormat="1" ht="14.25" thickBot="1" x14ac:dyDescent="0.2">
      <c r="B52" s="32" t="s">
        <v>45</v>
      </c>
      <c r="C52" s="27"/>
      <c r="D52" s="78"/>
      <c r="E52" s="258"/>
      <c r="F52" s="130"/>
      <c r="G52" s="242"/>
      <c r="H52" s="78"/>
      <c r="I52" s="78"/>
      <c r="J52" s="78"/>
      <c r="K52" s="78"/>
      <c r="L52" s="258"/>
      <c r="M52" s="130"/>
      <c r="N52" s="242"/>
      <c r="O52" s="78"/>
      <c r="P52" s="78"/>
      <c r="Q52" s="78"/>
      <c r="R52" s="78"/>
      <c r="S52" s="258"/>
      <c r="T52" s="334"/>
      <c r="U52" s="335"/>
      <c r="V52" s="338"/>
      <c r="W52" s="78"/>
      <c r="X52" s="78"/>
      <c r="Y52" s="84"/>
      <c r="Z52" s="258"/>
      <c r="AA52" s="116"/>
      <c r="AB52" s="242"/>
      <c r="AC52" s="77"/>
      <c r="AD52" s="78"/>
      <c r="AE52" s="78"/>
      <c r="AF52" s="112"/>
      <c r="AG52" s="108"/>
      <c r="AH52" s="149">
        <f>COUNTIF(C52:AG52,"●")</f>
        <v>0</v>
      </c>
      <c r="AI52" s="146">
        <v>0</v>
      </c>
      <c r="AJ52" s="280"/>
      <c r="AK52" s="281" t="e">
        <f>ROUNDDOWN(AH52/AI52,3)</f>
        <v>#DIV/0!</v>
      </c>
      <c r="AL52" s="282"/>
      <c r="AM52" s="52"/>
    </row>
    <row r="53" spans="2:39" ht="14.25" thickBot="1" x14ac:dyDescent="0.2"/>
    <row r="54" spans="2:39" ht="13.5" customHeight="1" x14ac:dyDescent="0.15">
      <c r="B54" s="10" t="s">
        <v>2</v>
      </c>
      <c r="C54" s="365">
        <v>10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84"/>
      <c r="AH54" s="368" t="s">
        <v>3</v>
      </c>
      <c r="AI54" s="371" t="s">
        <v>4</v>
      </c>
      <c r="AJ54" s="347" t="s">
        <v>48</v>
      </c>
      <c r="AK54" s="348"/>
      <c r="AL54" s="349"/>
      <c r="AM54" s="377" t="s">
        <v>57</v>
      </c>
    </row>
    <row r="55" spans="2:39" ht="13.5" customHeight="1" x14ac:dyDescent="0.15">
      <c r="B55" s="46" t="s">
        <v>54</v>
      </c>
      <c r="C55" s="295" t="s">
        <v>74</v>
      </c>
      <c r="D55" s="391">
        <v>1</v>
      </c>
      <c r="E55" s="392"/>
      <c r="F55" s="392"/>
      <c r="G55" s="392"/>
      <c r="H55" s="392"/>
      <c r="I55" s="392"/>
      <c r="J55" s="392"/>
      <c r="K55" s="374">
        <v>2</v>
      </c>
      <c r="L55" s="375"/>
      <c r="M55" s="375"/>
      <c r="N55" s="375"/>
      <c r="O55" s="375"/>
      <c r="P55" s="375"/>
      <c r="Q55" s="375"/>
      <c r="R55" s="391">
        <v>3</v>
      </c>
      <c r="S55" s="392"/>
      <c r="T55" s="392"/>
      <c r="U55" s="392"/>
      <c r="V55" s="392"/>
      <c r="W55" s="392"/>
      <c r="X55" s="392"/>
      <c r="Y55" s="374">
        <v>4</v>
      </c>
      <c r="Z55" s="375"/>
      <c r="AA55" s="375"/>
      <c r="AB55" s="375"/>
      <c r="AC55" s="375"/>
      <c r="AD55" s="375"/>
      <c r="AE55" s="386"/>
      <c r="AF55" s="392">
        <v>5</v>
      </c>
      <c r="AG55" s="394"/>
      <c r="AH55" s="369"/>
      <c r="AI55" s="372"/>
      <c r="AJ55" s="350"/>
      <c r="AK55" s="351"/>
      <c r="AL55" s="352"/>
      <c r="AM55" s="378"/>
    </row>
    <row r="56" spans="2:39" x14ac:dyDescent="0.15">
      <c r="B56" s="11" t="s">
        <v>5</v>
      </c>
      <c r="C56" s="292">
        <v>1</v>
      </c>
      <c r="D56" s="127">
        <f t="shared" ref="D56:AG56" si="6">+C56+1</f>
        <v>2</v>
      </c>
      <c r="E56" s="240">
        <f t="shared" si="6"/>
        <v>3</v>
      </c>
      <c r="F56" s="64">
        <f t="shared" si="6"/>
        <v>4</v>
      </c>
      <c r="G56" s="64">
        <f t="shared" si="6"/>
        <v>5</v>
      </c>
      <c r="H56" s="64">
        <f t="shared" si="6"/>
        <v>6</v>
      </c>
      <c r="I56" s="64">
        <f t="shared" si="6"/>
        <v>7</v>
      </c>
      <c r="J56" s="243">
        <f t="shared" si="6"/>
        <v>8</v>
      </c>
      <c r="K56" s="127">
        <f t="shared" si="6"/>
        <v>9</v>
      </c>
      <c r="L56" s="240">
        <f t="shared" si="6"/>
        <v>10</v>
      </c>
      <c r="M56" s="81">
        <f t="shared" si="6"/>
        <v>11</v>
      </c>
      <c r="N56" s="64">
        <f t="shared" si="6"/>
        <v>12</v>
      </c>
      <c r="O56" s="64">
        <f t="shared" si="6"/>
        <v>13</v>
      </c>
      <c r="P56" s="64">
        <f t="shared" si="6"/>
        <v>14</v>
      </c>
      <c r="Q56" s="243">
        <f t="shared" si="6"/>
        <v>15</v>
      </c>
      <c r="R56" s="127">
        <f t="shared" si="6"/>
        <v>16</v>
      </c>
      <c r="S56" s="240">
        <f t="shared" si="6"/>
        <v>17</v>
      </c>
      <c r="T56" s="64">
        <f t="shared" si="6"/>
        <v>18</v>
      </c>
      <c r="U56" s="64">
        <f t="shared" si="6"/>
        <v>19</v>
      </c>
      <c r="V56" s="64">
        <f t="shared" si="6"/>
        <v>20</v>
      </c>
      <c r="W56" s="64">
        <f t="shared" si="6"/>
        <v>21</v>
      </c>
      <c r="X56" s="243">
        <f t="shared" si="6"/>
        <v>22</v>
      </c>
      <c r="Y56" s="127">
        <f t="shared" si="6"/>
        <v>23</v>
      </c>
      <c r="Z56" s="240">
        <f t="shared" si="6"/>
        <v>24</v>
      </c>
      <c r="AA56" s="64">
        <f t="shared" si="6"/>
        <v>25</v>
      </c>
      <c r="AB56" s="64">
        <f t="shared" si="6"/>
        <v>26</v>
      </c>
      <c r="AC56" s="64">
        <f t="shared" si="6"/>
        <v>27</v>
      </c>
      <c r="AD56" s="64">
        <f t="shared" si="6"/>
        <v>28</v>
      </c>
      <c r="AE56" s="243">
        <f t="shared" si="6"/>
        <v>29</v>
      </c>
      <c r="AF56" s="127">
        <f t="shared" si="6"/>
        <v>30</v>
      </c>
      <c r="AG56" s="123">
        <f t="shared" si="6"/>
        <v>31</v>
      </c>
      <c r="AH56" s="369"/>
      <c r="AI56" s="372"/>
      <c r="AJ56" s="353"/>
      <c r="AK56" s="354"/>
      <c r="AL56" s="355"/>
      <c r="AM56" s="378"/>
    </row>
    <row r="57" spans="2:39" ht="13.5" customHeight="1" x14ac:dyDescent="0.15">
      <c r="B57" s="11" t="s">
        <v>6</v>
      </c>
      <c r="C57" s="302" t="s">
        <v>60</v>
      </c>
      <c r="D57" s="304" t="s">
        <v>12</v>
      </c>
      <c r="E57" s="307" t="s">
        <v>13</v>
      </c>
      <c r="F57" s="306" t="s">
        <v>7</v>
      </c>
      <c r="G57" s="306" t="s">
        <v>8</v>
      </c>
      <c r="H57" s="306" t="s">
        <v>9</v>
      </c>
      <c r="I57" s="306" t="s">
        <v>10</v>
      </c>
      <c r="J57" s="308" t="s">
        <v>11</v>
      </c>
      <c r="K57" s="304" t="s">
        <v>12</v>
      </c>
      <c r="L57" s="309" t="s">
        <v>13</v>
      </c>
      <c r="M57" s="310" t="s">
        <v>7</v>
      </c>
      <c r="N57" s="306" t="s">
        <v>8</v>
      </c>
      <c r="O57" s="306" t="s">
        <v>9</v>
      </c>
      <c r="P57" s="306" t="s">
        <v>10</v>
      </c>
      <c r="Q57" s="308" t="s">
        <v>11</v>
      </c>
      <c r="R57" s="304" t="s">
        <v>12</v>
      </c>
      <c r="S57" s="307" t="s">
        <v>13</v>
      </c>
      <c r="T57" s="306" t="s">
        <v>7</v>
      </c>
      <c r="U57" s="306" t="s">
        <v>8</v>
      </c>
      <c r="V57" s="306" t="s">
        <v>9</v>
      </c>
      <c r="W57" s="306" t="s">
        <v>10</v>
      </c>
      <c r="X57" s="308" t="s">
        <v>11</v>
      </c>
      <c r="Y57" s="304" t="s">
        <v>12</v>
      </c>
      <c r="Z57" s="307" t="s">
        <v>13</v>
      </c>
      <c r="AA57" s="306" t="s">
        <v>7</v>
      </c>
      <c r="AB57" s="306" t="s">
        <v>8</v>
      </c>
      <c r="AC57" s="306" t="s">
        <v>9</v>
      </c>
      <c r="AD57" s="306" t="s">
        <v>10</v>
      </c>
      <c r="AE57" s="308" t="s">
        <v>11</v>
      </c>
      <c r="AF57" s="304" t="s">
        <v>12</v>
      </c>
      <c r="AG57" s="305" t="s">
        <v>13</v>
      </c>
      <c r="AH57" s="369"/>
      <c r="AI57" s="372"/>
      <c r="AJ57" s="356" t="s">
        <v>49</v>
      </c>
      <c r="AK57" s="358" t="s">
        <v>50</v>
      </c>
      <c r="AL57" s="360" t="s">
        <v>96</v>
      </c>
      <c r="AM57" s="379" t="s">
        <v>56</v>
      </c>
    </row>
    <row r="58" spans="2:39" s="20" customFormat="1" ht="99.95" customHeight="1" x14ac:dyDescent="0.15">
      <c r="B58" s="15" t="s">
        <v>14</v>
      </c>
      <c r="C58" s="19"/>
      <c r="D58" s="129"/>
      <c r="E58" s="241"/>
      <c r="F58" s="66"/>
      <c r="G58" s="66"/>
      <c r="H58" s="66"/>
      <c r="I58" s="66"/>
      <c r="J58" s="166"/>
      <c r="K58" s="129"/>
      <c r="L58" s="241"/>
      <c r="M58" s="86" t="s">
        <v>39</v>
      </c>
      <c r="N58" s="87"/>
      <c r="O58" s="87"/>
      <c r="P58" s="66"/>
      <c r="Q58" s="166"/>
      <c r="R58" s="129"/>
      <c r="S58" s="241"/>
      <c r="T58" s="66"/>
      <c r="U58" s="66"/>
      <c r="V58" s="66"/>
      <c r="W58" s="66"/>
      <c r="X58" s="166"/>
      <c r="Y58" s="129"/>
      <c r="Z58" s="241"/>
      <c r="AA58" s="66"/>
      <c r="AB58" s="66"/>
      <c r="AC58" s="66"/>
      <c r="AD58" s="66"/>
      <c r="AE58" s="166"/>
      <c r="AF58" s="129"/>
      <c r="AG58" s="125"/>
      <c r="AH58" s="370"/>
      <c r="AI58" s="373"/>
      <c r="AJ58" s="357"/>
      <c r="AK58" s="359"/>
      <c r="AL58" s="361"/>
      <c r="AM58" s="380"/>
    </row>
    <row r="59" spans="2:39" s="21" customFormat="1" x14ac:dyDescent="0.15">
      <c r="B59" s="11" t="s">
        <v>16</v>
      </c>
      <c r="C59" s="292"/>
      <c r="D59" s="127"/>
      <c r="E59" s="240"/>
      <c r="F59" s="64"/>
      <c r="G59" s="64"/>
      <c r="H59" s="64"/>
      <c r="I59" s="64"/>
      <c r="J59" s="243"/>
      <c r="K59" s="127"/>
      <c r="L59" s="240"/>
      <c r="M59" s="81"/>
      <c r="N59" s="64"/>
      <c r="O59" s="64"/>
      <c r="P59" s="64"/>
      <c r="Q59" s="243"/>
      <c r="R59" s="127"/>
      <c r="S59" s="240"/>
      <c r="T59" s="64"/>
      <c r="U59" s="64"/>
      <c r="V59" s="64"/>
      <c r="W59" s="64"/>
      <c r="X59" s="243"/>
      <c r="Y59" s="127"/>
      <c r="Z59" s="240"/>
      <c r="AA59" s="64"/>
      <c r="AB59" s="64"/>
      <c r="AC59" s="64"/>
      <c r="AD59" s="64"/>
      <c r="AE59" s="243"/>
      <c r="AF59" s="127"/>
      <c r="AG59" s="123"/>
      <c r="AH59" s="147">
        <f>COUNTIF(C59:AG59,"●")</f>
        <v>0</v>
      </c>
      <c r="AI59" s="145">
        <v>0</v>
      </c>
      <c r="AJ59" s="277"/>
      <c r="AK59" s="278" t="e">
        <f>ROUNDDOWN(AH59/AI59,3)</f>
        <v>#DIV/0!</v>
      </c>
      <c r="AL59" s="279"/>
      <c r="AM59" s="51"/>
    </row>
    <row r="60" spans="2:39" s="21" customFormat="1" ht="14.25" thickBot="1" x14ac:dyDescent="0.2">
      <c r="B60" s="32" t="s">
        <v>45</v>
      </c>
      <c r="C60" s="27"/>
      <c r="D60" s="130"/>
      <c r="E60" s="242"/>
      <c r="F60" s="78"/>
      <c r="G60" s="78"/>
      <c r="H60" s="78"/>
      <c r="I60" s="78"/>
      <c r="J60" s="258"/>
      <c r="K60" s="130"/>
      <c r="L60" s="242"/>
      <c r="M60" s="84"/>
      <c r="N60" s="78"/>
      <c r="O60" s="78"/>
      <c r="P60" s="78"/>
      <c r="Q60" s="258"/>
      <c r="R60" s="130"/>
      <c r="S60" s="242"/>
      <c r="T60" s="78"/>
      <c r="U60" s="78"/>
      <c r="V60" s="78"/>
      <c r="W60" s="78"/>
      <c r="X60" s="258"/>
      <c r="Y60" s="130"/>
      <c r="Z60" s="242"/>
      <c r="AA60" s="78"/>
      <c r="AB60" s="78"/>
      <c r="AC60" s="78"/>
      <c r="AD60" s="78"/>
      <c r="AE60" s="258"/>
      <c r="AF60" s="130"/>
      <c r="AG60" s="311"/>
      <c r="AH60" s="149">
        <f>COUNTIF(C60:AG60,"●")</f>
        <v>0</v>
      </c>
      <c r="AI60" s="146">
        <v>0</v>
      </c>
      <c r="AJ60" s="280"/>
      <c r="AK60" s="281" t="e">
        <f>ROUNDDOWN(AH60/AI60,3)</f>
        <v>#DIV/0!</v>
      </c>
      <c r="AL60" s="282"/>
      <c r="AM60" s="52"/>
    </row>
    <row r="61" spans="2:39" ht="14.25" thickBot="1" x14ac:dyDescent="0.2"/>
    <row r="62" spans="2:39" ht="13.5" customHeight="1" x14ac:dyDescent="0.15">
      <c r="B62" s="10" t="s">
        <v>2</v>
      </c>
      <c r="C62" s="381">
        <v>11</v>
      </c>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3"/>
      <c r="AH62" s="368" t="s">
        <v>3</v>
      </c>
      <c r="AI62" s="371" t="s">
        <v>4</v>
      </c>
      <c r="AJ62" s="347" t="s">
        <v>48</v>
      </c>
      <c r="AK62" s="348"/>
      <c r="AL62" s="349"/>
      <c r="AM62" s="377" t="s">
        <v>57</v>
      </c>
    </row>
    <row r="63" spans="2:39" ht="13.5" customHeight="1" x14ac:dyDescent="0.15">
      <c r="B63" s="46" t="s">
        <v>54</v>
      </c>
      <c r="C63" s="411" t="s">
        <v>73</v>
      </c>
      <c r="D63" s="421"/>
      <c r="E63" s="421"/>
      <c r="F63" s="421"/>
      <c r="G63" s="421"/>
      <c r="H63" s="391">
        <v>1</v>
      </c>
      <c r="I63" s="392"/>
      <c r="J63" s="392"/>
      <c r="K63" s="392"/>
      <c r="L63" s="392"/>
      <c r="M63" s="392"/>
      <c r="N63" s="392"/>
      <c r="O63" s="374">
        <v>2</v>
      </c>
      <c r="P63" s="375"/>
      <c r="Q63" s="375"/>
      <c r="R63" s="375"/>
      <c r="S63" s="375"/>
      <c r="T63" s="375"/>
      <c r="U63" s="375"/>
      <c r="V63" s="391">
        <v>3</v>
      </c>
      <c r="W63" s="392"/>
      <c r="X63" s="392"/>
      <c r="Y63" s="392"/>
      <c r="Z63" s="392"/>
      <c r="AA63" s="392"/>
      <c r="AB63" s="392"/>
      <c r="AC63" s="374">
        <v>4</v>
      </c>
      <c r="AD63" s="375"/>
      <c r="AE63" s="375"/>
      <c r="AF63" s="412"/>
      <c r="AG63" s="259"/>
      <c r="AH63" s="369"/>
      <c r="AI63" s="372"/>
      <c r="AJ63" s="350"/>
      <c r="AK63" s="351"/>
      <c r="AL63" s="352"/>
      <c r="AM63" s="378"/>
    </row>
    <row r="64" spans="2:39" x14ac:dyDescent="0.15">
      <c r="B64" s="11" t="s">
        <v>5</v>
      </c>
      <c r="C64" s="292">
        <v>1</v>
      </c>
      <c r="D64" s="64">
        <f t="shared" ref="D64:AF64" si="7">+C64+1</f>
        <v>2</v>
      </c>
      <c r="E64" s="81">
        <f t="shared" si="7"/>
        <v>3</v>
      </c>
      <c r="F64" s="64">
        <f t="shared" si="7"/>
        <v>4</v>
      </c>
      <c r="G64" s="243">
        <f t="shared" si="7"/>
        <v>5</v>
      </c>
      <c r="H64" s="127">
        <f t="shared" si="7"/>
        <v>6</v>
      </c>
      <c r="I64" s="240">
        <f t="shared" si="7"/>
        <v>7</v>
      </c>
      <c r="J64" s="64">
        <f t="shared" si="7"/>
        <v>8</v>
      </c>
      <c r="K64" s="64">
        <f t="shared" si="7"/>
        <v>9</v>
      </c>
      <c r="L64" s="64">
        <f t="shared" si="7"/>
        <v>10</v>
      </c>
      <c r="M64" s="99">
        <f t="shared" si="7"/>
        <v>11</v>
      </c>
      <c r="N64" s="243">
        <f t="shared" si="7"/>
        <v>12</v>
      </c>
      <c r="O64" s="127">
        <f t="shared" si="7"/>
        <v>13</v>
      </c>
      <c r="P64" s="313">
        <f t="shared" si="7"/>
        <v>14</v>
      </c>
      <c r="Q64" s="64">
        <f t="shared" si="7"/>
        <v>15</v>
      </c>
      <c r="R64" s="64">
        <f t="shared" si="7"/>
        <v>16</v>
      </c>
      <c r="S64" s="64">
        <f t="shared" si="7"/>
        <v>17</v>
      </c>
      <c r="T64" s="99">
        <f t="shared" si="7"/>
        <v>18</v>
      </c>
      <c r="U64" s="243">
        <f t="shared" si="7"/>
        <v>19</v>
      </c>
      <c r="V64" s="127">
        <f t="shared" si="7"/>
        <v>20</v>
      </c>
      <c r="W64" s="313">
        <f t="shared" si="7"/>
        <v>21</v>
      </c>
      <c r="X64" s="64">
        <f t="shared" si="7"/>
        <v>22</v>
      </c>
      <c r="Y64" s="81">
        <f t="shared" si="7"/>
        <v>23</v>
      </c>
      <c r="Z64" s="64">
        <f t="shared" si="7"/>
        <v>24</v>
      </c>
      <c r="AA64" s="99">
        <f t="shared" si="7"/>
        <v>25</v>
      </c>
      <c r="AB64" s="243">
        <f t="shared" si="7"/>
        <v>26</v>
      </c>
      <c r="AC64" s="127">
        <f t="shared" si="7"/>
        <v>27</v>
      </c>
      <c r="AD64" s="313">
        <f t="shared" si="7"/>
        <v>28</v>
      </c>
      <c r="AE64" s="64">
        <f t="shared" si="7"/>
        <v>29</v>
      </c>
      <c r="AF64" s="64">
        <f t="shared" si="7"/>
        <v>30</v>
      </c>
      <c r="AG64" s="106"/>
      <c r="AH64" s="369"/>
      <c r="AI64" s="372"/>
      <c r="AJ64" s="353"/>
      <c r="AK64" s="354"/>
      <c r="AL64" s="355"/>
      <c r="AM64" s="378"/>
    </row>
    <row r="65" spans="2:39" ht="13.5" customHeight="1" x14ac:dyDescent="0.15">
      <c r="B65" s="11" t="s">
        <v>6</v>
      </c>
      <c r="C65" s="302" t="s">
        <v>61</v>
      </c>
      <c r="D65" s="306" t="s">
        <v>8</v>
      </c>
      <c r="E65" s="310" t="s">
        <v>9</v>
      </c>
      <c r="F65" s="306" t="s">
        <v>10</v>
      </c>
      <c r="G65" s="308" t="s">
        <v>11</v>
      </c>
      <c r="H65" s="304" t="s">
        <v>12</v>
      </c>
      <c r="I65" s="309" t="s">
        <v>13</v>
      </c>
      <c r="J65" s="306" t="s">
        <v>7</v>
      </c>
      <c r="K65" s="306" t="s">
        <v>8</v>
      </c>
      <c r="L65" s="306" t="s">
        <v>9</v>
      </c>
      <c r="M65" s="306" t="s">
        <v>10</v>
      </c>
      <c r="N65" s="308" t="s">
        <v>11</v>
      </c>
      <c r="O65" s="304" t="s">
        <v>12</v>
      </c>
      <c r="P65" s="307" t="s">
        <v>13</v>
      </c>
      <c r="Q65" s="306" t="s">
        <v>7</v>
      </c>
      <c r="R65" s="306" t="s">
        <v>8</v>
      </c>
      <c r="S65" s="306" t="s">
        <v>9</v>
      </c>
      <c r="T65" s="306" t="s">
        <v>10</v>
      </c>
      <c r="U65" s="308" t="s">
        <v>11</v>
      </c>
      <c r="V65" s="304" t="s">
        <v>12</v>
      </c>
      <c r="W65" s="307" t="s">
        <v>13</v>
      </c>
      <c r="X65" s="306" t="s">
        <v>7</v>
      </c>
      <c r="Y65" s="310" t="s">
        <v>8</v>
      </c>
      <c r="Z65" s="306" t="s">
        <v>9</v>
      </c>
      <c r="AA65" s="306" t="s">
        <v>10</v>
      </c>
      <c r="AB65" s="308" t="s">
        <v>11</v>
      </c>
      <c r="AC65" s="304" t="s">
        <v>12</v>
      </c>
      <c r="AD65" s="309" t="s">
        <v>13</v>
      </c>
      <c r="AE65" s="306" t="s">
        <v>7</v>
      </c>
      <c r="AF65" s="308" t="s">
        <v>8</v>
      </c>
      <c r="AG65" s="106"/>
      <c r="AH65" s="369"/>
      <c r="AI65" s="372"/>
      <c r="AJ65" s="356" t="s">
        <v>49</v>
      </c>
      <c r="AK65" s="358" t="s">
        <v>50</v>
      </c>
      <c r="AL65" s="360" t="s">
        <v>96</v>
      </c>
      <c r="AM65" s="379" t="s">
        <v>56</v>
      </c>
    </row>
    <row r="66" spans="2:39" s="20" customFormat="1" ht="99.95" customHeight="1" x14ac:dyDescent="0.15">
      <c r="B66" s="15" t="s">
        <v>14</v>
      </c>
      <c r="C66" s="19"/>
      <c r="D66" s="66"/>
      <c r="E66" s="83" t="s">
        <v>23</v>
      </c>
      <c r="F66" s="89"/>
      <c r="G66" s="166"/>
      <c r="H66" s="129"/>
      <c r="I66" s="241"/>
      <c r="J66" s="66"/>
      <c r="K66" s="66"/>
      <c r="L66" s="66"/>
      <c r="M66" s="66"/>
      <c r="N66" s="166"/>
      <c r="O66" s="129"/>
      <c r="P66" s="314"/>
      <c r="Q66" s="66"/>
      <c r="R66" s="66"/>
      <c r="S66" s="66"/>
      <c r="T66" s="66"/>
      <c r="U66" s="166"/>
      <c r="V66" s="129"/>
      <c r="W66" s="314"/>
      <c r="X66" s="66"/>
      <c r="Y66" s="83" t="s">
        <v>24</v>
      </c>
      <c r="Z66" s="87"/>
      <c r="AA66" s="66"/>
      <c r="AB66" s="166"/>
      <c r="AC66" s="129"/>
      <c r="AD66" s="314"/>
      <c r="AE66" s="66"/>
      <c r="AF66" s="66"/>
      <c r="AG66" s="109"/>
      <c r="AH66" s="370"/>
      <c r="AI66" s="373"/>
      <c r="AJ66" s="357"/>
      <c r="AK66" s="359"/>
      <c r="AL66" s="361"/>
      <c r="AM66" s="380"/>
    </row>
    <row r="67" spans="2:39" s="21" customFormat="1" x14ac:dyDescent="0.15">
      <c r="B67" s="11" t="s">
        <v>16</v>
      </c>
      <c r="C67" s="292"/>
      <c r="D67" s="64"/>
      <c r="E67" s="81"/>
      <c r="F67" s="64"/>
      <c r="G67" s="243"/>
      <c r="H67" s="127"/>
      <c r="I67" s="240"/>
      <c r="J67" s="64"/>
      <c r="K67" s="64"/>
      <c r="L67" s="64"/>
      <c r="M67" s="64"/>
      <c r="N67" s="243"/>
      <c r="O67" s="127"/>
      <c r="P67" s="313"/>
      <c r="Q67" s="64"/>
      <c r="R67" s="64"/>
      <c r="S67" s="64"/>
      <c r="T67" s="64"/>
      <c r="U67" s="243"/>
      <c r="V67" s="127"/>
      <c r="W67" s="313"/>
      <c r="X67" s="64"/>
      <c r="Y67" s="81"/>
      <c r="Z67" s="64"/>
      <c r="AA67" s="64"/>
      <c r="AB67" s="243"/>
      <c r="AC67" s="127"/>
      <c r="AD67" s="313"/>
      <c r="AE67" s="64"/>
      <c r="AF67" s="64"/>
      <c r="AG67" s="106"/>
      <c r="AH67" s="147">
        <f>COUNTIF(C67:AG67,"●")</f>
        <v>0</v>
      </c>
      <c r="AI67" s="145">
        <v>0</v>
      </c>
      <c r="AJ67" s="277"/>
      <c r="AK67" s="278" t="e">
        <f>ROUNDDOWN(AH67/AI67,3)</f>
        <v>#DIV/0!</v>
      </c>
      <c r="AL67" s="279"/>
      <c r="AM67" s="51"/>
    </row>
    <row r="68" spans="2:39" s="21" customFormat="1" ht="14.25" thickBot="1" x14ac:dyDescent="0.2">
      <c r="B68" s="32" t="s">
        <v>45</v>
      </c>
      <c r="C68" s="27"/>
      <c r="D68" s="78"/>
      <c r="E68" s="84"/>
      <c r="F68" s="78"/>
      <c r="G68" s="258"/>
      <c r="H68" s="130"/>
      <c r="I68" s="242"/>
      <c r="J68" s="78"/>
      <c r="K68" s="78"/>
      <c r="L68" s="78"/>
      <c r="M68" s="78"/>
      <c r="N68" s="258"/>
      <c r="O68" s="130"/>
      <c r="P68" s="315"/>
      <c r="Q68" s="78"/>
      <c r="R68" s="78"/>
      <c r="S68" s="78"/>
      <c r="T68" s="78"/>
      <c r="U68" s="258"/>
      <c r="V68" s="130"/>
      <c r="W68" s="315"/>
      <c r="X68" s="78"/>
      <c r="Y68" s="84"/>
      <c r="Z68" s="78"/>
      <c r="AA68" s="78"/>
      <c r="AB68" s="258"/>
      <c r="AC68" s="130"/>
      <c r="AD68" s="315"/>
      <c r="AE68" s="78"/>
      <c r="AF68" s="78"/>
      <c r="AG68" s="108"/>
      <c r="AH68" s="149">
        <f>COUNTIF(C68:AG68,"●")</f>
        <v>0</v>
      </c>
      <c r="AI68" s="146">
        <v>0</v>
      </c>
      <c r="AJ68" s="280"/>
      <c r="AK68" s="281" t="e">
        <f>ROUNDDOWN(AH68/AI68,3)</f>
        <v>#DIV/0!</v>
      </c>
      <c r="AL68" s="282"/>
      <c r="AM68" s="52"/>
    </row>
    <row r="69" spans="2:39" ht="14.25" thickBot="1" x14ac:dyDescent="0.2"/>
    <row r="70" spans="2:39" ht="13.5" customHeight="1" x14ac:dyDescent="0.15">
      <c r="B70" s="10" t="s">
        <v>2</v>
      </c>
      <c r="C70" s="381">
        <v>12</v>
      </c>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3"/>
      <c r="AH70" s="368" t="s">
        <v>3</v>
      </c>
      <c r="AI70" s="371" t="s">
        <v>4</v>
      </c>
      <c r="AJ70" s="347" t="s">
        <v>48</v>
      </c>
      <c r="AK70" s="348"/>
      <c r="AL70" s="349"/>
      <c r="AM70" s="377" t="s">
        <v>57</v>
      </c>
    </row>
    <row r="71" spans="2:39" ht="13.5" customHeight="1" x14ac:dyDescent="0.15">
      <c r="B71" s="46" t="s">
        <v>54</v>
      </c>
      <c r="C71" s="414" t="s">
        <v>74</v>
      </c>
      <c r="D71" s="415"/>
      <c r="E71" s="415"/>
      <c r="F71" s="391">
        <v>1</v>
      </c>
      <c r="G71" s="392"/>
      <c r="H71" s="392"/>
      <c r="I71" s="392"/>
      <c r="J71" s="392"/>
      <c r="K71" s="392"/>
      <c r="L71" s="392"/>
      <c r="M71" s="374">
        <v>2</v>
      </c>
      <c r="N71" s="375"/>
      <c r="O71" s="375"/>
      <c r="P71" s="375"/>
      <c r="Q71" s="375"/>
      <c r="R71" s="375"/>
      <c r="S71" s="375"/>
      <c r="T71" s="391">
        <v>3</v>
      </c>
      <c r="U71" s="392"/>
      <c r="V71" s="392"/>
      <c r="W71" s="392"/>
      <c r="X71" s="392"/>
      <c r="Y71" s="392"/>
      <c r="Z71" s="392"/>
      <c r="AA71" s="374">
        <v>4</v>
      </c>
      <c r="AB71" s="375"/>
      <c r="AC71" s="375"/>
      <c r="AD71" s="375"/>
      <c r="AE71" s="375"/>
      <c r="AF71" s="375"/>
      <c r="AG71" s="376"/>
      <c r="AH71" s="369"/>
      <c r="AI71" s="372"/>
      <c r="AJ71" s="350"/>
      <c r="AK71" s="351"/>
      <c r="AL71" s="352"/>
      <c r="AM71" s="378"/>
    </row>
    <row r="72" spans="2:39" x14ac:dyDescent="0.15">
      <c r="B72" s="11" t="s">
        <v>5</v>
      </c>
      <c r="C72" s="226">
        <v>1</v>
      </c>
      <c r="D72" s="99">
        <f t="shared" ref="D72:AG72" si="8">+C72+1</f>
        <v>2</v>
      </c>
      <c r="E72" s="243">
        <f t="shared" si="8"/>
        <v>3</v>
      </c>
      <c r="F72" s="127">
        <f t="shared" si="8"/>
        <v>4</v>
      </c>
      <c r="G72" s="240">
        <f t="shared" si="8"/>
        <v>5</v>
      </c>
      <c r="H72" s="64">
        <f t="shared" si="8"/>
        <v>6</v>
      </c>
      <c r="I72" s="64">
        <f t="shared" si="8"/>
        <v>7</v>
      </c>
      <c r="J72" s="64">
        <f t="shared" si="8"/>
        <v>8</v>
      </c>
      <c r="K72" s="64">
        <f t="shared" si="8"/>
        <v>9</v>
      </c>
      <c r="L72" s="243">
        <f t="shared" si="8"/>
        <v>10</v>
      </c>
      <c r="M72" s="127">
        <f t="shared" si="8"/>
        <v>11</v>
      </c>
      <c r="N72" s="240">
        <f t="shared" si="8"/>
        <v>12</v>
      </c>
      <c r="O72" s="64">
        <f t="shared" si="8"/>
        <v>13</v>
      </c>
      <c r="P72" s="64">
        <f t="shared" si="8"/>
        <v>14</v>
      </c>
      <c r="Q72" s="64">
        <f t="shared" si="8"/>
        <v>15</v>
      </c>
      <c r="R72" s="64">
        <f t="shared" si="8"/>
        <v>16</v>
      </c>
      <c r="S72" s="243">
        <f t="shared" si="8"/>
        <v>17</v>
      </c>
      <c r="T72" s="127">
        <f t="shared" si="8"/>
        <v>18</v>
      </c>
      <c r="U72" s="240">
        <f t="shared" si="8"/>
        <v>19</v>
      </c>
      <c r="V72" s="64">
        <f t="shared" si="8"/>
        <v>20</v>
      </c>
      <c r="W72" s="64">
        <f t="shared" si="8"/>
        <v>21</v>
      </c>
      <c r="X72" s="64">
        <f t="shared" si="8"/>
        <v>22</v>
      </c>
      <c r="Y72" s="64">
        <f t="shared" si="8"/>
        <v>23</v>
      </c>
      <c r="Z72" s="243">
        <f t="shared" si="8"/>
        <v>24</v>
      </c>
      <c r="AA72" s="113">
        <f t="shared" si="8"/>
        <v>25</v>
      </c>
      <c r="AB72" s="240">
        <f t="shared" si="8"/>
        <v>26</v>
      </c>
      <c r="AC72" s="73">
        <f t="shared" si="8"/>
        <v>27</v>
      </c>
      <c r="AD72" s="64">
        <f t="shared" si="8"/>
        <v>28</v>
      </c>
      <c r="AE72" s="64">
        <f t="shared" si="8"/>
        <v>29</v>
      </c>
      <c r="AF72" s="99">
        <f t="shared" si="8"/>
        <v>30</v>
      </c>
      <c r="AG72" s="230">
        <f t="shared" si="8"/>
        <v>31</v>
      </c>
      <c r="AH72" s="369"/>
      <c r="AI72" s="372"/>
      <c r="AJ72" s="353"/>
      <c r="AK72" s="354"/>
      <c r="AL72" s="355"/>
      <c r="AM72" s="378"/>
    </row>
    <row r="73" spans="2:39" ht="13.5" customHeight="1" x14ac:dyDescent="0.15">
      <c r="B73" s="11" t="s">
        <v>6</v>
      </c>
      <c r="C73" s="302" t="s">
        <v>55</v>
      </c>
      <c r="D73" s="306" t="s">
        <v>10</v>
      </c>
      <c r="E73" s="308" t="s">
        <v>11</v>
      </c>
      <c r="F73" s="304" t="s">
        <v>12</v>
      </c>
      <c r="G73" s="307" t="s">
        <v>13</v>
      </c>
      <c r="H73" s="306" t="s">
        <v>7</v>
      </c>
      <c r="I73" s="306" t="s">
        <v>8</v>
      </c>
      <c r="J73" s="306" t="s">
        <v>9</v>
      </c>
      <c r="K73" s="306" t="s">
        <v>10</v>
      </c>
      <c r="L73" s="308" t="s">
        <v>11</v>
      </c>
      <c r="M73" s="304" t="s">
        <v>12</v>
      </c>
      <c r="N73" s="307" t="s">
        <v>13</v>
      </c>
      <c r="O73" s="306" t="s">
        <v>7</v>
      </c>
      <c r="P73" s="306" t="s">
        <v>8</v>
      </c>
      <c r="Q73" s="306" t="s">
        <v>9</v>
      </c>
      <c r="R73" s="306" t="s">
        <v>10</v>
      </c>
      <c r="S73" s="308" t="s">
        <v>11</v>
      </c>
      <c r="T73" s="304" t="s">
        <v>12</v>
      </c>
      <c r="U73" s="307" t="s">
        <v>13</v>
      </c>
      <c r="V73" s="306" t="s">
        <v>7</v>
      </c>
      <c r="W73" s="306" t="s">
        <v>8</v>
      </c>
      <c r="X73" s="306" t="s">
        <v>9</v>
      </c>
      <c r="Y73" s="306" t="s">
        <v>10</v>
      </c>
      <c r="Z73" s="308" t="s">
        <v>11</v>
      </c>
      <c r="AA73" s="300" t="s">
        <v>12</v>
      </c>
      <c r="AB73" s="308" t="s">
        <v>13</v>
      </c>
      <c r="AC73" s="306" t="s">
        <v>7</v>
      </c>
      <c r="AD73" s="306" t="s">
        <v>8</v>
      </c>
      <c r="AE73" s="306" t="s">
        <v>9</v>
      </c>
      <c r="AF73" s="306" t="s">
        <v>10</v>
      </c>
      <c r="AG73" s="308" t="s">
        <v>11</v>
      </c>
      <c r="AH73" s="369"/>
      <c r="AI73" s="372"/>
      <c r="AJ73" s="356" t="s">
        <v>49</v>
      </c>
      <c r="AK73" s="358" t="s">
        <v>50</v>
      </c>
      <c r="AL73" s="360" t="s">
        <v>96</v>
      </c>
      <c r="AM73" s="379" t="s">
        <v>56</v>
      </c>
    </row>
    <row r="74" spans="2:39" s="20" customFormat="1" ht="99.75" customHeight="1" x14ac:dyDescent="0.15">
      <c r="B74" s="15" t="s">
        <v>14</v>
      </c>
      <c r="C74" s="19"/>
      <c r="D74" s="111"/>
      <c r="E74" s="166"/>
      <c r="F74" s="129"/>
      <c r="G74" s="241"/>
      <c r="H74" s="66"/>
      <c r="I74" s="66"/>
      <c r="J74" s="66"/>
      <c r="K74" s="66"/>
      <c r="L74" s="166"/>
      <c r="M74" s="129"/>
      <c r="N74" s="241"/>
      <c r="O74" s="66"/>
      <c r="P74" s="66"/>
      <c r="Q74" s="66"/>
      <c r="R74" s="66"/>
      <c r="S74" s="166"/>
      <c r="T74" s="129"/>
      <c r="U74" s="241"/>
      <c r="V74" s="66"/>
      <c r="W74" s="66"/>
      <c r="X74" s="66"/>
      <c r="Y74" s="66"/>
      <c r="Z74" s="166"/>
      <c r="AA74" s="115"/>
      <c r="AB74" s="241"/>
      <c r="AC74" s="75"/>
      <c r="AD74" s="66"/>
      <c r="AE74" s="66" t="s">
        <v>25</v>
      </c>
      <c r="AF74" s="111" t="s">
        <v>25</v>
      </c>
      <c r="AG74" s="95" t="s">
        <v>25</v>
      </c>
      <c r="AH74" s="370"/>
      <c r="AI74" s="373"/>
      <c r="AJ74" s="357"/>
      <c r="AK74" s="359"/>
      <c r="AL74" s="361"/>
      <c r="AM74" s="380"/>
    </row>
    <row r="75" spans="2:39" s="21" customFormat="1" x14ac:dyDescent="0.15">
      <c r="B75" s="11" t="s">
        <v>16</v>
      </c>
      <c r="C75" s="226"/>
      <c r="D75" s="99"/>
      <c r="E75" s="243"/>
      <c r="F75" s="127"/>
      <c r="G75" s="240"/>
      <c r="H75" s="64"/>
      <c r="I75" s="64"/>
      <c r="J75" s="64"/>
      <c r="K75" s="64"/>
      <c r="L75" s="243"/>
      <c r="M75" s="127"/>
      <c r="N75" s="240"/>
      <c r="O75" s="64"/>
      <c r="P75" s="64"/>
      <c r="Q75" s="64"/>
      <c r="R75" s="64"/>
      <c r="S75" s="243"/>
      <c r="T75" s="127"/>
      <c r="U75" s="240"/>
      <c r="V75" s="64"/>
      <c r="W75" s="64"/>
      <c r="X75" s="64"/>
      <c r="Y75" s="64"/>
      <c r="Z75" s="243"/>
      <c r="AA75" s="113"/>
      <c r="AB75" s="240"/>
      <c r="AC75" s="73"/>
      <c r="AD75" s="64"/>
      <c r="AE75" s="102"/>
      <c r="AF75" s="119"/>
      <c r="AG75" s="117"/>
      <c r="AH75" s="147">
        <f>COUNTIF(C75:AG75,"●")</f>
        <v>0</v>
      </c>
      <c r="AI75" s="145">
        <v>0</v>
      </c>
      <c r="AJ75" s="277"/>
      <c r="AK75" s="278" t="e">
        <f>ROUNDDOWN(AH75/AI75,3)</f>
        <v>#DIV/0!</v>
      </c>
      <c r="AL75" s="279"/>
      <c r="AM75" s="51"/>
    </row>
    <row r="76" spans="2:39" s="21" customFormat="1" ht="14.25" thickBot="1" x14ac:dyDescent="0.2">
      <c r="B76" s="32" t="s">
        <v>45</v>
      </c>
      <c r="C76" s="27"/>
      <c r="D76" s="112"/>
      <c r="E76" s="258"/>
      <c r="F76" s="130"/>
      <c r="G76" s="242"/>
      <c r="H76" s="78"/>
      <c r="I76" s="78"/>
      <c r="J76" s="78"/>
      <c r="K76" s="78"/>
      <c r="L76" s="258"/>
      <c r="M76" s="130"/>
      <c r="N76" s="242"/>
      <c r="O76" s="78"/>
      <c r="P76" s="78"/>
      <c r="Q76" s="78"/>
      <c r="R76" s="78"/>
      <c r="S76" s="258"/>
      <c r="T76" s="130"/>
      <c r="U76" s="242"/>
      <c r="V76" s="78"/>
      <c r="W76" s="78"/>
      <c r="X76" s="78"/>
      <c r="Y76" s="78"/>
      <c r="Z76" s="258"/>
      <c r="AA76" s="116"/>
      <c r="AB76" s="242"/>
      <c r="AC76" s="77"/>
      <c r="AD76" s="78"/>
      <c r="AE76" s="103"/>
      <c r="AF76" s="120"/>
      <c r="AG76" s="118"/>
      <c r="AH76" s="149">
        <f>COUNTIF(C76:AG76,"●")</f>
        <v>0</v>
      </c>
      <c r="AI76" s="146">
        <v>0</v>
      </c>
      <c r="AJ76" s="280"/>
      <c r="AK76" s="281" t="e">
        <f>ROUNDDOWN(AH76/AI76,3)</f>
        <v>#DIV/0!</v>
      </c>
      <c r="AL76" s="282"/>
      <c r="AM76" s="52"/>
    </row>
    <row r="77" spans="2:39" ht="14.25" thickBot="1" x14ac:dyDescent="0.2"/>
    <row r="78" spans="2:39" ht="13.5" customHeight="1" x14ac:dyDescent="0.15">
      <c r="B78" s="10" t="s">
        <v>2</v>
      </c>
      <c r="C78" s="365">
        <v>1</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84"/>
      <c r="AH78" s="368" t="s">
        <v>3</v>
      </c>
      <c r="AI78" s="371" t="s">
        <v>4</v>
      </c>
      <c r="AJ78" s="347" t="s">
        <v>48</v>
      </c>
      <c r="AK78" s="348"/>
      <c r="AL78" s="349"/>
      <c r="AM78" s="377" t="s">
        <v>57</v>
      </c>
    </row>
    <row r="79" spans="2:39" ht="13.5" customHeight="1" x14ac:dyDescent="0.15">
      <c r="B79" s="46" t="s">
        <v>54</v>
      </c>
      <c r="C79" s="391">
        <v>1</v>
      </c>
      <c r="D79" s="392"/>
      <c r="E79" s="392"/>
      <c r="F79" s="392"/>
      <c r="G79" s="392"/>
      <c r="H79" s="392"/>
      <c r="I79" s="392"/>
      <c r="J79" s="374">
        <v>2</v>
      </c>
      <c r="K79" s="375"/>
      <c r="L79" s="375"/>
      <c r="M79" s="375"/>
      <c r="N79" s="375"/>
      <c r="O79" s="375"/>
      <c r="P79" s="375"/>
      <c r="Q79" s="391">
        <v>3</v>
      </c>
      <c r="R79" s="392"/>
      <c r="S79" s="392"/>
      <c r="T79" s="392"/>
      <c r="U79" s="392"/>
      <c r="V79" s="392"/>
      <c r="W79" s="392"/>
      <c r="X79" s="374">
        <v>4</v>
      </c>
      <c r="Y79" s="375"/>
      <c r="Z79" s="375"/>
      <c r="AA79" s="375"/>
      <c r="AB79" s="375"/>
      <c r="AC79" s="375"/>
      <c r="AD79" s="375"/>
      <c r="AE79" s="387">
        <v>5</v>
      </c>
      <c r="AF79" s="388"/>
      <c r="AG79" s="389"/>
      <c r="AH79" s="369"/>
      <c r="AI79" s="372"/>
      <c r="AJ79" s="350"/>
      <c r="AK79" s="351"/>
      <c r="AL79" s="352"/>
      <c r="AM79" s="378"/>
    </row>
    <row r="80" spans="2:39" x14ac:dyDescent="0.15">
      <c r="B80" s="11" t="s">
        <v>5</v>
      </c>
      <c r="C80" s="68">
        <v>1</v>
      </c>
      <c r="D80" s="73">
        <f t="shared" ref="D80:AG80" si="9">+C80+1</f>
        <v>2</v>
      </c>
      <c r="E80" s="64">
        <f t="shared" si="9"/>
        <v>3</v>
      </c>
      <c r="F80" s="64">
        <f t="shared" si="9"/>
        <v>4</v>
      </c>
      <c r="G80" s="64">
        <f t="shared" si="9"/>
        <v>5</v>
      </c>
      <c r="H80" s="99">
        <f t="shared" si="9"/>
        <v>6</v>
      </c>
      <c r="I80" s="293">
        <f t="shared" si="9"/>
        <v>7</v>
      </c>
      <c r="J80" s="127">
        <f t="shared" si="9"/>
        <v>8</v>
      </c>
      <c r="K80" s="240">
        <f t="shared" si="9"/>
        <v>9</v>
      </c>
      <c r="L80" s="81">
        <f t="shared" si="9"/>
        <v>10</v>
      </c>
      <c r="M80" s="64">
        <f t="shared" si="9"/>
        <v>11</v>
      </c>
      <c r="N80" s="64">
        <f t="shared" si="9"/>
        <v>12</v>
      </c>
      <c r="O80" s="64">
        <f t="shared" si="9"/>
        <v>13</v>
      </c>
      <c r="P80" s="243">
        <f t="shared" si="9"/>
        <v>14</v>
      </c>
      <c r="Q80" s="127">
        <f t="shared" si="9"/>
        <v>15</v>
      </c>
      <c r="R80" s="240">
        <f t="shared" si="9"/>
        <v>16</v>
      </c>
      <c r="S80" s="64">
        <f t="shared" si="9"/>
        <v>17</v>
      </c>
      <c r="T80" s="64">
        <f t="shared" si="9"/>
        <v>18</v>
      </c>
      <c r="U80" s="64">
        <f t="shared" si="9"/>
        <v>19</v>
      </c>
      <c r="V80" s="64">
        <f t="shared" si="9"/>
        <v>20</v>
      </c>
      <c r="W80" s="243">
        <f t="shared" si="9"/>
        <v>21</v>
      </c>
      <c r="X80" s="127">
        <f t="shared" si="9"/>
        <v>22</v>
      </c>
      <c r="Y80" s="240">
        <f t="shared" si="9"/>
        <v>23</v>
      </c>
      <c r="Z80" s="64">
        <f t="shared" si="9"/>
        <v>24</v>
      </c>
      <c r="AA80" s="64">
        <f t="shared" si="9"/>
        <v>25</v>
      </c>
      <c r="AB80" s="64">
        <f t="shared" si="9"/>
        <v>26</v>
      </c>
      <c r="AC80" s="64">
        <f t="shared" si="9"/>
        <v>27</v>
      </c>
      <c r="AD80" s="243">
        <f t="shared" si="9"/>
        <v>28</v>
      </c>
      <c r="AE80" s="127">
        <f t="shared" si="9"/>
        <v>29</v>
      </c>
      <c r="AF80" s="313">
        <f t="shared" si="9"/>
        <v>30</v>
      </c>
      <c r="AG80" s="294">
        <f t="shared" si="9"/>
        <v>31</v>
      </c>
      <c r="AH80" s="369"/>
      <c r="AI80" s="372"/>
      <c r="AJ80" s="353"/>
      <c r="AK80" s="354"/>
      <c r="AL80" s="355"/>
      <c r="AM80" s="378"/>
    </row>
    <row r="81" spans="2:39" ht="13.5" customHeight="1" x14ac:dyDescent="0.15">
      <c r="B81" s="11" t="s">
        <v>6</v>
      </c>
      <c r="C81" s="312" t="s">
        <v>62</v>
      </c>
      <c r="D81" s="309" t="s">
        <v>13</v>
      </c>
      <c r="E81" s="306" t="s">
        <v>7</v>
      </c>
      <c r="F81" s="306" t="s">
        <v>8</v>
      </c>
      <c r="G81" s="306" t="s">
        <v>9</v>
      </c>
      <c r="H81" s="306" t="s">
        <v>10</v>
      </c>
      <c r="I81" s="308" t="s">
        <v>11</v>
      </c>
      <c r="J81" s="304" t="s">
        <v>12</v>
      </c>
      <c r="K81" s="309" t="s">
        <v>13</v>
      </c>
      <c r="L81" s="310" t="s">
        <v>7</v>
      </c>
      <c r="M81" s="306" t="s">
        <v>8</v>
      </c>
      <c r="N81" s="306" t="s">
        <v>9</v>
      </c>
      <c r="O81" s="306" t="s">
        <v>10</v>
      </c>
      <c r="P81" s="308" t="s">
        <v>11</v>
      </c>
      <c r="Q81" s="304" t="s">
        <v>12</v>
      </c>
      <c r="R81" s="309" t="s">
        <v>13</v>
      </c>
      <c r="S81" s="306" t="s">
        <v>7</v>
      </c>
      <c r="T81" s="306" t="s">
        <v>8</v>
      </c>
      <c r="U81" s="306" t="s">
        <v>9</v>
      </c>
      <c r="V81" s="306" t="s">
        <v>10</v>
      </c>
      <c r="W81" s="308" t="s">
        <v>11</v>
      </c>
      <c r="X81" s="304" t="s">
        <v>12</v>
      </c>
      <c r="Y81" s="307" t="s">
        <v>13</v>
      </c>
      <c r="Z81" s="306" t="s">
        <v>7</v>
      </c>
      <c r="AA81" s="306" t="s">
        <v>8</v>
      </c>
      <c r="AB81" s="306" t="s">
        <v>9</v>
      </c>
      <c r="AC81" s="306" t="s">
        <v>10</v>
      </c>
      <c r="AD81" s="308" t="s">
        <v>11</v>
      </c>
      <c r="AE81" s="304" t="s">
        <v>12</v>
      </c>
      <c r="AF81" s="309" t="s">
        <v>13</v>
      </c>
      <c r="AG81" s="316" t="s">
        <v>7</v>
      </c>
      <c r="AH81" s="369"/>
      <c r="AI81" s="372"/>
      <c r="AJ81" s="356" t="s">
        <v>49</v>
      </c>
      <c r="AK81" s="358" t="s">
        <v>50</v>
      </c>
      <c r="AL81" s="360" t="s">
        <v>96</v>
      </c>
      <c r="AM81" s="379" t="s">
        <v>56</v>
      </c>
    </row>
    <row r="82" spans="2:39" s="20" customFormat="1" ht="99.95" customHeight="1" x14ac:dyDescent="0.15">
      <c r="B82" s="15" t="s">
        <v>14</v>
      </c>
      <c r="C82" s="70" t="s">
        <v>25</v>
      </c>
      <c r="D82" s="75" t="s">
        <v>25</v>
      </c>
      <c r="E82" s="66" t="s">
        <v>25</v>
      </c>
      <c r="F82" s="66"/>
      <c r="G82" s="66"/>
      <c r="H82" s="66"/>
      <c r="I82" s="261"/>
      <c r="J82" s="129"/>
      <c r="K82" s="241"/>
      <c r="L82" s="86" t="s">
        <v>40</v>
      </c>
      <c r="M82" s="87"/>
      <c r="N82" s="87"/>
      <c r="O82" s="66"/>
      <c r="P82" s="166"/>
      <c r="Q82" s="129"/>
      <c r="R82" s="241"/>
      <c r="S82" s="66"/>
      <c r="T82" s="66"/>
      <c r="U82" s="66"/>
      <c r="V82" s="66"/>
      <c r="W82" s="166"/>
      <c r="X82" s="129"/>
      <c r="Y82" s="241"/>
      <c r="Z82" s="66"/>
      <c r="AA82" s="66"/>
      <c r="AB82" s="66"/>
      <c r="AC82" s="66"/>
      <c r="AD82" s="166"/>
      <c r="AE82" s="129"/>
      <c r="AF82" s="314"/>
      <c r="AG82" s="62"/>
      <c r="AH82" s="370"/>
      <c r="AI82" s="373"/>
      <c r="AJ82" s="357"/>
      <c r="AK82" s="359"/>
      <c r="AL82" s="361"/>
      <c r="AM82" s="380"/>
    </row>
    <row r="83" spans="2:39" s="21" customFormat="1" x14ac:dyDescent="0.15">
      <c r="B83" s="11" t="s">
        <v>16</v>
      </c>
      <c r="C83" s="104"/>
      <c r="D83" s="121"/>
      <c r="E83" s="102"/>
      <c r="F83" s="64"/>
      <c r="G83" s="64"/>
      <c r="H83" s="64"/>
      <c r="I83" s="293"/>
      <c r="J83" s="127"/>
      <c r="K83" s="240"/>
      <c r="L83" s="81"/>
      <c r="M83" s="64"/>
      <c r="N83" s="64"/>
      <c r="O83" s="64"/>
      <c r="P83" s="243"/>
      <c r="Q83" s="127"/>
      <c r="R83" s="240"/>
      <c r="S83" s="64"/>
      <c r="T83" s="64"/>
      <c r="U83" s="64"/>
      <c r="V83" s="64"/>
      <c r="W83" s="243"/>
      <c r="X83" s="127"/>
      <c r="Y83" s="240"/>
      <c r="Z83" s="64"/>
      <c r="AA83" s="64"/>
      <c r="AB83" s="64"/>
      <c r="AC83" s="64"/>
      <c r="AD83" s="243"/>
      <c r="AE83" s="127"/>
      <c r="AF83" s="313"/>
      <c r="AG83" s="294"/>
      <c r="AH83" s="147">
        <f>COUNTIF(C83:AG83,"●")</f>
        <v>0</v>
      </c>
      <c r="AI83" s="145">
        <v>0</v>
      </c>
      <c r="AJ83" s="277"/>
      <c r="AK83" s="278" t="e">
        <f>ROUNDDOWN(AH83/AI83,3)</f>
        <v>#DIV/0!</v>
      </c>
      <c r="AL83" s="279"/>
      <c r="AM83" s="51"/>
    </row>
    <row r="84" spans="2:39" s="21" customFormat="1" ht="14.25" thickBot="1" x14ac:dyDescent="0.2">
      <c r="B84" s="32" t="s">
        <v>45</v>
      </c>
      <c r="C84" s="105"/>
      <c r="D84" s="122"/>
      <c r="E84" s="103"/>
      <c r="F84" s="78"/>
      <c r="G84" s="78"/>
      <c r="H84" s="78"/>
      <c r="I84" s="262"/>
      <c r="J84" s="130"/>
      <c r="K84" s="242"/>
      <c r="L84" s="84"/>
      <c r="M84" s="78"/>
      <c r="N84" s="78"/>
      <c r="O84" s="78"/>
      <c r="P84" s="258"/>
      <c r="Q84" s="130"/>
      <c r="R84" s="242"/>
      <c r="S84" s="78"/>
      <c r="T84" s="78"/>
      <c r="U84" s="78"/>
      <c r="V84" s="78"/>
      <c r="W84" s="258"/>
      <c r="X84" s="130"/>
      <c r="Y84" s="242"/>
      <c r="Z84" s="78"/>
      <c r="AA84" s="78"/>
      <c r="AB84" s="78"/>
      <c r="AC84" s="78"/>
      <c r="AD84" s="258"/>
      <c r="AE84" s="130"/>
      <c r="AF84" s="315"/>
      <c r="AG84" s="265"/>
      <c r="AH84" s="149">
        <f>COUNTIF(C84:AG84,"●")</f>
        <v>0</v>
      </c>
      <c r="AI84" s="146">
        <v>0</v>
      </c>
      <c r="AJ84" s="280"/>
      <c r="AK84" s="281" t="e">
        <f>ROUNDDOWN(AH84/AI84,3)</f>
        <v>#DIV/0!</v>
      </c>
      <c r="AL84" s="282"/>
      <c r="AM84" s="52"/>
    </row>
    <row r="85" spans="2:39" ht="14.25" thickBot="1" x14ac:dyDescent="0.2"/>
    <row r="86" spans="2:39" ht="13.5" customHeight="1" x14ac:dyDescent="0.15">
      <c r="B86" s="10" t="s">
        <v>2</v>
      </c>
      <c r="C86" s="365">
        <v>2</v>
      </c>
      <c r="D86" s="366"/>
      <c r="E86" s="366"/>
      <c r="F86" s="366"/>
      <c r="G86" s="366"/>
      <c r="H86" s="366"/>
      <c r="I86" s="366"/>
      <c r="J86" s="366"/>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7"/>
      <c r="AH86" s="368" t="s">
        <v>3</v>
      </c>
      <c r="AI86" s="371" t="s">
        <v>4</v>
      </c>
      <c r="AJ86" s="347" t="s">
        <v>48</v>
      </c>
      <c r="AK86" s="348"/>
      <c r="AL86" s="349"/>
      <c r="AM86" s="377" t="s">
        <v>57</v>
      </c>
    </row>
    <row r="87" spans="2:39" ht="13.5" customHeight="1" x14ac:dyDescent="0.15">
      <c r="B87" s="46" t="s">
        <v>54</v>
      </c>
      <c r="C87" s="390" t="s">
        <v>73</v>
      </c>
      <c r="D87" s="420"/>
      <c r="E87" s="420"/>
      <c r="F87" s="420"/>
      <c r="G87" s="391">
        <v>1</v>
      </c>
      <c r="H87" s="392"/>
      <c r="I87" s="392"/>
      <c r="J87" s="392"/>
      <c r="K87" s="392"/>
      <c r="L87" s="392"/>
      <c r="M87" s="392"/>
      <c r="N87" s="374">
        <v>2</v>
      </c>
      <c r="O87" s="375"/>
      <c r="P87" s="375"/>
      <c r="Q87" s="375"/>
      <c r="R87" s="375"/>
      <c r="S87" s="375"/>
      <c r="T87" s="375"/>
      <c r="U87" s="391">
        <v>3</v>
      </c>
      <c r="V87" s="392"/>
      <c r="W87" s="392"/>
      <c r="X87" s="392"/>
      <c r="Y87" s="392"/>
      <c r="Z87" s="392"/>
      <c r="AA87" s="393"/>
      <c r="AB87" s="374">
        <v>4</v>
      </c>
      <c r="AC87" s="375"/>
      <c r="AD87" s="375"/>
      <c r="AE87" s="412"/>
      <c r="AF87" s="301"/>
      <c r="AG87" s="259"/>
      <c r="AH87" s="369"/>
      <c r="AI87" s="372"/>
      <c r="AJ87" s="350"/>
      <c r="AK87" s="351"/>
      <c r="AL87" s="352"/>
      <c r="AM87" s="378"/>
    </row>
    <row r="88" spans="2:39" x14ac:dyDescent="0.15">
      <c r="B88" s="11" t="s">
        <v>5</v>
      </c>
      <c r="C88" s="226">
        <v>1</v>
      </c>
      <c r="D88" s="64">
        <f t="shared" ref="D88:AD88" si="10">+C88+1</f>
        <v>2</v>
      </c>
      <c r="E88" s="99">
        <f t="shared" si="10"/>
        <v>3</v>
      </c>
      <c r="F88" s="243">
        <f t="shared" si="10"/>
        <v>4</v>
      </c>
      <c r="G88" s="127">
        <f t="shared" si="10"/>
        <v>5</v>
      </c>
      <c r="H88" s="240">
        <f t="shared" si="10"/>
        <v>6</v>
      </c>
      <c r="I88" s="64">
        <f t="shared" si="10"/>
        <v>7</v>
      </c>
      <c r="J88" s="64">
        <f t="shared" si="10"/>
        <v>8</v>
      </c>
      <c r="K88" s="64">
        <f t="shared" si="10"/>
        <v>9</v>
      </c>
      <c r="L88" s="99">
        <f t="shared" si="10"/>
        <v>10</v>
      </c>
      <c r="M88" s="320">
        <f t="shared" si="10"/>
        <v>11</v>
      </c>
      <c r="N88" s="127">
        <f t="shared" si="10"/>
        <v>12</v>
      </c>
      <c r="O88" s="240">
        <f t="shared" si="10"/>
        <v>13</v>
      </c>
      <c r="P88" s="64">
        <f t="shared" si="10"/>
        <v>14</v>
      </c>
      <c r="Q88" s="64">
        <f t="shared" si="10"/>
        <v>15</v>
      </c>
      <c r="R88" s="64">
        <f t="shared" si="10"/>
        <v>16</v>
      </c>
      <c r="S88" s="99">
        <f t="shared" si="10"/>
        <v>17</v>
      </c>
      <c r="T88" s="243">
        <f t="shared" si="10"/>
        <v>18</v>
      </c>
      <c r="U88" s="127">
        <f t="shared" si="10"/>
        <v>19</v>
      </c>
      <c r="V88" s="240">
        <f t="shared" si="10"/>
        <v>20</v>
      </c>
      <c r="W88" s="64">
        <f t="shared" si="10"/>
        <v>21</v>
      </c>
      <c r="X88" s="64">
        <f t="shared" si="10"/>
        <v>22</v>
      </c>
      <c r="Y88" s="81">
        <f t="shared" si="10"/>
        <v>23</v>
      </c>
      <c r="Z88" s="64">
        <f t="shared" si="10"/>
        <v>24</v>
      </c>
      <c r="AA88" s="243">
        <f t="shared" si="10"/>
        <v>25</v>
      </c>
      <c r="AB88" s="127">
        <f t="shared" si="10"/>
        <v>26</v>
      </c>
      <c r="AC88" s="240">
        <f t="shared" si="10"/>
        <v>27</v>
      </c>
      <c r="AD88" s="64">
        <f t="shared" si="10"/>
        <v>28</v>
      </c>
      <c r="AE88" s="318">
        <v>29</v>
      </c>
      <c r="AF88" s="132"/>
      <c r="AG88" s="133"/>
      <c r="AH88" s="369"/>
      <c r="AI88" s="372"/>
      <c r="AJ88" s="353"/>
      <c r="AK88" s="354"/>
      <c r="AL88" s="355"/>
      <c r="AM88" s="378"/>
    </row>
    <row r="89" spans="2:39" ht="13.5" customHeight="1" x14ac:dyDescent="0.15">
      <c r="B89" s="11" t="s">
        <v>6</v>
      </c>
      <c r="C89" s="302" t="s">
        <v>99</v>
      </c>
      <c r="D89" s="306" t="s">
        <v>9</v>
      </c>
      <c r="E89" s="306" t="s">
        <v>10</v>
      </c>
      <c r="F89" s="308" t="s">
        <v>11</v>
      </c>
      <c r="G89" s="304" t="s">
        <v>12</v>
      </c>
      <c r="H89" s="309" t="s">
        <v>13</v>
      </c>
      <c r="I89" s="306" t="s">
        <v>7</v>
      </c>
      <c r="J89" s="306" t="s">
        <v>8</v>
      </c>
      <c r="K89" s="306" t="s">
        <v>9</v>
      </c>
      <c r="L89" s="306" t="s">
        <v>10</v>
      </c>
      <c r="M89" s="319" t="s">
        <v>11</v>
      </c>
      <c r="N89" s="304" t="s">
        <v>12</v>
      </c>
      <c r="O89" s="307" t="s">
        <v>13</v>
      </c>
      <c r="P89" s="306" t="s">
        <v>7</v>
      </c>
      <c r="Q89" s="306" t="s">
        <v>8</v>
      </c>
      <c r="R89" s="306" t="s">
        <v>9</v>
      </c>
      <c r="S89" s="306" t="s">
        <v>10</v>
      </c>
      <c r="T89" s="308" t="s">
        <v>11</v>
      </c>
      <c r="U89" s="304" t="s">
        <v>12</v>
      </c>
      <c r="V89" s="309" t="s">
        <v>13</v>
      </c>
      <c r="W89" s="306" t="s">
        <v>7</v>
      </c>
      <c r="X89" s="306" t="s">
        <v>8</v>
      </c>
      <c r="Y89" s="310" t="s">
        <v>9</v>
      </c>
      <c r="Z89" s="306" t="s">
        <v>10</v>
      </c>
      <c r="AA89" s="308" t="s">
        <v>11</v>
      </c>
      <c r="AB89" s="304" t="s">
        <v>12</v>
      </c>
      <c r="AC89" s="309" t="s">
        <v>13</v>
      </c>
      <c r="AD89" s="306" t="s">
        <v>7</v>
      </c>
      <c r="AE89" s="303" t="s">
        <v>8</v>
      </c>
      <c r="AF89" s="134"/>
      <c r="AG89" s="133"/>
      <c r="AH89" s="369"/>
      <c r="AI89" s="372"/>
      <c r="AJ89" s="356" t="s">
        <v>49</v>
      </c>
      <c r="AK89" s="358" t="s">
        <v>50</v>
      </c>
      <c r="AL89" s="360" t="s">
        <v>96</v>
      </c>
      <c r="AM89" s="379" t="s">
        <v>56</v>
      </c>
    </row>
    <row r="90" spans="2:39" s="20" customFormat="1" ht="99.95" customHeight="1" x14ac:dyDescent="0.15">
      <c r="B90" s="15" t="s">
        <v>14</v>
      </c>
      <c r="C90" s="317"/>
      <c r="D90" s="66"/>
      <c r="E90" s="66"/>
      <c r="F90" s="166"/>
      <c r="G90" s="129"/>
      <c r="H90" s="241"/>
      <c r="I90" s="66"/>
      <c r="J90" s="66"/>
      <c r="K90" s="66"/>
      <c r="L90" s="66"/>
      <c r="M90" s="321" t="s">
        <v>26</v>
      </c>
      <c r="N90" s="129"/>
      <c r="O90" s="323"/>
      <c r="P90" s="66"/>
      <c r="Q90" s="66"/>
      <c r="R90" s="66"/>
      <c r="S90" s="66"/>
      <c r="T90" s="324"/>
      <c r="U90" s="129"/>
      <c r="V90" s="241"/>
      <c r="W90" s="66"/>
      <c r="X90" s="66"/>
      <c r="Y90" s="83" t="s">
        <v>27</v>
      </c>
      <c r="Z90" s="89"/>
      <c r="AA90" s="166"/>
      <c r="AB90" s="129"/>
      <c r="AC90" s="241"/>
      <c r="AD90" s="66"/>
      <c r="AE90" s="66"/>
      <c r="AF90" s="134"/>
      <c r="AG90" s="136"/>
      <c r="AH90" s="370"/>
      <c r="AI90" s="373"/>
      <c r="AJ90" s="357"/>
      <c r="AK90" s="359"/>
      <c r="AL90" s="361"/>
      <c r="AM90" s="380"/>
    </row>
    <row r="91" spans="2:39" s="21" customFormat="1" x14ac:dyDescent="0.15">
      <c r="B91" s="11" t="s">
        <v>16</v>
      </c>
      <c r="C91" s="226"/>
      <c r="D91" s="64"/>
      <c r="E91" s="64"/>
      <c r="F91" s="243"/>
      <c r="G91" s="127"/>
      <c r="H91" s="240"/>
      <c r="I91" s="64"/>
      <c r="J91" s="64"/>
      <c r="K91" s="64"/>
      <c r="L91" s="64"/>
      <c r="M91" s="320"/>
      <c r="N91" s="127"/>
      <c r="O91" s="240"/>
      <c r="P91" s="64"/>
      <c r="Q91" s="64"/>
      <c r="R91" s="64"/>
      <c r="S91" s="64"/>
      <c r="T91" s="243"/>
      <c r="U91" s="127"/>
      <c r="V91" s="240"/>
      <c r="W91" s="64"/>
      <c r="X91" s="64"/>
      <c r="Y91" s="81"/>
      <c r="Z91" s="64"/>
      <c r="AA91" s="243"/>
      <c r="AB91" s="127"/>
      <c r="AC91" s="240"/>
      <c r="AD91" s="64"/>
      <c r="AE91" s="64"/>
      <c r="AF91" s="134"/>
      <c r="AG91" s="133"/>
      <c r="AH91" s="147">
        <f>COUNTIF(C91:AG91,"●")</f>
        <v>0</v>
      </c>
      <c r="AI91" s="145">
        <v>0</v>
      </c>
      <c r="AJ91" s="277"/>
      <c r="AK91" s="278" t="e">
        <f>ROUNDDOWN(AH91/AI91,3)</f>
        <v>#DIV/0!</v>
      </c>
      <c r="AL91" s="279"/>
      <c r="AM91" s="51"/>
    </row>
    <row r="92" spans="2:39" s="21" customFormat="1" ht="14.25" thickBot="1" x14ac:dyDescent="0.2">
      <c r="B92" s="32" t="s">
        <v>45</v>
      </c>
      <c r="C92" s="27"/>
      <c r="D92" s="78"/>
      <c r="E92" s="78"/>
      <c r="F92" s="258"/>
      <c r="G92" s="130"/>
      <c r="H92" s="242"/>
      <c r="I92" s="78"/>
      <c r="J92" s="78"/>
      <c r="K92" s="78"/>
      <c r="L92" s="78"/>
      <c r="M92" s="322"/>
      <c r="N92" s="130"/>
      <c r="O92" s="242"/>
      <c r="P92" s="78"/>
      <c r="Q92" s="78"/>
      <c r="R92" s="78"/>
      <c r="S92" s="78"/>
      <c r="T92" s="258"/>
      <c r="U92" s="130"/>
      <c r="V92" s="242"/>
      <c r="W92" s="78"/>
      <c r="X92" s="78"/>
      <c r="Y92" s="84"/>
      <c r="Z92" s="78"/>
      <c r="AA92" s="258"/>
      <c r="AB92" s="130"/>
      <c r="AC92" s="242"/>
      <c r="AD92" s="78"/>
      <c r="AE92" s="78"/>
      <c r="AF92" s="137"/>
      <c r="AG92" s="138"/>
      <c r="AH92" s="149">
        <f>COUNTIF(C92:AG92,"●")</f>
        <v>0</v>
      </c>
      <c r="AI92" s="146">
        <v>0</v>
      </c>
      <c r="AJ92" s="280"/>
      <c r="AK92" s="281" t="e">
        <f>ROUNDDOWN(AH92/AI92,3)</f>
        <v>#DIV/0!</v>
      </c>
      <c r="AL92" s="282"/>
      <c r="AM92" s="52"/>
    </row>
    <row r="93" spans="2:39" s="21" customFormat="1" ht="14.25" thickBot="1" x14ac:dyDescent="0.2">
      <c r="B93" s="224"/>
      <c r="C93" s="224"/>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9"/>
      <c r="AJ93" s="29"/>
      <c r="AK93" s="29"/>
      <c r="AL93" s="29"/>
    </row>
    <row r="94" spans="2:39" ht="13.5" customHeight="1" x14ac:dyDescent="0.15">
      <c r="B94" s="10" t="s">
        <v>2</v>
      </c>
      <c r="C94" s="381">
        <v>3</v>
      </c>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5"/>
      <c r="AH94" s="368" t="s">
        <v>3</v>
      </c>
      <c r="AI94" s="371" t="s">
        <v>4</v>
      </c>
      <c r="AJ94" s="347" t="s">
        <v>48</v>
      </c>
      <c r="AK94" s="348"/>
      <c r="AL94" s="349"/>
      <c r="AM94" s="377" t="s">
        <v>57</v>
      </c>
    </row>
    <row r="95" spans="2:39" ht="13.5" customHeight="1" x14ac:dyDescent="0.15">
      <c r="B95" s="46" t="s">
        <v>54</v>
      </c>
      <c r="C95" s="410" t="s">
        <v>74</v>
      </c>
      <c r="D95" s="413"/>
      <c r="E95" s="413"/>
      <c r="F95" s="391">
        <v>1</v>
      </c>
      <c r="G95" s="392"/>
      <c r="H95" s="392"/>
      <c r="I95" s="392"/>
      <c r="J95" s="392"/>
      <c r="K95" s="392"/>
      <c r="L95" s="392"/>
      <c r="M95" s="374">
        <v>2</v>
      </c>
      <c r="N95" s="375"/>
      <c r="O95" s="375"/>
      <c r="P95" s="375"/>
      <c r="Q95" s="375"/>
      <c r="R95" s="375"/>
      <c r="S95" s="375"/>
      <c r="T95" s="391">
        <v>3</v>
      </c>
      <c r="U95" s="392"/>
      <c r="V95" s="392"/>
      <c r="W95" s="392"/>
      <c r="X95" s="392"/>
      <c r="Y95" s="392"/>
      <c r="Z95" s="393"/>
      <c r="AA95" s="375">
        <v>4</v>
      </c>
      <c r="AB95" s="375"/>
      <c r="AC95" s="375"/>
      <c r="AD95" s="375"/>
      <c r="AE95" s="375"/>
      <c r="AF95" s="375"/>
      <c r="AG95" s="376"/>
      <c r="AH95" s="369"/>
      <c r="AI95" s="372"/>
      <c r="AJ95" s="350"/>
      <c r="AK95" s="351"/>
      <c r="AL95" s="352"/>
      <c r="AM95" s="378"/>
    </row>
    <row r="96" spans="2:39" x14ac:dyDescent="0.15">
      <c r="B96" s="11" t="s">
        <v>5</v>
      </c>
      <c r="C96" s="226">
        <v>1</v>
      </c>
      <c r="D96" s="64">
        <f t="shared" ref="D96:AG96" si="11">+C96+1</f>
        <v>2</v>
      </c>
      <c r="E96" s="243">
        <f t="shared" si="11"/>
        <v>3</v>
      </c>
      <c r="F96" s="127">
        <f t="shared" si="11"/>
        <v>4</v>
      </c>
      <c r="G96" s="240">
        <f t="shared" si="11"/>
        <v>5</v>
      </c>
      <c r="H96" s="64">
        <f t="shared" si="11"/>
        <v>6</v>
      </c>
      <c r="I96" s="64">
        <f t="shared" si="11"/>
        <v>7</v>
      </c>
      <c r="J96" s="64">
        <f t="shared" si="11"/>
        <v>8</v>
      </c>
      <c r="K96" s="64">
        <f t="shared" si="11"/>
        <v>9</v>
      </c>
      <c r="L96" s="243">
        <f t="shared" si="11"/>
        <v>10</v>
      </c>
      <c r="M96" s="127">
        <f t="shared" si="11"/>
        <v>11</v>
      </c>
      <c r="N96" s="73">
        <f t="shared" si="11"/>
        <v>12</v>
      </c>
      <c r="O96" s="293">
        <f t="shared" si="11"/>
        <v>13</v>
      </c>
      <c r="P96" s="64">
        <f t="shared" si="11"/>
        <v>14</v>
      </c>
      <c r="Q96" s="64">
        <f t="shared" si="11"/>
        <v>15</v>
      </c>
      <c r="R96" s="64">
        <f t="shared" si="11"/>
        <v>16</v>
      </c>
      <c r="S96" s="243">
        <f t="shared" si="11"/>
        <v>17</v>
      </c>
      <c r="T96" s="127">
        <f t="shared" si="11"/>
        <v>18</v>
      </c>
      <c r="U96" s="240">
        <f t="shared" si="11"/>
        <v>19</v>
      </c>
      <c r="V96" s="81">
        <f t="shared" si="11"/>
        <v>20</v>
      </c>
      <c r="W96" s="64">
        <f t="shared" si="11"/>
        <v>21</v>
      </c>
      <c r="X96" s="64">
        <f t="shared" si="11"/>
        <v>22</v>
      </c>
      <c r="Y96" s="64">
        <f t="shared" si="11"/>
        <v>23</v>
      </c>
      <c r="Z96" s="243">
        <f t="shared" si="11"/>
        <v>24</v>
      </c>
      <c r="AA96" s="127">
        <f t="shared" si="11"/>
        <v>25</v>
      </c>
      <c r="AB96" s="73">
        <f t="shared" si="11"/>
        <v>26</v>
      </c>
      <c r="AC96" s="293">
        <f t="shared" si="11"/>
        <v>27</v>
      </c>
      <c r="AD96" s="64">
        <f t="shared" si="11"/>
        <v>28</v>
      </c>
      <c r="AE96" s="64">
        <f t="shared" si="11"/>
        <v>29</v>
      </c>
      <c r="AF96" s="64">
        <f t="shared" si="11"/>
        <v>30</v>
      </c>
      <c r="AG96" s="228">
        <f t="shared" si="11"/>
        <v>31</v>
      </c>
      <c r="AH96" s="369"/>
      <c r="AI96" s="372"/>
      <c r="AJ96" s="353"/>
      <c r="AK96" s="354"/>
      <c r="AL96" s="355"/>
      <c r="AM96" s="378"/>
    </row>
    <row r="97" spans="2:40" ht="13.5" customHeight="1" x14ac:dyDescent="0.15">
      <c r="B97" s="11" t="s">
        <v>6</v>
      </c>
      <c r="C97" s="302" t="s">
        <v>55</v>
      </c>
      <c r="D97" s="306" t="s">
        <v>10</v>
      </c>
      <c r="E97" s="308" t="s">
        <v>11</v>
      </c>
      <c r="F97" s="304" t="s">
        <v>12</v>
      </c>
      <c r="G97" s="325" t="s">
        <v>13</v>
      </c>
      <c r="H97" s="306" t="s">
        <v>7</v>
      </c>
      <c r="I97" s="306" t="s">
        <v>8</v>
      </c>
      <c r="J97" s="306" t="s">
        <v>9</v>
      </c>
      <c r="K97" s="306" t="s">
        <v>10</v>
      </c>
      <c r="L97" s="326" t="s">
        <v>11</v>
      </c>
      <c r="M97" s="304" t="s">
        <v>12</v>
      </c>
      <c r="N97" s="309" t="s">
        <v>13</v>
      </c>
      <c r="O97" s="303" t="s">
        <v>7</v>
      </c>
      <c r="P97" s="306" t="s">
        <v>8</v>
      </c>
      <c r="Q97" s="306" t="s">
        <v>9</v>
      </c>
      <c r="R97" s="306" t="s">
        <v>10</v>
      </c>
      <c r="S97" s="326" t="s">
        <v>11</v>
      </c>
      <c r="T97" s="304" t="s">
        <v>12</v>
      </c>
      <c r="U97" s="325" t="s">
        <v>13</v>
      </c>
      <c r="V97" s="310" t="s">
        <v>7</v>
      </c>
      <c r="W97" s="306" t="s">
        <v>8</v>
      </c>
      <c r="X97" s="306" t="s">
        <v>9</v>
      </c>
      <c r="Y97" s="306" t="s">
        <v>10</v>
      </c>
      <c r="Z97" s="326" t="s">
        <v>11</v>
      </c>
      <c r="AA97" s="304" t="s">
        <v>12</v>
      </c>
      <c r="AB97" s="309" t="s">
        <v>13</v>
      </c>
      <c r="AC97" s="303" t="s">
        <v>7</v>
      </c>
      <c r="AD97" s="306" t="s">
        <v>8</v>
      </c>
      <c r="AE97" s="306" t="s">
        <v>9</v>
      </c>
      <c r="AF97" s="306" t="s">
        <v>10</v>
      </c>
      <c r="AG97" s="308" t="s">
        <v>11</v>
      </c>
      <c r="AH97" s="369"/>
      <c r="AI97" s="372"/>
      <c r="AJ97" s="356" t="s">
        <v>49</v>
      </c>
      <c r="AK97" s="358" t="s">
        <v>50</v>
      </c>
      <c r="AL97" s="360" t="s">
        <v>96</v>
      </c>
      <c r="AM97" s="379" t="s">
        <v>56</v>
      </c>
    </row>
    <row r="98" spans="2:40" s="20" customFormat="1" ht="99.95" customHeight="1" x14ac:dyDescent="0.15">
      <c r="B98" s="15" t="s">
        <v>14</v>
      </c>
      <c r="C98" s="19"/>
      <c r="D98" s="66"/>
      <c r="E98" s="166"/>
      <c r="F98" s="129"/>
      <c r="G98" s="241"/>
      <c r="H98" s="87"/>
      <c r="I98" s="66"/>
      <c r="J98" s="66"/>
      <c r="K98" s="66"/>
      <c r="L98" s="166"/>
      <c r="M98" s="129"/>
      <c r="N98" s="75"/>
      <c r="O98" s="261"/>
      <c r="P98" s="66"/>
      <c r="Q98" s="66"/>
      <c r="R98" s="66"/>
      <c r="S98" s="166"/>
      <c r="T98" s="129"/>
      <c r="U98" s="241"/>
      <c r="V98" s="83" t="s">
        <v>28</v>
      </c>
      <c r="W98" s="66"/>
      <c r="X98" s="87"/>
      <c r="Y98" s="66"/>
      <c r="Z98" s="166"/>
      <c r="AA98" s="129"/>
      <c r="AB98" s="75"/>
      <c r="AC98" s="261"/>
      <c r="AD98" s="66"/>
      <c r="AE98" s="66"/>
      <c r="AF98" s="66"/>
      <c r="AG98" s="62"/>
      <c r="AH98" s="370"/>
      <c r="AI98" s="373"/>
      <c r="AJ98" s="357"/>
      <c r="AK98" s="359"/>
      <c r="AL98" s="361"/>
      <c r="AM98" s="380"/>
    </row>
    <row r="99" spans="2:40" s="21" customFormat="1" x14ac:dyDescent="0.15">
      <c r="B99" s="11" t="s">
        <v>16</v>
      </c>
      <c r="C99" s="226"/>
      <c r="D99" s="64"/>
      <c r="E99" s="243"/>
      <c r="F99" s="127"/>
      <c r="G99" s="240"/>
      <c r="H99" s="64"/>
      <c r="I99" s="64"/>
      <c r="J99" s="64"/>
      <c r="K99" s="64"/>
      <c r="L99" s="243"/>
      <c r="M99" s="127"/>
      <c r="N99" s="73"/>
      <c r="O99" s="293"/>
      <c r="P99" s="64"/>
      <c r="Q99" s="64"/>
      <c r="R99" s="64"/>
      <c r="S99" s="243"/>
      <c r="T99" s="127"/>
      <c r="U99" s="240"/>
      <c r="V99" s="81"/>
      <c r="W99" s="64"/>
      <c r="X99" s="64"/>
      <c r="Y99" s="64"/>
      <c r="Z99" s="243"/>
      <c r="AA99" s="127"/>
      <c r="AB99" s="73"/>
      <c r="AC99" s="293"/>
      <c r="AD99" s="64"/>
      <c r="AE99" s="64"/>
      <c r="AF99" s="64"/>
      <c r="AG99" s="228"/>
      <c r="AH99" s="147">
        <f>COUNTIF(C99:AG99,"●")</f>
        <v>0</v>
      </c>
      <c r="AI99" s="145">
        <v>0</v>
      </c>
      <c r="AJ99" s="277"/>
      <c r="AK99" s="278" t="e">
        <f>ROUNDDOWN(AH99/AI99,3)</f>
        <v>#DIV/0!</v>
      </c>
      <c r="AL99" s="279"/>
      <c r="AM99" s="51"/>
    </row>
    <row r="100" spans="2:40" s="21" customFormat="1" ht="14.25" thickBot="1" x14ac:dyDescent="0.2">
      <c r="B100" s="32" t="s">
        <v>45</v>
      </c>
      <c r="C100" s="27"/>
      <c r="D100" s="78"/>
      <c r="E100" s="258"/>
      <c r="F100" s="130"/>
      <c r="G100" s="242"/>
      <c r="H100" s="78"/>
      <c r="I100" s="78"/>
      <c r="J100" s="78"/>
      <c r="K100" s="78"/>
      <c r="L100" s="258"/>
      <c r="M100" s="130"/>
      <c r="N100" s="77"/>
      <c r="O100" s="262"/>
      <c r="P100" s="78"/>
      <c r="Q100" s="78"/>
      <c r="R100" s="78"/>
      <c r="S100" s="258"/>
      <c r="T100" s="130"/>
      <c r="U100" s="242"/>
      <c r="V100" s="84"/>
      <c r="W100" s="78"/>
      <c r="X100" s="78"/>
      <c r="Y100" s="78"/>
      <c r="Z100" s="258"/>
      <c r="AA100" s="130"/>
      <c r="AB100" s="77"/>
      <c r="AC100" s="262"/>
      <c r="AD100" s="78"/>
      <c r="AE100" s="78"/>
      <c r="AF100" s="78"/>
      <c r="AG100" s="85"/>
      <c r="AH100" s="149">
        <f>COUNTIF(C100:AG100,"●")</f>
        <v>0</v>
      </c>
      <c r="AI100" s="146">
        <v>0</v>
      </c>
      <c r="AJ100" s="280"/>
      <c r="AK100" s="281" t="e">
        <f>ROUNDDOWN(AH100/AI100,3)</f>
        <v>#DIV/0!</v>
      </c>
      <c r="AL100" s="282"/>
      <c r="AM100" s="52"/>
    </row>
    <row r="102" spans="2:40" ht="20.100000000000001" customHeight="1" x14ac:dyDescent="0.15">
      <c r="B102" s="30" t="s">
        <v>29</v>
      </c>
      <c r="AF102" s="401" t="s">
        <v>30</v>
      </c>
      <c r="AG102" s="401"/>
      <c r="AH102" s="401"/>
      <c r="AI102" s="402">
        <f>AH11+AH19+AH27+AH35+AH43+AH51+AH59+AH67+AH75+AH83+AH91+AH99</f>
        <v>0</v>
      </c>
      <c r="AJ102" s="402"/>
      <c r="AK102" s="402"/>
    </row>
    <row r="103" spans="2:40" ht="20.100000000000001" customHeight="1" x14ac:dyDescent="0.15">
      <c r="AF103" s="403" t="s">
        <v>44</v>
      </c>
      <c r="AG103" s="404"/>
      <c r="AH103" s="404"/>
      <c r="AI103" s="402">
        <f>AH12+AH20+AH28+AH36+AH44+AH52+AH60+AH68+AH76+AH84+AH92+AH100</f>
        <v>0</v>
      </c>
      <c r="AJ103" s="402"/>
      <c r="AK103" s="402"/>
    </row>
    <row r="104" spans="2:40" ht="20.100000000000001" customHeight="1" x14ac:dyDescent="0.15">
      <c r="AF104" s="40" t="s">
        <v>51</v>
      </c>
    </row>
    <row r="105" spans="2:40" ht="20.100000000000001" customHeight="1" x14ac:dyDescent="0.15">
      <c r="AF105" s="405" t="s">
        <v>58</v>
      </c>
      <c r="AG105" s="406"/>
      <c r="AH105" s="406"/>
      <c r="AI105" s="402">
        <f>AI11+AI19+AI27+AI35+AI43+AI51+AI59+AI67+AI75+AI83+AI91+AI99</f>
        <v>0</v>
      </c>
      <c r="AJ105" s="402"/>
      <c r="AK105" s="402"/>
    </row>
    <row r="106" spans="2:40" ht="20.100000000000001" customHeight="1" x14ac:dyDescent="0.15">
      <c r="AF106" s="407" t="s">
        <v>59</v>
      </c>
      <c r="AG106" s="404"/>
      <c r="AH106" s="404"/>
      <c r="AI106" s="408">
        <f>AI12+AI20+AI28+AI36+AI44+AI52+AI60+AI68+AI76+AI84+AI92+AI100</f>
        <v>0</v>
      </c>
      <c r="AJ106" s="408"/>
      <c r="AK106" s="408"/>
    </row>
    <row r="107" spans="2:40" ht="20.100000000000001" customHeight="1" x14ac:dyDescent="0.15">
      <c r="AF107" s="40" t="s">
        <v>51</v>
      </c>
    </row>
    <row r="108" spans="2:40" ht="20.100000000000001" customHeight="1" x14ac:dyDescent="0.15">
      <c r="B108" s="31"/>
      <c r="AF108" s="395" t="s">
        <v>70</v>
      </c>
      <c r="AG108" s="396"/>
      <c r="AH108" s="396"/>
      <c r="AI108" s="397" t="e">
        <f>ROUNDDOWN(AI102/AI105,3)</f>
        <v>#DIV/0!</v>
      </c>
      <c r="AJ108" s="397"/>
      <c r="AK108" s="397"/>
    </row>
    <row r="109" spans="2:40" ht="20.100000000000001" customHeight="1" x14ac:dyDescent="0.15">
      <c r="AF109" s="341" t="s">
        <v>71</v>
      </c>
      <c r="AG109" s="341"/>
      <c r="AH109" s="341"/>
      <c r="AI109" s="342" t="e">
        <f>ROUNDDOWN(AI103/AI106,3)</f>
        <v>#DIV/0!</v>
      </c>
      <c r="AJ109" s="342"/>
      <c r="AK109" s="342"/>
    </row>
    <row r="110" spans="2:40" ht="20.100000000000001" customHeight="1" x14ac:dyDescent="0.15">
      <c r="AF110" s="398"/>
      <c r="AG110" s="399"/>
      <c r="AH110" s="399"/>
      <c r="AI110" s="400"/>
      <c r="AJ110" s="400"/>
      <c r="AK110" s="400"/>
    </row>
    <row r="112" spans="2:40" x14ac:dyDescent="0.15">
      <c r="AN112" s="35"/>
    </row>
    <row r="113" spans="3:44" ht="14.25" customHeight="1" x14ac:dyDescent="0.15">
      <c r="C113" s="1"/>
      <c r="D113" s="1"/>
      <c r="E113" s="1"/>
      <c r="F113" s="1"/>
      <c r="G113" s="1"/>
      <c r="H113" s="1"/>
      <c r="I113" s="1"/>
      <c r="R113" s="1"/>
      <c r="AF113" s="362"/>
      <c r="AG113" s="363"/>
      <c r="AH113" s="363"/>
      <c r="AI113" s="364"/>
      <c r="AJ113" s="364"/>
      <c r="AK113" s="364"/>
    </row>
    <row r="114" spans="3:44" ht="14.25" customHeight="1" x14ac:dyDescent="0.15">
      <c r="C114" s="1"/>
      <c r="D114" s="2"/>
      <c r="E114" s="1"/>
      <c r="F114" s="1"/>
      <c r="G114" s="1"/>
      <c r="H114" s="1"/>
      <c r="I114" s="1"/>
      <c r="R114" s="1"/>
      <c r="AF114" s="39"/>
      <c r="AG114" s="39"/>
      <c r="AH114" s="39"/>
      <c r="AI114" s="224"/>
      <c r="AJ114" s="224"/>
      <c r="AK114" s="224"/>
      <c r="AP114" s="343" t="s">
        <v>31</v>
      </c>
      <c r="AQ114" s="344"/>
      <c r="AR114" s="344"/>
    </row>
    <row r="115" spans="3:44" ht="14.25" customHeight="1" x14ac:dyDescent="0.15">
      <c r="C115" s="1"/>
      <c r="D115" s="1"/>
      <c r="E115" s="1"/>
      <c r="F115" s="1"/>
      <c r="G115" s="1"/>
      <c r="H115" s="1"/>
      <c r="I115" s="1"/>
      <c r="R115" s="1"/>
      <c r="AF115" s="362"/>
      <c r="AG115" s="363"/>
      <c r="AH115" s="363"/>
      <c r="AI115" s="364"/>
      <c r="AJ115" s="364"/>
      <c r="AK115" s="364"/>
      <c r="AP115" s="345" t="s">
        <v>43</v>
      </c>
      <c r="AQ115" s="346"/>
      <c r="AR115" s="346"/>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8">
    <mergeCell ref="G87:M87"/>
    <mergeCell ref="N87:T87"/>
    <mergeCell ref="U87:AA87"/>
    <mergeCell ref="AB87:AE87"/>
    <mergeCell ref="C95:E95"/>
    <mergeCell ref="F95:L95"/>
    <mergeCell ref="M95:S95"/>
    <mergeCell ref="T95:Z95"/>
    <mergeCell ref="AA95:AG95"/>
    <mergeCell ref="C6:AG6"/>
    <mergeCell ref="AH6:AH10"/>
    <mergeCell ref="AI6:AI10"/>
    <mergeCell ref="AJ6:AL8"/>
    <mergeCell ref="AM6:AM8"/>
    <mergeCell ref="AJ9:AJ10"/>
    <mergeCell ref="AK9:AK10"/>
    <mergeCell ref="AL9:AL10"/>
    <mergeCell ref="AM9:AM10"/>
    <mergeCell ref="C7:D7"/>
    <mergeCell ref="E7:K7"/>
    <mergeCell ref="L7:R7"/>
    <mergeCell ref="S7:Y7"/>
    <mergeCell ref="Z7:AF7"/>
    <mergeCell ref="C14:AG14"/>
    <mergeCell ref="AH14:AH18"/>
    <mergeCell ref="AI14:AI18"/>
    <mergeCell ref="AJ14:AL16"/>
    <mergeCell ref="AM14:AM16"/>
    <mergeCell ref="AJ25:AJ26"/>
    <mergeCell ref="AK25:AK26"/>
    <mergeCell ref="AL25:AL26"/>
    <mergeCell ref="AM25:AM26"/>
    <mergeCell ref="AL17:AL18"/>
    <mergeCell ref="AM17:AM18"/>
    <mergeCell ref="C22:AG22"/>
    <mergeCell ref="AH22:AH26"/>
    <mergeCell ref="AI22:AI26"/>
    <mergeCell ref="AJ22:AL24"/>
    <mergeCell ref="AM22:AM24"/>
    <mergeCell ref="AJ17:AJ18"/>
    <mergeCell ref="AK17:AK18"/>
    <mergeCell ref="C15:I15"/>
    <mergeCell ref="J15:P15"/>
    <mergeCell ref="Q15:W15"/>
    <mergeCell ref="X15:AD15"/>
    <mergeCell ref="AE15:AG15"/>
    <mergeCell ref="C23:F23"/>
    <mergeCell ref="AJ33:AJ34"/>
    <mergeCell ref="AK33:AK34"/>
    <mergeCell ref="AL33:AL34"/>
    <mergeCell ref="AM33:AM34"/>
    <mergeCell ref="C38:AG38"/>
    <mergeCell ref="AH38:AH42"/>
    <mergeCell ref="AI38:AI42"/>
    <mergeCell ref="AJ38:AL40"/>
    <mergeCell ref="AM38:AM40"/>
    <mergeCell ref="AH30:AH34"/>
    <mergeCell ref="AI30:AI34"/>
    <mergeCell ref="AJ30:AL32"/>
    <mergeCell ref="AM30:AM32"/>
    <mergeCell ref="C39:H39"/>
    <mergeCell ref="I39:O39"/>
    <mergeCell ref="P39:V39"/>
    <mergeCell ref="W39:AC39"/>
    <mergeCell ref="AD39:AG39"/>
    <mergeCell ref="AJ49:AJ50"/>
    <mergeCell ref="AK49:AK50"/>
    <mergeCell ref="AL49:AL50"/>
    <mergeCell ref="AM49:AM50"/>
    <mergeCell ref="AL41:AL42"/>
    <mergeCell ref="AM41:AM42"/>
    <mergeCell ref="C46:AG46"/>
    <mergeCell ref="AH46:AH50"/>
    <mergeCell ref="AI46:AI50"/>
    <mergeCell ref="AJ46:AL48"/>
    <mergeCell ref="AM46:AM48"/>
    <mergeCell ref="AJ41:AJ42"/>
    <mergeCell ref="AK41:AK42"/>
    <mergeCell ref="F47:L47"/>
    <mergeCell ref="M47:S47"/>
    <mergeCell ref="T47:Z47"/>
    <mergeCell ref="AA47:AF47"/>
    <mergeCell ref="C47:E47"/>
    <mergeCell ref="AM57:AM58"/>
    <mergeCell ref="C62:AG62"/>
    <mergeCell ref="AH62:AH66"/>
    <mergeCell ref="AI62:AI66"/>
    <mergeCell ref="AJ62:AL64"/>
    <mergeCell ref="AM62:AM64"/>
    <mergeCell ref="C54:AG54"/>
    <mergeCell ref="AH54:AH58"/>
    <mergeCell ref="AI54:AI58"/>
    <mergeCell ref="AJ54:AL56"/>
    <mergeCell ref="AM54:AM56"/>
    <mergeCell ref="AJ65:AJ66"/>
    <mergeCell ref="AK65:AK66"/>
    <mergeCell ref="AJ57:AJ58"/>
    <mergeCell ref="D55:J55"/>
    <mergeCell ref="K55:Q55"/>
    <mergeCell ref="R55:X55"/>
    <mergeCell ref="Y55:AE55"/>
    <mergeCell ref="AF55:AG55"/>
    <mergeCell ref="C63:G63"/>
    <mergeCell ref="H63:N63"/>
    <mergeCell ref="O63:U63"/>
    <mergeCell ref="V63:AB63"/>
    <mergeCell ref="AC63:AF63"/>
    <mergeCell ref="AM73:AM74"/>
    <mergeCell ref="AL65:AL66"/>
    <mergeCell ref="AM65:AM66"/>
    <mergeCell ref="C70:AG70"/>
    <mergeCell ref="AH70:AH74"/>
    <mergeCell ref="AI70:AI74"/>
    <mergeCell ref="AJ70:AL72"/>
    <mergeCell ref="AM70:AM72"/>
    <mergeCell ref="C71:E71"/>
    <mergeCell ref="F71:L71"/>
    <mergeCell ref="M71:S71"/>
    <mergeCell ref="T71:Z71"/>
    <mergeCell ref="AA71:AG71"/>
    <mergeCell ref="AK57:AK58"/>
    <mergeCell ref="AL57:AL58"/>
    <mergeCell ref="AJ73:AJ74"/>
    <mergeCell ref="AK73:AK74"/>
    <mergeCell ref="AL73:AL74"/>
    <mergeCell ref="Q79:W79"/>
    <mergeCell ref="X79:AD79"/>
    <mergeCell ref="AE79:AG79"/>
    <mergeCell ref="C78:AG78"/>
    <mergeCell ref="AH78:AH82"/>
    <mergeCell ref="AI78:AI82"/>
    <mergeCell ref="AJ78:AL80"/>
    <mergeCell ref="AM78:AM80"/>
    <mergeCell ref="C79:I79"/>
    <mergeCell ref="J79:P79"/>
    <mergeCell ref="AK81:AK82"/>
    <mergeCell ref="AL81:AL82"/>
    <mergeCell ref="AL97:AL98"/>
    <mergeCell ref="AM97:AM98"/>
    <mergeCell ref="AL89:AL90"/>
    <mergeCell ref="AM89:AM90"/>
    <mergeCell ref="C94:AG94"/>
    <mergeCell ref="AH94:AH98"/>
    <mergeCell ref="AI94:AI98"/>
    <mergeCell ref="AJ94:AL96"/>
    <mergeCell ref="AM94:AM96"/>
    <mergeCell ref="AM81:AM82"/>
    <mergeCell ref="C86:AG86"/>
    <mergeCell ref="AH86:AH90"/>
    <mergeCell ref="AI86:AI90"/>
    <mergeCell ref="AJ86:AL88"/>
    <mergeCell ref="AM86:AM88"/>
    <mergeCell ref="AJ89:AJ90"/>
    <mergeCell ref="AK89:AK90"/>
    <mergeCell ref="AJ81:AJ82"/>
    <mergeCell ref="C87:F87"/>
    <mergeCell ref="AF102:AH102"/>
    <mergeCell ref="AI102:AK102"/>
    <mergeCell ref="AF103:AH103"/>
    <mergeCell ref="AI103:AK103"/>
    <mergeCell ref="AF105:AH105"/>
    <mergeCell ref="AI105:AK105"/>
    <mergeCell ref="AJ97:AJ98"/>
    <mergeCell ref="AK97:AK98"/>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G23:M23"/>
    <mergeCell ref="N23:T23"/>
    <mergeCell ref="U23:AA23"/>
    <mergeCell ref="AB23:AF23"/>
    <mergeCell ref="C31:D31"/>
    <mergeCell ref="E31:K31"/>
    <mergeCell ref="L31:R31"/>
    <mergeCell ref="S31:Y31"/>
    <mergeCell ref="Z31:AF31"/>
    <mergeCell ref="C30:AG30"/>
  </mergeCells>
  <phoneticPr fontId="2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R8 現場閉所(計画・実績報告)(様式1)</vt:lpstr>
      <vt:lpstr>完全週休計画記載例</vt:lpstr>
      <vt:lpstr>完全週休実施記載例</vt:lpstr>
      <vt:lpstr>月単位計画記載例</vt:lpstr>
      <vt:lpstr>月単位実績記載例</vt:lpstr>
      <vt:lpstr>通期計画記載例</vt:lpstr>
      <vt:lpstr>通期実績記載例</vt:lpstr>
      <vt:lpstr>R9 現場閉所(計画・実績報告)(様式1)</vt:lpstr>
      <vt:lpstr>'R8 現場閉所(計画・実績報告)(様式1)'!Print_Area</vt:lpstr>
      <vt:lpstr>'R9 現場閉所(計画・実績報告)(様式1)'!Print_Area</vt:lpstr>
      <vt:lpstr>完全週休計画記載例!Print_Area</vt:lpstr>
      <vt:lpstr>完全週休実施記載例!Print_Area</vt:lpstr>
      <vt:lpstr>月単位計画記載例!Print_Area</vt:lpstr>
      <vt:lpstr>月単位実績記載例!Print_Area</vt:lpstr>
      <vt:lpstr>通期計画記載例!Print_Area</vt:lpstr>
      <vt:lpstr>通期実績記載例!Print_Area</vt:lpstr>
      <vt:lpstr>'R8 現場閉所(計画・実績報告)(様式1)'!Print_Titles</vt:lpstr>
      <vt:lpstr>'R9 現場閉所(計画・実績報告)(様式1)'!Print_Titles</vt:lpstr>
      <vt:lpstr>完全週休計画記載例!Print_Titles</vt:lpstr>
      <vt:lpstr>完全週休実施記載例!Print_Titles</vt:lpstr>
      <vt:lpstr>月単位計画記載例!Print_Titles</vt:lpstr>
      <vt:lpstr>月単位実績記載例!Print_Titles</vt:lpstr>
      <vt:lpstr>通期計画記載例!Print_Titles</vt:lpstr>
      <vt:lpstr>通期実績記載例!Print_Titles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2026-03-11T08:19:25Z</dcterms:modified>
</cp:coreProperties>
</file>