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令和6年版統計書\3各統計書\2-2_Excel用\統計表\11　教育・文化及び宗教\"/>
    </mc:Choice>
  </mc:AlternateContent>
  <bookViews>
    <workbookView xWindow="-15" yWindow="-15" windowWidth="10245" windowHeight="8100"/>
  </bookViews>
  <sheets>
    <sheet name="11-5" sheetId="23" r:id="rId1"/>
  </sheets>
  <definedNames>
    <definedName name="_xlnm.Print_Area" localSheetId="0">'11-5'!$A$1:$AH$26</definedName>
  </definedNames>
  <calcPr calcId="162913"/>
</workbook>
</file>

<file path=xl/calcChain.xml><?xml version="1.0" encoding="utf-8"?>
<calcChain xmlns="http://schemas.openxmlformats.org/spreadsheetml/2006/main">
  <c r="Z14" i="23" l="1"/>
  <c r="Y14" i="23" s="1"/>
  <c r="Z15" i="23"/>
  <c r="Y15" i="23" s="1"/>
  <c r="Z16" i="23"/>
  <c r="Y16" i="23" s="1"/>
  <c r="Z17" i="23"/>
  <c r="Y17" i="23" s="1"/>
  <c r="Z18" i="23"/>
  <c r="Y18" i="23" s="1"/>
  <c r="Z13" i="23"/>
  <c r="Y13" i="23" s="1"/>
  <c r="AA14" i="23"/>
  <c r="AA15" i="23"/>
  <c r="AA16" i="23"/>
  <c r="AA17" i="23"/>
  <c r="AA18" i="23"/>
  <c r="AA13" i="23"/>
  <c r="Q14" i="23"/>
  <c r="Q15" i="23"/>
  <c r="Q16" i="23"/>
  <c r="Q17" i="23"/>
  <c r="Q18" i="23"/>
  <c r="Q13" i="23"/>
  <c r="H14" i="23"/>
  <c r="H15" i="23"/>
  <c r="H16" i="23"/>
  <c r="H17" i="23"/>
  <c r="H18" i="23"/>
  <c r="H13" i="23"/>
</calcChain>
</file>

<file path=xl/sharedStrings.xml><?xml version="1.0" encoding="utf-8"?>
<sst xmlns="http://schemas.openxmlformats.org/spreadsheetml/2006/main" count="65" uniqueCount="45">
  <si>
    <t>男</t>
  </si>
  <si>
    <t>女</t>
  </si>
  <si>
    <t>府　立</t>
    <rPh sb="0" eb="1">
      <t>フ</t>
    </rPh>
    <rPh sb="2" eb="3">
      <t>タテ</t>
    </rPh>
    <phoneticPr fontId="2"/>
  </si>
  <si>
    <t>(2)</t>
  </si>
  <si>
    <t>年次
学校</t>
    <rPh sb="0" eb="2">
      <t>ネンジ</t>
    </rPh>
    <rPh sb="4" eb="6">
      <t>ガッコウ</t>
    </rPh>
    <phoneticPr fontId="2"/>
  </si>
  <si>
    <t>学校数</t>
    <rPh sb="0" eb="2">
      <t>ガッコウ</t>
    </rPh>
    <rPh sb="2" eb="3">
      <t>スウ</t>
    </rPh>
    <phoneticPr fontId="2"/>
  </si>
  <si>
    <t>（各年5月1日現在）</t>
    <phoneticPr fontId="2"/>
  </si>
  <si>
    <t>男</t>
    <phoneticPr fontId="2"/>
  </si>
  <si>
    <t>女</t>
    <phoneticPr fontId="2"/>
  </si>
  <si>
    <t>(8)</t>
  </si>
  <si>
    <t>(1)</t>
  </si>
  <si>
    <t>(3)</t>
  </si>
  <si>
    <t>(4)</t>
  </si>
  <si>
    <t>(5)</t>
  </si>
  <si>
    <t>(6)</t>
  </si>
  <si>
    <t>私　立</t>
  </si>
  <si>
    <t>(7)</t>
  </si>
  <si>
    <t>(9)</t>
  </si>
  <si>
    <t>(1)</t>
    <phoneticPr fontId="2"/>
  </si>
  <si>
    <t>　
槻の木高等学校</t>
    <rPh sb="2" eb="3">
      <t>ツキ</t>
    </rPh>
    <rPh sb="4" eb="5">
      <t>キ</t>
    </rPh>
    <rPh sb="5" eb="7">
      <t>コウトウ</t>
    </rPh>
    <rPh sb="7" eb="9">
      <t>ガッコウ</t>
    </rPh>
    <phoneticPr fontId="2"/>
  </si>
  <si>
    <t>芥川高等学校</t>
    <rPh sb="1" eb="2">
      <t>カワ</t>
    </rPh>
    <phoneticPr fontId="2"/>
  </si>
  <si>
    <t>関西大学高等部</t>
    <rPh sb="0" eb="2">
      <t>カンサイ</t>
    </rPh>
    <rPh sb="2" eb="4">
      <t>ダイガク</t>
    </rPh>
    <rPh sb="4" eb="7">
      <t>コウトウブ</t>
    </rPh>
    <phoneticPr fontId="2"/>
  </si>
  <si>
    <t>年</t>
    <phoneticPr fontId="2"/>
  </si>
  <si>
    <t>年</t>
    <rPh sb="0" eb="1">
      <t>ネン</t>
    </rPh>
    <phoneticPr fontId="2"/>
  </si>
  <si>
    <t>1)教員数及び職員数は本務者である。</t>
    <rPh sb="2" eb="4">
      <t>キョウイン</t>
    </rPh>
    <rPh sb="4" eb="5">
      <t>スウ</t>
    </rPh>
    <rPh sb="5" eb="6">
      <t>オヨ</t>
    </rPh>
    <rPh sb="7" eb="10">
      <t>ショクインスウ</t>
    </rPh>
    <rPh sb="11" eb="13">
      <t>ホンム</t>
    </rPh>
    <rPh sb="13" eb="14">
      <t>シャ</t>
    </rPh>
    <phoneticPr fontId="2"/>
  </si>
  <si>
    <t>府立</t>
    <phoneticPr fontId="2"/>
  </si>
  <si>
    <t>１１－５　高 等 学 校 の 状 況</t>
    <rPh sb="5" eb="6">
      <t>タカ</t>
    </rPh>
    <rPh sb="7" eb="8">
      <t>トウ</t>
    </rPh>
    <rPh sb="9" eb="10">
      <t>ガク</t>
    </rPh>
    <phoneticPr fontId="2"/>
  </si>
  <si>
    <t>令和</t>
    <rPh sb="0" eb="1">
      <t>レイ</t>
    </rPh>
    <rPh sb="1" eb="2">
      <t>ワ</t>
    </rPh>
    <phoneticPr fontId="2"/>
  </si>
  <si>
    <t>資料：大阪府教育委員会、私立高槻高等学校、私立金光大阪高等学校、 私立関西大学高等部</t>
    <rPh sb="3" eb="6">
      <t>オオサカフ</t>
    </rPh>
    <rPh sb="6" eb="8">
      <t>キョウイク</t>
    </rPh>
    <rPh sb="8" eb="11">
      <t>イインカイ</t>
    </rPh>
    <phoneticPr fontId="2"/>
  </si>
  <si>
    <t>年次・学校名</t>
    <rPh sb="3" eb="4">
      <t>ガク</t>
    </rPh>
    <rPh sb="4" eb="5">
      <t>コウ</t>
    </rPh>
    <rPh sb="5" eb="6">
      <t>メイ</t>
    </rPh>
    <phoneticPr fontId="2"/>
  </si>
  <si>
    <t>教員数</t>
    <phoneticPr fontId="2"/>
  </si>
  <si>
    <t>総数</t>
    <phoneticPr fontId="2"/>
  </si>
  <si>
    <t>1年</t>
    <phoneticPr fontId="2"/>
  </si>
  <si>
    <t>2年</t>
    <phoneticPr fontId="2"/>
  </si>
  <si>
    <t>3年</t>
    <phoneticPr fontId="2"/>
  </si>
  <si>
    <t>生徒数</t>
    <phoneticPr fontId="2"/>
  </si>
  <si>
    <t>三島高等学校</t>
    <phoneticPr fontId="2"/>
  </si>
  <si>
    <t>高槻北高等学校</t>
    <phoneticPr fontId="2"/>
  </si>
  <si>
    <t>阿武野高等学校</t>
    <phoneticPr fontId="2"/>
  </si>
  <si>
    <t>大冠高等学校</t>
    <phoneticPr fontId="2"/>
  </si>
  <si>
    <t>私立</t>
    <phoneticPr fontId="2"/>
  </si>
  <si>
    <t>(7)</t>
    <phoneticPr fontId="2"/>
  </si>
  <si>
    <t>高槻高等学校</t>
    <phoneticPr fontId="2"/>
  </si>
  <si>
    <t>金光大阪 高等学校</t>
    <phoneticPr fontId="2"/>
  </si>
  <si>
    <t>職員数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</si>
</sst>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;&quot;△ &quot;#,##0;&quot;-&quot;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b/>
      <sz val="18"/>
      <name val="ＭＳ Ｐ明朝"/>
      <family val="1"/>
      <charset val="128"/>
    </font>
    <font>
      <sz val="9"/>
      <name val="ＭＳ Ｐ明朝"/>
      <family val="1"/>
      <charset val="128"/>
    </font>
    <font>
      <b/>
      <sz val="10"/>
      <name val="ＭＳ Ｐゴシック"/>
      <family val="3"/>
      <charset val="128"/>
    </font>
    <font>
      <b/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64"/>
      </right>
      <top style="hair">
        <color indexed="64"/>
      </top>
      <bottom style="hair">
        <color indexed="8"/>
      </bottom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/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8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8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/>
      <right style="hair">
        <color indexed="64"/>
      </right>
      <top/>
      <bottom style="hair">
        <color indexed="8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</cellStyleXfs>
  <cellXfs count="107">
    <xf numFmtId="0" fontId="0" fillId="0" borderId="0" xfId="0"/>
    <xf numFmtId="49" fontId="5" fillId="0" borderId="0" xfId="0" applyNumberFormat="1" applyFont="1" applyFill="1"/>
    <xf numFmtId="176" fontId="3" fillId="0" borderId="0" xfId="1" applyNumberFormat="1" applyFont="1" applyFill="1" applyBorder="1"/>
    <xf numFmtId="0" fontId="5" fillId="0" borderId="0" xfId="0" applyFont="1" applyFill="1"/>
    <xf numFmtId="176" fontId="3" fillId="0" borderId="0" xfId="0" applyNumberFormat="1" applyFont="1" applyFill="1" applyBorder="1"/>
    <xf numFmtId="176" fontId="3" fillId="0" borderId="0" xfId="1" applyNumberFormat="1" applyFont="1" applyFill="1" applyBorder="1" applyAlignment="1"/>
    <xf numFmtId="49" fontId="3" fillId="0" borderId="7" xfId="0" applyNumberFormat="1" applyFont="1" applyFill="1" applyBorder="1" applyAlignment="1">
      <alignment horizontal="center"/>
    </xf>
    <xf numFmtId="0" fontId="3" fillId="0" borderId="0" xfId="0" applyFont="1" applyFill="1" applyBorder="1" applyAlignment="1"/>
    <xf numFmtId="38" fontId="3" fillId="0" borderId="0" xfId="1" applyFont="1" applyFill="1" applyBorder="1" applyAlignment="1"/>
    <xf numFmtId="38" fontId="5" fillId="0" borderId="0" xfId="1" applyFont="1" applyFill="1"/>
    <xf numFmtId="38" fontId="3" fillId="0" borderId="0" xfId="1" applyFont="1" applyFill="1" applyBorder="1"/>
    <xf numFmtId="0" fontId="3" fillId="0" borderId="7" xfId="0" applyFont="1" applyFill="1" applyBorder="1" applyAlignment="1">
      <alignment horizontal="center" justifyLastLine="1"/>
    </xf>
    <xf numFmtId="0" fontId="6" fillId="0" borderId="7" xfId="0" applyFont="1" applyFill="1" applyBorder="1" applyAlignment="1">
      <alignment horizontal="center" justifyLastLine="1"/>
    </xf>
    <xf numFmtId="0" fontId="3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4" fillId="0" borderId="0" xfId="0" applyFont="1" applyFill="1" applyBorder="1" applyAlignment="1"/>
    <xf numFmtId="0" fontId="0" fillId="0" borderId="0" xfId="0" applyFont="1" applyFill="1" applyAlignment="1"/>
    <xf numFmtId="0" fontId="3" fillId="0" borderId="0" xfId="0" applyFont="1" applyFill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76" fontId="3" fillId="0" borderId="0" xfId="0" applyNumberFormat="1" applyFont="1" applyFill="1" applyBorder="1" applyAlignment="1"/>
    <xf numFmtId="0" fontId="7" fillId="0" borderId="0" xfId="0" applyFont="1" applyFill="1"/>
    <xf numFmtId="38" fontId="7" fillId="0" borderId="0" xfId="1" applyFont="1" applyFill="1" applyBorder="1" applyAlignment="1"/>
    <xf numFmtId="38" fontId="7" fillId="0" borderId="0" xfId="1" applyFont="1" applyFill="1"/>
    <xf numFmtId="38" fontId="5" fillId="0" borderId="0" xfId="1" applyFont="1" applyFill="1" applyBorder="1" applyAlignment="1"/>
    <xf numFmtId="0" fontId="3" fillId="0" borderId="0" xfId="0" applyFont="1" applyFill="1" applyBorder="1" applyAlignment="1">
      <alignment horizontal="distributed"/>
    </xf>
    <xf numFmtId="0" fontId="3" fillId="0" borderId="8" xfId="0" applyFont="1" applyFill="1" applyBorder="1" applyAlignment="1">
      <alignment horizontal="distributed"/>
    </xf>
    <xf numFmtId="0" fontId="5" fillId="0" borderId="0" xfId="0" applyFont="1" applyFill="1" applyAlignment="1"/>
    <xf numFmtId="0" fontId="5" fillId="0" borderId="1" xfId="0" applyFont="1" applyFill="1" applyBorder="1" applyAlignment="1">
      <alignment vertical="top"/>
    </xf>
    <xf numFmtId="0" fontId="3" fillId="0" borderId="1" xfId="0" applyFont="1" applyFill="1" applyBorder="1" applyAlignment="1">
      <alignment wrapText="1"/>
    </xf>
    <xf numFmtId="0" fontId="3" fillId="0" borderId="12" xfId="0" applyFont="1" applyFill="1" applyBorder="1" applyAlignment="1">
      <alignment wrapText="1"/>
    </xf>
    <xf numFmtId="0" fontId="3" fillId="0" borderId="1" xfId="0" applyFont="1" applyFill="1" applyBorder="1" applyAlignment="1">
      <alignment vertical="top"/>
    </xf>
    <xf numFmtId="176" fontId="3" fillId="0" borderId="1" xfId="0" applyNumberFormat="1" applyFont="1" applyFill="1" applyBorder="1" applyAlignment="1">
      <alignment vertical="top"/>
    </xf>
    <xf numFmtId="3" fontId="3" fillId="0" borderId="1" xfId="0" applyNumberFormat="1" applyFont="1" applyFill="1" applyBorder="1" applyAlignment="1">
      <alignment vertical="top"/>
    </xf>
    <xf numFmtId="176" fontId="3" fillId="0" borderId="1" xfId="0" applyNumberFormat="1" applyFont="1" applyFill="1" applyBorder="1" applyAlignment="1">
      <alignment horizontal="right" vertical="top"/>
    </xf>
    <xf numFmtId="0" fontId="3" fillId="0" borderId="9" xfId="0" applyFont="1" applyFill="1" applyBorder="1" applyAlignment="1">
      <alignment horizontal="left" vertical="top"/>
    </xf>
    <xf numFmtId="0" fontId="5" fillId="0" borderId="0" xfId="0" applyFont="1" applyFill="1" applyAlignment="1">
      <alignment vertical="top"/>
    </xf>
    <xf numFmtId="0" fontId="3" fillId="0" borderId="0" xfId="0" applyFont="1" applyFill="1" applyAlignment="1"/>
    <xf numFmtId="49" fontId="3" fillId="0" borderId="0" xfId="0" applyNumberFormat="1" applyFont="1" applyFill="1" applyBorder="1" applyAlignment="1">
      <alignment horizontal="center"/>
    </xf>
    <xf numFmtId="0" fontId="3" fillId="0" borderId="8" xfId="0" applyFont="1" applyFill="1" applyBorder="1" applyAlignment="1">
      <alignment horizontal="left"/>
    </xf>
    <xf numFmtId="0" fontId="6" fillId="0" borderId="8" xfId="0" applyFont="1" applyFill="1" applyBorder="1" applyAlignment="1">
      <alignment horizontal="left"/>
    </xf>
    <xf numFmtId="0" fontId="3" fillId="0" borderId="5" xfId="0" applyFont="1" applyFill="1" applyBorder="1" applyAlignment="1">
      <alignment horizontal="distributed" vertical="center" justifyLastLine="1"/>
    </xf>
    <xf numFmtId="176" fontId="3" fillId="0" borderId="27" xfId="0" applyNumberFormat="1" applyFont="1" applyFill="1" applyBorder="1" applyAlignment="1">
      <alignment horizontal="right"/>
    </xf>
    <xf numFmtId="176" fontId="3" fillId="0" borderId="28" xfId="0" applyNumberFormat="1" applyFont="1" applyFill="1" applyBorder="1" applyAlignment="1"/>
    <xf numFmtId="176" fontId="6" fillId="0" borderId="0" xfId="1" applyNumberFormat="1" applyFont="1" applyFill="1" applyBorder="1" applyAlignment="1"/>
    <xf numFmtId="0" fontId="6" fillId="0" borderId="0" xfId="0" applyFont="1" applyFill="1" applyBorder="1" applyAlignment="1">
      <alignment horizontal="center"/>
    </xf>
    <xf numFmtId="176" fontId="3" fillId="0" borderId="0" xfId="0" applyNumberFormat="1" applyFont="1" applyFill="1"/>
    <xf numFmtId="176" fontId="3" fillId="0" borderId="27" xfId="1" applyNumberFormat="1" applyFont="1" applyFill="1" applyBorder="1" applyAlignment="1"/>
    <xf numFmtId="176" fontId="3" fillId="0" borderId="27" xfId="1" applyNumberFormat="1" applyFont="1" applyFill="1" applyBorder="1"/>
    <xf numFmtId="176" fontId="3" fillId="0" borderId="27" xfId="0" applyNumberFormat="1" applyFont="1" applyFill="1" applyBorder="1"/>
    <xf numFmtId="176" fontId="3" fillId="0" borderId="0" xfId="0" applyNumberFormat="1" applyFont="1" applyFill="1" applyBorder="1" applyAlignment="1">
      <alignment horizontal="right"/>
    </xf>
    <xf numFmtId="176" fontId="3" fillId="0" borderId="0" xfId="1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left" vertical="top"/>
    </xf>
    <xf numFmtId="0" fontId="3" fillId="0" borderId="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38" fontId="3" fillId="0" borderId="1" xfId="1" applyFont="1" applyFill="1" applyBorder="1" applyAlignment="1"/>
    <xf numFmtId="0" fontId="0" fillId="0" borderId="0" xfId="0" applyFill="1" applyAlignment="1"/>
    <xf numFmtId="176" fontId="3" fillId="0" borderId="0" xfId="0" applyNumberFormat="1" applyFont="1" applyFill="1" applyBorder="1" applyAlignment="1">
      <alignment horizontal="right"/>
    </xf>
    <xf numFmtId="38" fontId="3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distributed" wrapText="1"/>
    </xf>
    <xf numFmtId="0" fontId="3" fillId="0" borderId="8" xfId="0" applyFont="1" applyFill="1" applyBorder="1" applyAlignment="1">
      <alignment horizontal="distributed" wrapText="1"/>
    </xf>
    <xf numFmtId="0" fontId="3" fillId="0" borderId="0" xfId="0" applyFont="1" applyFill="1" applyBorder="1" applyAlignment="1">
      <alignment horizontal="distributed" indent="3"/>
    </xf>
    <xf numFmtId="0" fontId="3" fillId="0" borderId="0" xfId="0" applyFont="1" applyFill="1" applyBorder="1" applyAlignment="1">
      <alignment horizontal="distributed" justifyLastLine="1"/>
    </xf>
    <xf numFmtId="38" fontId="6" fillId="0" borderId="0" xfId="0" applyNumberFormat="1" applyFont="1" applyFill="1" applyAlignment="1">
      <alignment horizontal="right"/>
    </xf>
    <xf numFmtId="38" fontId="3" fillId="0" borderId="0" xfId="1" applyFont="1" applyFill="1" applyBorder="1" applyAlignment="1">
      <alignment horizontal="right"/>
    </xf>
    <xf numFmtId="176" fontId="6" fillId="0" borderId="7" xfId="0" applyNumberFormat="1" applyFont="1" applyFill="1" applyBorder="1" applyAlignment="1">
      <alignment horizontal="right"/>
    </xf>
    <xf numFmtId="176" fontId="6" fillId="0" borderId="0" xfId="0" applyNumberFormat="1" applyFont="1" applyFill="1" applyBorder="1" applyAlignment="1">
      <alignment horizontal="right"/>
    </xf>
    <xf numFmtId="176" fontId="3" fillId="0" borderId="28" xfId="0" applyNumberFormat="1" applyFont="1" applyFill="1" applyBorder="1" applyAlignment="1">
      <alignment horizontal="right"/>
    </xf>
    <xf numFmtId="176" fontId="3" fillId="0" borderId="0" xfId="0" applyNumberFormat="1" applyFont="1" applyFill="1" applyBorder="1" applyAlignment="1">
      <alignment horizontal="right"/>
    </xf>
    <xf numFmtId="0" fontId="3" fillId="0" borderId="8" xfId="0" applyFont="1" applyFill="1" applyBorder="1" applyAlignment="1">
      <alignment horizontal="distributed" indent="3"/>
    </xf>
    <xf numFmtId="0" fontId="3" fillId="0" borderId="10" xfId="0" applyFont="1" applyFill="1" applyBorder="1" applyAlignment="1">
      <alignment horizontal="distributed" vertical="center" justifyLastLine="1"/>
    </xf>
    <xf numFmtId="0" fontId="3" fillId="0" borderId="18" xfId="0" applyFont="1" applyFill="1" applyBorder="1" applyAlignment="1">
      <alignment horizontal="distributed" vertical="center" justifyLastLine="1"/>
    </xf>
    <xf numFmtId="0" fontId="3" fillId="0" borderId="0" xfId="0" applyFont="1" applyFill="1" applyBorder="1" applyAlignment="1">
      <alignment horizontal="distributed" vertical="center" justifyLastLine="1"/>
    </xf>
    <xf numFmtId="0" fontId="3" fillId="0" borderId="8" xfId="0" applyFont="1" applyFill="1" applyBorder="1" applyAlignment="1">
      <alignment horizontal="distributed" vertical="center" justifyLastLine="1"/>
    </xf>
    <xf numFmtId="0" fontId="3" fillId="0" borderId="11" xfId="0" applyFont="1" applyFill="1" applyBorder="1" applyAlignment="1">
      <alignment horizontal="distributed" vertical="center" justifyLastLine="1"/>
    </xf>
    <xf numFmtId="0" fontId="3" fillId="0" borderId="19" xfId="0" applyFont="1" applyFill="1" applyBorder="1" applyAlignment="1">
      <alignment horizontal="distributed" vertical="center" justifyLastLine="1"/>
    </xf>
    <xf numFmtId="0" fontId="3" fillId="0" borderId="2" xfId="0" applyFont="1" applyFill="1" applyBorder="1" applyAlignment="1">
      <alignment horizontal="distributed" vertical="center" justifyLastLine="1"/>
    </xf>
    <xf numFmtId="0" fontId="3" fillId="0" borderId="25" xfId="0" applyFont="1" applyFill="1" applyBorder="1" applyAlignment="1">
      <alignment horizontal="distributed" vertical="center" justifyLastLine="1"/>
    </xf>
    <xf numFmtId="0" fontId="3" fillId="0" borderId="26" xfId="0" applyFont="1" applyFill="1" applyBorder="1" applyAlignment="1">
      <alignment horizontal="distributed" vertical="center" justifyLastLine="1"/>
    </xf>
    <xf numFmtId="0" fontId="6" fillId="0" borderId="0" xfId="0" applyFont="1" applyFill="1" applyBorder="1" applyAlignment="1">
      <alignment horizontal="distributed" justifyLastLine="1"/>
    </xf>
    <xf numFmtId="38" fontId="3" fillId="0" borderId="7" xfId="1" applyFont="1" applyFill="1" applyBorder="1" applyAlignment="1">
      <alignment horizontal="right"/>
    </xf>
    <xf numFmtId="0" fontId="3" fillId="0" borderId="13" xfId="0" applyFont="1" applyFill="1" applyBorder="1" applyAlignment="1">
      <alignment horizontal="center" vertical="center" textRotation="255"/>
    </xf>
    <xf numFmtId="0" fontId="3" fillId="0" borderId="18" xfId="0" applyFont="1" applyFill="1" applyBorder="1" applyAlignment="1">
      <alignment horizontal="center" vertical="center" textRotation="255"/>
    </xf>
    <xf numFmtId="0" fontId="3" fillId="0" borderId="7" xfId="0" applyFont="1" applyFill="1" applyBorder="1" applyAlignment="1">
      <alignment horizontal="center" vertical="center" textRotation="255"/>
    </xf>
    <xf numFmtId="0" fontId="3" fillId="0" borderId="8" xfId="0" applyFont="1" applyFill="1" applyBorder="1" applyAlignment="1">
      <alignment horizontal="center" vertical="center" textRotation="255"/>
    </xf>
    <xf numFmtId="0" fontId="3" fillId="0" borderId="14" xfId="0" applyFont="1" applyFill="1" applyBorder="1" applyAlignment="1">
      <alignment horizontal="center" vertical="center" textRotation="255"/>
    </xf>
    <xf numFmtId="0" fontId="3" fillId="0" borderId="29" xfId="0" applyFont="1" applyFill="1" applyBorder="1" applyAlignment="1">
      <alignment horizontal="center" vertical="center" textRotation="255"/>
    </xf>
    <xf numFmtId="0" fontId="3" fillId="0" borderId="13" xfId="0" applyFont="1" applyFill="1" applyBorder="1" applyAlignment="1">
      <alignment horizontal="distributed" vertical="center" justifyLastLine="1"/>
    </xf>
    <xf numFmtId="0" fontId="3" fillId="0" borderId="15" xfId="0" applyFont="1" applyFill="1" applyBorder="1" applyAlignment="1">
      <alignment horizontal="distributed" vertical="center" justifyLastLine="1"/>
    </xf>
    <xf numFmtId="0" fontId="3" fillId="0" borderId="21" xfId="0" applyFont="1" applyFill="1" applyBorder="1" applyAlignment="1">
      <alignment horizontal="distributed" vertical="center" justifyLastLine="1"/>
    </xf>
    <xf numFmtId="0" fontId="3" fillId="0" borderId="16" xfId="0" applyFont="1" applyFill="1" applyBorder="1" applyAlignment="1">
      <alignment horizontal="distributed" vertical="center" justifyLastLine="1"/>
    </xf>
    <xf numFmtId="0" fontId="3" fillId="0" borderId="17" xfId="0" applyFont="1" applyFill="1" applyBorder="1" applyAlignment="1">
      <alignment horizontal="distributed" vertical="center" justifyLastLine="1"/>
    </xf>
    <xf numFmtId="0" fontId="3" fillId="0" borderId="3" xfId="0" applyFont="1" applyFill="1" applyBorder="1" applyAlignment="1">
      <alignment horizontal="distributed" vertical="center" justifyLastLine="1"/>
    </xf>
    <xf numFmtId="0" fontId="3" fillId="0" borderId="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distributed" vertical="center" justifyLastLine="1"/>
    </xf>
    <xf numFmtId="0" fontId="3" fillId="0" borderId="24" xfId="0" applyFont="1" applyFill="1" applyBorder="1" applyAlignment="1">
      <alignment horizontal="distributed" vertical="center" justifyLastLine="1"/>
    </xf>
    <xf numFmtId="0" fontId="3" fillId="0" borderId="20" xfId="0" applyFont="1" applyFill="1" applyBorder="1" applyAlignment="1">
      <alignment horizontal="distributed" vertical="center" justifyLastLine="1"/>
    </xf>
    <xf numFmtId="0" fontId="3" fillId="0" borderId="22" xfId="0" applyFont="1" applyFill="1" applyBorder="1" applyAlignment="1">
      <alignment horizontal="distributed" vertical="center" justifyLastLine="1"/>
    </xf>
    <xf numFmtId="0" fontId="3" fillId="0" borderId="6" xfId="0" applyFont="1" applyFill="1" applyBorder="1" applyAlignment="1">
      <alignment horizontal="distributed" vertical="center" justifyLastLine="1"/>
    </xf>
  </cellXfs>
  <cellStyles count="4">
    <cellStyle name="桁区切り" xfId="1" builtinId="6"/>
    <cellStyle name="桁区切り 2" xfId="2"/>
    <cellStyle name="標準" xfId="0" builtinId="0"/>
    <cellStyle name="標準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27"/>
  <sheetViews>
    <sheetView showGridLines="0" tabSelected="1" zoomScaleNormal="100" workbookViewId="0">
      <selection activeCell="AE21" sqref="AE21"/>
    </sheetView>
  </sheetViews>
  <sheetFormatPr defaultRowHeight="12" customHeight="1" x14ac:dyDescent="0.15"/>
  <cols>
    <col min="1" max="1" width="3" style="17" customWidth="1"/>
    <col min="2" max="4" width="7.625" style="17" customWidth="1"/>
    <col min="5" max="5" width="5.625" style="17" customWidth="1"/>
    <col min="6" max="6" width="2.75" style="17" customWidth="1"/>
    <col min="7" max="23" width="2.625" style="17" customWidth="1"/>
    <col min="24" max="24" width="2.75" style="17" customWidth="1"/>
    <col min="25" max="34" width="7.625" style="17" customWidth="1"/>
    <col min="35" max="35" width="4.75" style="17" customWidth="1"/>
    <col min="36" max="16384" width="9" style="17"/>
  </cols>
  <sheetData>
    <row r="1" spans="1:57" ht="21" x14ac:dyDescent="0.2">
      <c r="A1" s="15" t="s">
        <v>26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</row>
    <row r="2" spans="1:57" ht="6" customHeight="1" x14ac:dyDescent="0.2"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</row>
    <row r="3" spans="1:57" ht="13.5" customHeight="1" x14ac:dyDescent="0.2"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8"/>
      <c r="Z3" s="18"/>
      <c r="AA3" s="18"/>
      <c r="AB3" s="18"/>
      <c r="AC3" s="3"/>
      <c r="AD3" s="3"/>
      <c r="AE3" s="3"/>
      <c r="AF3" s="3"/>
      <c r="AG3" s="3"/>
      <c r="AH3" s="54" t="s">
        <v>6</v>
      </c>
      <c r="AI3" s="3"/>
    </row>
    <row r="4" spans="1:57" s="14" customFormat="1" ht="20.100000000000001" customHeight="1" x14ac:dyDescent="0.15">
      <c r="A4" s="73" t="s">
        <v>29</v>
      </c>
      <c r="B4" s="73"/>
      <c r="C4" s="73"/>
      <c r="D4" s="74"/>
      <c r="E4" s="84" t="s">
        <v>5</v>
      </c>
      <c r="F4" s="85"/>
      <c r="G4" s="90" t="s">
        <v>30</v>
      </c>
      <c r="H4" s="73"/>
      <c r="I4" s="73"/>
      <c r="J4" s="73"/>
      <c r="K4" s="73"/>
      <c r="L4" s="73"/>
      <c r="M4" s="73"/>
      <c r="N4" s="73"/>
      <c r="O4" s="91"/>
      <c r="P4" s="90" t="s">
        <v>44</v>
      </c>
      <c r="Q4" s="73"/>
      <c r="R4" s="73"/>
      <c r="S4" s="73"/>
      <c r="T4" s="73"/>
      <c r="U4" s="73"/>
      <c r="V4" s="73"/>
      <c r="W4" s="73"/>
      <c r="X4" s="91"/>
      <c r="Y4" s="79" t="s">
        <v>35</v>
      </c>
      <c r="Z4" s="80"/>
      <c r="AA4" s="80"/>
      <c r="AB4" s="80"/>
      <c r="AC4" s="80"/>
      <c r="AD4" s="80"/>
      <c r="AE4" s="80"/>
      <c r="AF4" s="80"/>
      <c r="AG4" s="81"/>
      <c r="AH4" s="99" t="s">
        <v>4</v>
      </c>
    </row>
    <row r="5" spans="1:57" s="14" customFormat="1" ht="20.100000000000001" customHeight="1" x14ac:dyDescent="0.15">
      <c r="A5" s="75"/>
      <c r="B5" s="75"/>
      <c r="C5" s="75"/>
      <c r="D5" s="76"/>
      <c r="E5" s="86"/>
      <c r="F5" s="87"/>
      <c r="G5" s="92"/>
      <c r="H5" s="77"/>
      <c r="I5" s="77"/>
      <c r="J5" s="77"/>
      <c r="K5" s="77"/>
      <c r="L5" s="77"/>
      <c r="M5" s="77"/>
      <c r="N5" s="77"/>
      <c r="O5" s="93"/>
      <c r="P5" s="92"/>
      <c r="Q5" s="77"/>
      <c r="R5" s="77"/>
      <c r="S5" s="77"/>
      <c r="T5" s="77"/>
      <c r="U5" s="77"/>
      <c r="V5" s="77"/>
      <c r="W5" s="77"/>
      <c r="X5" s="93"/>
      <c r="Y5" s="102" t="s">
        <v>31</v>
      </c>
      <c r="Z5" s="103"/>
      <c r="AA5" s="104"/>
      <c r="AB5" s="105" t="s">
        <v>32</v>
      </c>
      <c r="AC5" s="105"/>
      <c r="AD5" s="105" t="s">
        <v>33</v>
      </c>
      <c r="AE5" s="105"/>
      <c r="AF5" s="105" t="s">
        <v>34</v>
      </c>
      <c r="AG5" s="102"/>
      <c r="AH5" s="100"/>
    </row>
    <row r="6" spans="1:57" s="14" customFormat="1" ht="20.100000000000001" customHeight="1" x14ac:dyDescent="0.15">
      <c r="A6" s="77"/>
      <c r="B6" s="77"/>
      <c r="C6" s="77"/>
      <c r="D6" s="78"/>
      <c r="E6" s="88"/>
      <c r="F6" s="89"/>
      <c r="G6" s="94" t="s">
        <v>31</v>
      </c>
      <c r="H6" s="94"/>
      <c r="I6" s="95"/>
      <c r="J6" s="96" t="s">
        <v>7</v>
      </c>
      <c r="K6" s="97"/>
      <c r="L6" s="98"/>
      <c r="M6" s="96" t="s">
        <v>8</v>
      </c>
      <c r="N6" s="97"/>
      <c r="O6" s="98"/>
      <c r="P6" s="106" t="s">
        <v>31</v>
      </c>
      <c r="Q6" s="94"/>
      <c r="R6" s="95"/>
      <c r="S6" s="96" t="s">
        <v>7</v>
      </c>
      <c r="T6" s="97"/>
      <c r="U6" s="98"/>
      <c r="V6" s="96" t="s">
        <v>8</v>
      </c>
      <c r="W6" s="97"/>
      <c r="X6" s="98"/>
      <c r="Y6" s="43" t="s">
        <v>31</v>
      </c>
      <c r="Z6" s="57" t="s">
        <v>0</v>
      </c>
      <c r="AA6" s="20" t="s">
        <v>1</v>
      </c>
      <c r="AB6" s="20" t="s">
        <v>0</v>
      </c>
      <c r="AC6" s="20" t="s">
        <v>1</v>
      </c>
      <c r="AD6" s="20" t="s">
        <v>0</v>
      </c>
      <c r="AE6" s="20" t="s">
        <v>1</v>
      </c>
      <c r="AF6" s="20" t="s">
        <v>0</v>
      </c>
      <c r="AG6" s="56" t="s">
        <v>1</v>
      </c>
      <c r="AH6" s="101"/>
    </row>
    <row r="7" spans="1:57" s="9" customFormat="1" ht="15.95" customHeight="1" x14ac:dyDescent="0.15">
      <c r="A7" s="65" t="s">
        <v>27</v>
      </c>
      <c r="B7" s="65"/>
      <c r="C7" s="21">
        <v>2</v>
      </c>
      <c r="D7" s="41" t="s">
        <v>22</v>
      </c>
      <c r="E7" s="83">
        <v>9</v>
      </c>
      <c r="F7" s="67"/>
      <c r="H7" s="67">
        <v>461</v>
      </c>
      <c r="I7" s="67"/>
      <c r="K7" s="67">
        <v>297</v>
      </c>
      <c r="L7" s="67"/>
      <c r="M7" s="8"/>
      <c r="N7" s="67">
        <v>164</v>
      </c>
      <c r="O7" s="67"/>
      <c r="P7" s="8"/>
      <c r="Q7" s="67">
        <v>54</v>
      </c>
      <c r="R7" s="67"/>
      <c r="T7" s="67">
        <v>30</v>
      </c>
      <c r="U7" s="67"/>
      <c r="V7" s="8"/>
      <c r="W7" s="67">
        <v>24</v>
      </c>
      <c r="X7" s="67"/>
      <c r="Y7" s="10">
        <v>7650</v>
      </c>
      <c r="Z7" s="10">
        <v>4078</v>
      </c>
      <c r="AA7" s="8">
        <v>3572</v>
      </c>
      <c r="AB7" s="10">
        <v>1336</v>
      </c>
      <c r="AC7" s="10">
        <v>1236</v>
      </c>
      <c r="AD7" s="10">
        <v>1385</v>
      </c>
      <c r="AE7" s="10">
        <v>1138</v>
      </c>
      <c r="AF7" s="10">
        <v>1357</v>
      </c>
      <c r="AG7" s="10">
        <v>1198</v>
      </c>
      <c r="AH7" s="11">
        <v>2</v>
      </c>
    </row>
    <row r="8" spans="1:57" s="9" customFormat="1" ht="15.95" customHeight="1" x14ac:dyDescent="0.15">
      <c r="A8" s="65"/>
      <c r="B8" s="65"/>
      <c r="C8" s="21">
        <v>3</v>
      </c>
      <c r="D8" s="41"/>
      <c r="E8" s="83">
        <v>9</v>
      </c>
      <c r="F8" s="67"/>
      <c r="H8" s="67">
        <v>449</v>
      </c>
      <c r="I8" s="67"/>
      <c r="K8" s="67">
        <v>290</v>
      </c>
      <c r="L8" s="67"/>
      <c r="M8" s="8"/>
      <c r="N8" s="67">
        <v>159</v>
      </c>
      <c r="O8" s="67"/>
      <c r="P8" s="8"/>
      <c r="Q8" s="67">
        <v>52</v>
      </c>
      <c r="R8" s="67"/>
      <c r="T8" s="67">
        <v>33</v>
      </c>
      <c r="U8" s="67"/>
      <c r="V8" s="8"/>
      <c r="W8" s="67">
        <v>19</v>
      </c>
      <c r="X8" s="67"/>
      <c r="Y8" s="10">
        <v>7545</v>
      </c>
      <c r="Z8" s="10">
        <v>4018</v>
      </c>
      <c r="AA8" s="8">
        <v>3527</v>
      </c>
      <c r="AB8" s="10">
        <v>1335</v>
      </c>
      <c r="AC8" s="10">
        <v>1190</v>
      </c>
      <c r="AD8" s="10">
        <v>1319</v>
      </c>
      <c r="AE8" s="10">
        <v>1221</v>
      </c>
      <c r="AF8" s="10">
        <v>1364</v>
      </c>
      <c r="AG8" s="10">
        <v>1116</v>
      </c>
      <c r="AH8" s="11">
        <v>3</v>
      </c>
    </row>
    <row r="9" spans="1:57" s="9" customFormat="1" ht="15.95" customHeight="1" x14ac:dyDescent="0.15">
      <c r="A9" s="65"/>
      <c r="B9" s="65"/>
      <c r="C9" s="21">
        <v>4</v>
      </c>
      <c r="D9" s="41"/>
      <c r="E9" s="83">
        <v>9</v>
      </c>
      <c r="F9" s="67"/>
      <c r="H9" s="67">
        <v>457</v>
      </c>
      <c r="I9" s="67"/>
      <c r="K9" s="67">
        <v>296</v>
      </c>
      <c r="L9" s="67"/>
      <c r="M9" s="8"/>
      <c r="N9" s="67">
        <v>161</v>
      </c>
      <c r="O9" s="67"/>
      <c r="P9" s="8"/>
      <c r="Q9" s="67">
        <v>54</v>
      </c>
      <c r="R9" s="67"/>
      <c r="T9" s="67">
        <v>34</v>
      </c>
      <c r="U9" s="67"/>
      <c r="V9" s="5"/>
      <c r="W9" s="67">
        <v>20</v>
      </c>
      <c r="X9" s="67"/>
      <c r="Y9" s="5">
        <v>7470</v>
      </c>
      <c r="Z9" s="5">
        <v>3898</v>
      </c>
      <c r="AA9" s="8">
        <v>3572</v>
      </c>
      <c r="AB9" s="5">
        <v>1290</v>
      </c>
      <c r="AC9" s="5">
        <v>1209</v>
      </c>
      <c r="AD9" s="5">
        <v>1321</v>
      </c>
      <c r="AE9" s="5">
        <v>1167</v>
      </c>
      <c r="AF9" s="5">
        <v>1287</v>
      </c>
      <c r="AG9" s="5">
        <v>1196</v>
      </c>
      <c r="AH9" s="11">
        <v>4</v>
      </c>
    </row>
    <row r="10" spans="1:57" s="9" customFormat="1" ht="15.95" customHeight="1" x14ac:dyDescent="0.15">
      <c r="A10" s="65"/>
      <c r="B10" s="65"/>
      <c r="C10" s="21">
        <v>5</v>
      </c>
      <c r="D10" s="41" t="s">
        <v>23</v>
      </c>
      <c r="E10" s="83">
        <v>9</v>
      </c>
      <c r="F10" s="67"/>
      <c r="H10" s="67">
        <v>456</v>
      </c>
      <c r="I10" s="67"/>
      <c r="K10" s="67">
        <v>296</v>
      </c>
      <c r="L10" s="67"/>
      <c r="M10" s="8"/>
      <c r="N10" s="67">
        <v>160</v>
      </c>
      <c r="O10" s="67"/>
      <c r="P10" s="8"/>
      <c r="Q10" s="67">
        <v>54</v>
      </c>
      <c r="R10" s="67"/>
      <c r="T10" s="67">
        <v>30</v>
      </c>
      <c r="U10" s="67"/>
      <c r="V10" s="5"/>
      <c r="W10" s="67">
        <v>24</v>
      </c>
      <c r="X10" s="67"/>
      <c r="Y10" s="5">
        <v>7376</v>
      </c>
      <c r="Z10" s="5">
        <v>3878</v>
      </c>
      <c r="AA10" s="8">
        <v>3498</v>
      </c>
      <c r="AB10" s="5">
        <v>1351</v>
      </c>
      <c r="AC10" s="5">
        <v>1182</v>
      </c>
      <c r="AD10" s="5">
        <v>1251</v>
      </c>
      <c r="AE10" s="5">
        <v>1174</v>
      </c>
      <c r="AF10" s="5">
        <v>1276</v>
      </c>
      <c r="AG10" s="5">
        <v>1142</v>
      </c>
      <c r="AH10" s="11">
        <v>5</v>
      </c>
    </row>
    <row r="11" spans="1:57" s="23" customFormat="1" ht="15.95" customHeight="1" x14ac:dyDescent="0.15">
      <c r="A11" s="82" t="s">
        <v>27</v>
      </c>
      <c r="B11" s="82"/>
      <c r="C11" s="47">
        <v>6</v>
      </c>
      <c r="D11" s="42" t="s">
        <v>23</v>
      </c>
      <c r="E11" s="68">
        <v>9</v>
      </c>
      <c r="F11" s="69"/>
      <c r="H11" s="66">
        <v>456</v>
      </c>
      <c r="I11" s="66"/>
      <c r="K11" s="66">
        <v>303</v>
      </c>
      <c r="L11" s="66"/>
      <c r="M11" s="59"/>
      <c r="N11" s="66">
        <v>153</v>
      </c>
      <c r="O11" s="66"/>
      <c r="P11" s="59"/>
      <c r="Q11" s="66">
        <v>57</v>
      </c>
      <c r="R11" s="66"/>
      <c r="T11" s="66">
        <v>30</v>
      </c>
      <c r="U11" s="66"/>
      <c r="V11" s="59"/>
      <c r="W11" s="66">
        <v>27</v>
      </c>
      <c r="X11" s="66"/>
      <c r="Y11" s="46">
        <v>7374</v>
      </c>
      <c r="Z11" s="46">
        <v>3813</v>
      </c>
      <c r="AA11" s="46">
        <v>3561</v>
      </c>
      <c r="AB11" s="46">
        <v>1270</v>
      </c>
      <c r="AC11" s="46">
        <v>1257</v>
      </c>
      <c r="AD11" s="46">
        <v>1321</v>
      </c>
      <c r="AE11" s="46">
        <v>1152</v>
      </c>
      <c r="AF11" s="46">
        <v>1222</v>
      </c>
      <c r="AG11" s="46">
        <v>1152</v>
      </c>
      <c r="AH11" s="12">
        <v>6</v>
      </c>
      <c r="AI11" s="24"/>
      <c r="AJ11" s="24"/>
      <c r="AK11" s="24"/>
      <c r="AL11" s="24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</row>
    <row r="12" spans="1:57" s="3" customFormat="1" ht="18" customHeight="1" x14ac:dyDescent="0.15">
      <c r="A12" s="64" t="s">
        <v>25</v>
      </c>
      <c r="B12" s="64"/>
      <c r="C12" s="64"/>
      <c r="D12" s="64"/>
      <c r="E12" s="70">
        <v>6</v>
      </c>
      <c r="F12" s="71"/>
      <c r="H12" s="61">
        <v>324</v>
      </c>
      <c r="I12" s="61"/>
      <c r="K12" s="61">
        <v>203</v>
      </c>
      <c r="L12" s="61"/>
      <c r="M12" s="59"/>
      <c r="N12" s="61">
        <v>121</v>
      </c>
      <c r="O12" s="61"/>
      <c r="P12" s="59"/>
      <c r="Q12" s="61">
        <v>36</v>
      </c>
      <c r="R12" s="61"/>
      <c r="T12" s="61">
        <v>19</v>
      </c>
      <c r="U12" s="61"/>
      <c r="V12" s="59"/>
      <c r="W12" s="61">
        <v>17</v>
      </c>
      <c r="X12" s="61"/>
      <c r="Y12" s="5">
        <v>5156</v>
      </c>
      <c r="Z12" s="5">
        <v>2437</v>
      </c>
      <c r="AA12" s="5">
        <v>2719</v>
      </c>
      <c r="AB12" s="5">
        <v>821</v>
      </c>
      <c r="AC12" s="5">
        <v>962</v>
      </c>
      <c r="AD12" s="5">
        <v>847</v>
      </c>
      <c r="AE12" s="5">
        <v>883</v>
      </c>
      <c r="AF12" s="5">
        <v>769</v>
      </c>
      <c r="AG12" s="49">
        <v>874</v>
      </c>
      <c r="AH12" s="21" t="s">
        <v>2</v>
      </c>
      <c r="AI12" s="26"/>
      <c r="AJ12" s="26"/>
      <c r="AK12" s="26"/>
      <c r="AL12" s="26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</row>
    <row r="13" spans="1:57" s="3" customFormat="1" ht="15.95" customHeight="1" x14ac:dyDescent="0.15">
      <c r="A13" s="1" t="s">
        <v>18</v>
      </c>
      <c r="B13" s="62" t="s">
        <v>19</v>
      </c>
      <c r="C13" s="62"/>
      <c r="D13" s="63"/>
      <c r="E13" s="45"/>
      <c r="F13" s="22"/>
      <c r="H13" s="61">
        <f>SUM(K13:O13)</f>
        <v>53</v>
      </c>
      <c r="I13" s="61"/>
      <c r="K13" s="61">
        <v>37</v>
      </c>
      <c r="L13" s="61"/>
      <c r="M13" s="8"/>
      <c r="N13" s="61">
        <v>16</v>
      </c>
      <c r="O13" s="61"/>
      <c r="P13" s="8"/>
      <c r="Q13" s="61">
        <f>SUM(T13:X13)</f>
        <v>7</v>
      </c>
      <c r="R13" s="61"/>
      <c r="T13" s="61">
        <v>4</v>
      </c>
      <c r="U13" s="61"/>
      <c r="V13" s="7"/>
      <c r="W13" s="61">
        <v>3</v>
      </c>
      <c r="X13" s="61"/>
      <c r="Y13" s="5">
        <f>SUM(Z13:AA13)</f>
        <v>689</v>
      </c>
      <c r="Z13" s="4">
        <f>AB13+AD13+AF13</f>
        <v>324</v>
      </c>
      <c r="AA13" s="4">
        <f>AC13+AE13+AG13</f>
        <v>365</v>
      </c>
      <c r="AB13" s="2">
        <v>100</v>
      </c>
      <c r="AC13" s="2">
        <v>126</v>
      </c>
      <c r="AD13" s="2">
        <v>106</v>
      </c>
      <c r="AE13" s="2">
        <v>130</v>
      </c>
      <c r="AF13" s="2">
        <v>118</v>
      </c>
      <c r="AG13" s="50">
        <v>109</v>
      </c>
      <c r="AH13" s="40" t="s">
        <v>10</v>
      </c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</row>
    <row r="14" spans="1:57" s="3" customFormat="1" ht="15.95" customHeight="1" x14ac:dyDescent="0.15">
      <c r="A14" s="1" t="s">
        <v>3</v>
      </c>
      <c r="B14" s="62" t="s">
        <v>36</v>
      </c>
      <c r="C14" s="62"/>
      <c r="D14" s="63"/>
      <c r="E14" s="45"/>
      <c r="F14" s="22"/>
      <c r="H14" s="61">
        <f t="shared" ref="H14:H18" si="0">SUM(K14:O14)</f>
        <v>60</v>
      </c>
      <c r="I14" s="61"/>
      <c r="K14" s="61">
        <v>39</v>
      </c>
      <c r="L14" s="61"/>
      <c r="M14" s="8"/>
      <c r="N14" s="61">
        <v>21</v>
      </c>
      <c r="O14" s="61"/>
      <c r="P14" s="8"/>
      <c r="Q14" s="61">
        <f t="shared" ref="Q14:Q18" si="1">SUM(T14:X14)</f>
        <v>6</v>
      </c>
      <c r="R14" s="61"/>
      <c r="T14" s="61">
        <v>3</v>
      </c>
      <c r="U14" s="61"/>
      <c r="V14" s="7"/>
      <c r="W14" s="61">
        <v>3</v>
      </c>
      <c r="X14" s="61"/>
      <c r="Y14" s="5">
        <f t="shared" ref="Y14:Y18" si="2">SUM(Z14:AA14)</f>
        <v>1029</v>
      </c>
      <c r="Z14" s="4">
        <f t="shared" ref="Z14:Z18" si="3">AB14+AD14+AF14</f>
        <v>491</v>
      </c>
      <c r="AA14" s="4">
        <f t="shared" ref="AA14:AA18" si="4">AC14+AE14+AG14</f>
        <v>538</v>
      </c>
      <c r="AB14" s="4">
        <v>178</v>
      </c>
      <c r="AC14" s="4">
        <v>182</v>
      </c>
      <c r="AD14" s="4">
        <v>175</v>
      </c>
      <c r="AE14" s="4">
        <v>184</v>
      </c>
      <c r="AF14" s="4">
        <v>138</v>
      </c>
      <c r="AG14" s="51">
        <v>172</v>
      </c>
      <c r="AH14" s="40" t="s">
        <v>3</v>
      </c>
      <c r="AK14" s="9"/>
    </row>
    <row r="15" spans="1:57" s="3" customFormat="1" ht="15.95" customHeight="1" x14ac:dyDescent="0.15">
      <c r="A15" s="1" t="s">
        <v>11</v>
      </c>
      <c r="B15" s="62" t="s">
        <v>37</v>
      </c>
      <c r="C15" s="62"/>
      <c r="D15" s="63"/>
      <c r="E15" s="45"/>
      <c r="F15" s="22"/>
      <c r="H15" s="61">
        <f t="shared" si="0"/>
        <v>58</v>
      </c>
      <c r="I15" s="61"/>
      <c r="K15" s="61">
        <v>35</v>
      </c>
      <c r="L15" s="61"/>
      <c r="M15" s="8"/>
      <c r="N15" s="61">
        <v>23</v>
      </c>
      <c r="O15" s="61"/>
      <c r="P15" s="8"/>
      <c r="Q15" s="61">
        <f t="shared" si="1"/>
        <v>6</v>
      </c>
      <c r="R15" s="61"/>
      <c r="T15" s="61">
        <v>4</v>
      </c>
      <c r="U15" s="61"/>
      <c r="V15" s="7"/>
      <c r="W15" s="61">
        <v>2</v>
      </c>
      <c r="X15" s="61"/>
      <c r="Y15" s="5">
        <f t="shared" si="2"/>
        <v>974</v>
      </c>
      <c r="Z15" s="4">
        <f t="shared" si="3"/>
        <v>433</v>
      </c>
      <c r="AA15" s="4">
        <f t="shared" si="4"/>
        <v>541</v>
      </c>
      <c r="AB15" s="22">
        <v>141</v>
      </c>
      <c r="AC15" s="52">
        <v>200</v>
      </c>
      <c r="AD15" s="22">
        <v>154</v>
      </c>
      <c r="AE15" s="52">
        <v>161</v>
      </c>
      <c r="AF15" s="22">
        <v>138</v>
      </c>
      <c r="AG15" s="44">
        <v>180</v>
      </c>
      <c r="AH15" s="40" t="s">
        <v>11</v>
      </c>
      <c r="AK15" s="9"/>
    </row>
    <row r="16" spans="1:57" s="3" customFormat="1" ht="15.95" customHeight="1" x14ac:dyDescent="0.15">
      <c r="A16" s="1" t="s">
        <v>12</v>
      </c>
      <c r="B16" s="62" t="s">
        <v>20</v>
      </c>
      <c r="C16" s="62"/>
      <c r="D16" s="63"/>
      <c r="E16" s="45"/>
      <c r="F16" s="22"/>
      <c r="H16" s="61">
        <f t="shared" si="0"/>
        <v>52</v>
      </c>
      <c r="I16" s="61"/>
      <c r="K16" s="61">
        <v>32</v>
      </c>
      <c r="L16" s="61"/>
      <c r="M16" s="8"/>
      <c r="N16" s="61">
        <v>20</v>
      </c>
      <c r="O16" s="61"/>
      <c r="P16" s="8"/>
      <c r="Q16" s="61">
        <f t="shared" si="1"/>
        <v>5</v>
      </c>
      <c r="R16" s="61"/>
      <c r="T16" s="61">
        <v>3</v>
      </c>
      <c r="U16" s="61"/>
      <c r="V16" s="7"/>
      <c r="W16" s="61">
        <v>2</v>
      </c>
      <c r="X16" s="61"/>
      <c r="Y16" s="5">
        <f t="shared" si="2"/>
        <v>946</v>
      </c>
      <c r="Z16" s="4">
        <f t="shared" si="3"/>
        <v>435</v>
      </c>
      <c r="AA16" s="4">
        <f t="shared" si="4"/>
        <v>511</v>
      </c>
      <c r="AB16" s="4">
        <v>128</v>
      </c>
      <c r="AC16" s="4">
        <v>194</v>
      </c>
      <c r="AD16" s="4">
        <v>166</v>
      </c>
      <c r="AE16" s="4">
        <v>148</v>
      </c>
      <c r="AF16" s="4">
        <v>141</v>
      </c>
      <c r="AG16" s="51">
        <v>169</v>
      </c>
      <c r="AH16" s="40" t="s">
        <v>12</v>
      </c>
      <c r="AK16" s="9"/>
    </row>
    <row r="17" spans="1:37" s="3" customFormat="1" ht="15.95" customHeight="1" x14ac:dyDescent="0.15">
      <c r="A17" s="1" t="s">
        <v>13</v>
      </c>
      <c r="B17" s="62" t="s">
        <v>38</v>
      </c>
      <c r="C17" s="62"/>
      <c r="D17" s="63"/>
      <c r="E17" s="45"/>
      <c r="F17" s="22"/>
      <c r="H17" s="61">
        <f t="shared" si="0"/>
        <v>50</v>
      </c>
      <c r="I17" s="61"/>
      <c r="K17" s="61">
        <v>27</v>
      </c>
      <c r="L17" s="61"/>
      <c r="M17" s="8"/>
      <c r="N17" s="61">
        <v>23</v>
      </c>
      <c r="O17" s="61"/>
      <c r="P17" s="8"/>
      <c r="Q17" s="61">
        <f t="shared" si="1"/>
        <v>6</v>
      </c>
      <c r="R17" s="61"/>
      <c r="T17" s="61">
        <v>3</v>
      </c>
      <c r="U17" s="61"/>
      <c r="V17" s="7"/>
      <c r="W17" s="61">
        <v>3</v>
      </c>
      <c r="X17" s="61"/>
      <c r="Y17" s="5">
        <f t="shared" si="2"/>
        <v>657</v>
      </c>
      <c r="Z17" s="4">
        <f t="shared" si="3"/>
        <v>332</v>
      </c>
      <c r="AA17" s="4">
        <f t="shared" si="4"/>
        <v>325</v>
      </c>
      <c r="AB17" s="4">
        <v>121</v>
      </c>
      <c r="AC17" s="4">
        <v>91</v>
      </c>
      <c r="AD17" s="4">
        <v>113</v>
      </c>
      <c r="AE17" s="4">
        <v>119</v>
      </c>
      <c r="AF17" s="4">
        <v>98</v>
      </c>
      <c r="AG17" s="51">
        <v>115</v>
      </c>
      <c r="AH17" s="40" t="s">
        <v>13</v>
      </c>
      <c r="AK17" s="9"/>
    </row>
    <row r="18" spans="1:37" s="3" customFormat="1" ht="15.95" customHeight="1" x14ac:dyDescent="0.15">
      <c r="A18" s="1" t="s">
        <v>14</v>
      </c>
      <c r="B18" s="62" t="s">
        <v>39</v>
      </c>
      <c r="C18" s="62"/>
      <c r="D18" s="63"/>
      <c r="E18" s="45"/>
      <c r="F18" s="22"/>
      <c r="H18" s="61">
        <f t="shared" si="0"/>
        <v>51</v>
      </c>
      <c r="I18" s="61"/>
      <c r="K18" s="61">
        <v>33</v>
      </c>
      <c r="L18" s="61"/>
      <c r="M18" s="8"/>
      <c r="N18" s="61">
        <v>18</v>
      </c>
      <c r="O18" s="61"/>
      <c r="P18" s="8"/>
      <c r="Q18" s="61">
        <f t="shared" si="1"/>
        <v>6</v>
      </c>
      <c r="R18" s="61"/>
      <c r="T18" s="61">
        <v>2</v>
      </c>
      <c r="U18" s="61"/>
      <c r="V18" s="7"/>
      <c r="W18" s="61">
        <v>4</v>
      </c>
      <c r="X18" s="61"/>
      <c r="Y18" s="5">
        <f t="shared" si="2"/>
        <v>861</v>
      </c>
      <c r="Z18" s="4">
        <f t="shared" si="3"/>
        <v>422</v>
      </c>
      <c r="AA18" s="4">
        <f t="shared" si="4"/>
        <v>439</v>
      </c>
      <c r="AB18" s="4">
        <v>153</v>
      </c>
      <c r="AC18" s="4">
        <v>169</v>
      </c>
      <c r="AD18" s="4">
        <v>133</v>
      </c>
      <c r="AE18" s="4">
        <v>141</v>
      </c>
      <c r="AF18" s="4">
        <v>136</v>
      </c>
      <c r="AG18" s="51">
        <v>129</v>
      </c>
      <c r="AH18" s="40" t="s">
        <v>14</v>
      </c>
      <c r="AK18" s="9"/>
    </row>
    <row r="19" spans="1:37" s="3" customFormat="1" ht="5.0999999999999996" customHeight="1" x14ac:dyDescent="0.15">
      <c r="B19" s="27"/>
      <c r="C19" s="27"/>
      <c r="D19" s="28"/>
      <c r="E19" s="22"/>
      <c r="F19" s="22"/>
      <c r="H19" s="61"/>
      <c r="I19" s="61"/>
      <c r="K19" s="61"/>
      <c r="L19" s="61"/>
      <c r="M19" s="53"/>
      <c r="N19" s="61"/>
      <c r="O19" s="61"/>
      <c r="P19" s="4"/>
      <c r="Q19" s="61"/>
      <c r="R19" s="61"/>
      <c r="T19" s="61"/>
      <c r="U19" s="61"/>
      <c r="V19" s="53"/>
      <c r="W19" s="61"/>
      <c r="X19" s="61"/>
      <c r="Y19" s="5"/>
      <c r="Z19" s="4"/>
      <c r="AA19" s="4"/>
      <c r="AB19" s="4"/>
      <c r="AC19" s="4"/>
      <c r="AD19" s="4"/>
      <c r="AE19" s="4"/>
      <c r="AF19" s="4"/>
      <c r="AG19" s="4"/>
      <c r="AH19" s="6"/>
    </row>
    <row r="20" spans="1:37" s="3" customFormat="1" ht="15" customHeight="1" x14ac:dyDescent="0.15">
      <c r="A20" s="64" t="s">
        <v>40</v>
      </c>
      <c r="B20" s="64"/>
      <c r="C20" s="64"/>
      <c r="D20" s="72"/>
      <c r="E20" s="70">
        <v>3</v>
      </c>
      <c r="F20" s="71"/>
      <c r="H20" s="61">
        <v>132</v>
      </c>
      <c r="I20" s="61"/>
      <c r="K20" s="61">
        <v>100</v>
      </c>
      <c r="L20" s="61"/>
      <c r="M20" s="59"/>
      <c r="N20" s="61">
        <v>32</v>
      </c>
      <c r="O20" s="61"/>
      <c r="P20" s="59"/>
      <c r="Q20" s="61">
        <v>21</v>
      </c>
      <c r="R20" s="61"/>
      <c r="T20" s="61">
        <v>11</v>
      </c>
      <c r="U20" s="61"/>
      <c r="V20" s="59"/>
      <c r="W20" s="61">
        <v>10</v>
      </c>
      <c r="X20" s="61"/>
      <c r="Y20" s="4">
        <v>2218</v>
      </c>
      <c r="Z20" s="4">
        <v>1376</v>
      </c>
      <c r="AA20" s="4">
        <v>842</v>
      </c>
      <c r="AB20" s="4">
        <v>449</v>
      </c>
      <c r="AC20" s="4">
        <v>295</v>
      </c>
      <c r="AD20" s="4">
        <v>474</v>
      </c>
      <c r="AE20" s="4">
        <v>269</v>
      </c>
      <c r="AF20" s="4">
        <v>453</v>
      </c>
      <c r="AG20" s="4">
        <v>278</v>
      </c>
      <c r="AH20" s="6" t="s">
        <v>15</v>
      </c>
    </row>
    <row r="21" spans="1:37" s="3" customFormat="1" ht="15.95" customHeight="1" x14ac:dyDescent="0.15">
      <c r="A21" s="1" t="s">
        <v>41</v>
      </c>
      <c r="B21" s="62" t="s">
        <v>42</v>
      </c>
      <c r="C21" s="62"/>
      <c r="D21" s="63"/>
      <c r="E21" s="2"/>
      <c r="F21" s="2"/>
      <c r="H21" s="61">
        <v>41</v>
      </c>
      <c r="I21" s="61"/>
      <c r="K21" s="61">
        <v>33</v>
      </c>
      <c r="L21" s="61"/>
      <c r="M21" s="8"/>
      <c r="N21" s="61">
        <v>8</v>
      </c>
      <c r="O21" s="61"/>
      <c r="P21" s="8"/>
      <c r="Q21" s="61">
        <v>7</v>
      </c>
      <c r="R21" s="61"/>
      <c r="U21" s="60">
        <v>0</v>
      </c>
      <c r="V21" s="39"/>
      <c r="W21" s="61">
        <v>7</v>
      </c>
      <c r="X21" s="61"/>
      <c r="Y21" s="5">
        <v>760</v>
      </c>
      <c r="Z21" s="4">
        <v>493</v>
      </c>
      <c r="AA21" s="52">
        <v>267</v>
      </c>
      <c r="AB21" s="4">
        <v>164</v>
      </c>
      <c r="AC21" s="52">
        <v>89</v>
      </c>
      <c r="AD21" s="4">
        <v>164</v>
      </c>
      <c r="AE21" s="52">
        <v>89</v>
      </c>
      <c r="AF21" s="4">
        <v>165</v>
      </c>
      <c r="AG21" s="52">
        <v>89</v>
      </c>
      <c r="AH21" s="6" t="s">
        <v>16</v>
      </c>
    </row>
    <row r="22" spans="1:37" s="3" customFormat="1" ht="15.95" customHeight="1" x14ac:dyDescent="0.15">
      <c r="A22" s="1" t="s">
        <v>9</v>
      </c>
      <c r="B22" s="62" t="s">
        <v>43</v>
      </c>
      <c r="C22" s="62"/>
      <c r="D22" s="63"/>
      <c r="E22" s="2"/>
      <c r="F22" s="2"/>
      <c r="H22" s="61">
        <v>62</v>
      </c>
      <c r="I22" s="61"/>
      <c r="K22" s="61">
        <v>47</v>
      </c>
      <c r="L22" s="61"/>
      <c r="M22" s="8"/>
      <c r="N22" s="61">
        <v>15</v>
      </c>
      <c r="O22" s="61"/>
      <c r="P22" s="8"/>
      <c r="Q22" s="61">
        <v>11</v>
      </c>
      <c r="R22" s="61"/>
      <c r="T22" s="61">
        <v>9</v>
      </c>
      <c r="U22" s="61"/>
      <c r="V22" s="39"/>
      <c r="W22" s="61">
        <v>2</v>
      </c>
      <c r="X22" s="61"/>
      <c r="Y22" s="5">
        <v>1011</v>
      </c>
      <c r="Z22" s="4">
        <v>653</v>
      </c>
      <c r="AA22" s="4">
        <v>358</v>
      </c>
      <c r="AB22" s="4">
        <v>215</v>
      </c>
      <c r="AC22" s="4">
        <v>117</v>
      </c>
      <c r="AD22" s="4">
        <v>228</v>
      </c>
      <c r="AE22" s="4">
        <v>116</v>
      </c>
      <c r="AF22" s="4">
        <v>210</v>
      </c>
      <c r="AG22" s="4">
        <v>125</v>
      </c>
      <c r="AH22" s="6" t="s">
        <v>9</v>
      </c>
    </row>
    <row r="23" spans="1:37" s="29" customFormat="1" ht="15.95" customHeight="1" x14ac:dyDescent="0.15">
      <c r="A23" s="1" t="s">
        <v>17</v>
      </c>
      <c r="B23" s="62" t="s">
        <v>21</v>
      </c>
      <c r="C23" s="62"/>
      <c r="D23" s="63"/>
      <c r="E23" s="5"/>
      <c r="F23" s="5"/>
      <c r="H23" s="61">
        <v>29</v>
      </c>
      <c r="I23" s="61"/>
      <c r="K23" s="61">
        <v>20</v>
      </c>
      <c r="L23" s="61"/>
      <c r="M23" s="8"/>
      <c r="N23" s="61">
        <v>9</v>
      </c>
      <c r="O23" s="61"/>
      <c r="P23" s="8"/>
      <c r="Q23" s="61">
        <v>3</v>
      </c>
      <c r="R23" s="61"/>
      <c r="T23" s="61">
        <v>2</v>
      </c>
      <c r="U23" s="61"/>
      <c r="V23" s="39"/>
      <c r="W23" s="61">
        <v>1</v>
      </c>
      <c r="X23" s="61"/>
      <c r="Y23" s="5">
        <v>447</v>
      </c>
      <c r="Z23" s="22">
        <v>230</v>
      </c>
      <c r="AA23" s="22">
        <v>217</v>
      </c>
      <c r="AB23" s="22">
        <v>70</v>
      </c>
      <c r="AC23" s="52">
        <v>89</v>
      </c>
      <c r="AD23" s="22">
        <v>82</v>
      </c>
      <c r="AE23" s="52">
        <v>64</v>
      </c>
      <c r="AF23" s="22">
        <v>78</v>
      </c>
      <c r="AG23" s="52">
        <v>64</v>
      </c>
      <c r="AH23" s="6" t="s">
        <v>17</v>
      </c>
    </row>
    <row r="24" spans="1:37" s="38" customFormat="1" ht="8.4499999999999993" customHeight="1" x14ac:dyDescent="0.15">
      <c r="A24" s="30"/>
      <c r="B24" s="31"/>
      <c r="C24" s="31"/>
      <c r="D24" s="32"/>
      <c r="E24" s="33"/>
      <c r="F24" s="33"/>
      <c r="G24" s="30"/>
      <c r="H24" s="58"/>
      <c r="I24" s="58"/>
      <c r="J24" s="30"/>
      <c r="K24" s="34"/>
      <c r="L24" s="30"/>
      <c r="M24" s="34"/>
      <c r="N24" s="34"/>
      <c r="O24" s="30"/>
      <c r="P24" s="34"/>
      <c r="Q24" s="34"/>
      <c r="R24" s="34"/>
      <c r="S24" s="30"/>
      <c r="T24" s="34"/>
      <c r="U24" s="34"/>
      <c r="V24" s="34"/>
      <c r="W24" s="34"/>
      <c r="X24" s="34"/>
      <c r="Y24" s="34"/>
      <c r="Z24" s="35"/>
      <c r="AA24" s="35"/>
      <c r="AB24" s="34"/>
      <c r="AC24" s="36"/>
      <c r="AD24" s="34"/>
      <c r="AE24" s="36"/>
      <c r="AF24" s="34"/>
      <c r="AG24" s="36"/>
      <c r="AH24" s="37"/>
    </row>
    <row r="25" spans="1:37" ht="15.95" customHeight="1" x14ac:dyDescent="0.15">
      <c r="A25" s="13" t="s">
        <v>24</v>
      </c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</row>
    <row r="26" spans="1:37" ht="13.5" customHeight="1" x14ac:dyDescent="0.15">
      <c r="A26" s="55" t="s">
        <v>28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Z26" s="48"/>
      <c r="AA26" s="48"/>
      <c r="AB26" s="48"/>
      <c r="AC26" s="48"/>
    </row>
    <row r="27" spans="1:37" ht="12" customHeight="1" x14ac:dyDescent="0.15">
      <c r="E27" s="39"/>
    </row>
  </sheetData>
  <mergeCells count="140">
    <mergeCell ref="T22:U22"/>
    <mergeCell ref="K21:L21"/>
    <mergeCell ref="K22:L22"/>
    <mergeCell ref="N21:O21"/>
    <mergeCell ref="W16:X16"/>
    <mergeCell ref="P6:R6"/>
    <mergeCell ref="S6:U6"/>
    <mergeCell ref="H18:I18"/>
    <mergeCell ref="H17:I17"/>
    <mergeCell ref="H19:I19"/>
    <mergeCell ref="T23:U23"/>
    <mergeCell ref="W22:X22"/>
    <mergeCell ref="W23:X23"/>
    <mergeCell ref="H23:I23"/>
    <mergeCell ref="H22:I22"/>
    <mergeCell ref="H21:I21"/>
    <mergeCell ref="N11:O11"/>
    <mergeCell ref="N12:O12"/>
    <mergeCell ref="N13:O13"/>
    <mergeCell ref="N14:O14"/>
    <mergeCell ref="N15:O15"/>
    <mergeCell ref="W17:X17"/>
    <mergeCell ref="W18:X18"/>
    <mergeCell ref="W19:X19"/>
    <mergeCell ref="W20:X20"/>
    <mergeCell ref="W21:X21"/>
    <mergeCell ref="T19:U19"/>
    <mergeCell ref="T20:U20"/>
    <mergeCell ref="W14:X14"/>
    <mergeCell ref="W15:X15"/>
    <mergeCell ref="V6:X6"/>
    <mergeCell ref="T7:U7"/>
    <mergeCell ref="T8:U8"/>
    <mergeCell ref="T9:U9"/>
    <mergeCell ref="T11:U11"/>
    <mergeCell ref="T12:U12"/>
    <mergeCell ref="T13:U13"/>
    <mergeCell ref="T14:U14"/>
    <mergeCell ref="T15:U15"/>
    <mergeCell ref="W7:X7"/>
    <mergeCell ref="W8:X8"/>
    <mergeCell ref="W9:X9"/>
    <mergeCell ref="W11:X11"/>
    <mergeCell ref="W12:X12"/>
    <mergeCell ref="W13:X13"/>
    <mergeCell ref="AH4:AH6"/>
    <mergeCell ref="Y5:AA5"/>
    <mergeCell ref="AB5:AC5"/>
    <mergeCell ref="AD5:AE5"/>
    <mergeCell ref="AF5:AG5"/>
    <mergeCell ref="A7:B7"/>
    <mergeCell ref="A8:B8"/>
    <mergeCell ref="Q18:R18"/>
    <mergeCell ref="Q19:R19"/>
    <mergeCell ref="T18:U18"/>
    <mergeCell ref="B17:D17"/>
    <mergeCell ref="B16:D16"/>
    <mergeCell ref="N16:O16"/>
    <mergeCell ref="N17:O17"/>
    <mergeCell ref="Q17:R17"/>
    <mergeCell ref="T16:U16"/>
    <mergeCell ref="P4:X5"/>
    <mergeCell ref="H16:I16"/>
    <mergeCell ref="H15:I15"/>
    <mergeCell ref="H14:I14"/>
    <mergeCell ref="H13:I13"/>
    <mergeCell ref="H12:I12"/>
    <mergeCell ref="Q7:R7"/>
    <mergeCell ref="Q8:R8"/>
    <mergeCell ref="Q20:R20"/>
    <mergeCell ref="B23:D23"/>
    <mergeCell ref="K23:L23"/>
    <mergeCell ref="N23:O23"/>
    <mergeCell ref="Q23:R23"/>
    <mergeCell ref="N22:O22"/>
    <mergeCell ref="Q21:R21"/>
    <mergeCell ref="Q22:R22"/>
    <mergeCell ref="H20:I20"/>
    <mergeCell ref="T17:U17"/>
    <mergeCell ref="K12:L12"/>
    <mergeCell ref="K13:L13"/>
    <mergeCell ref="K14:L14"/>
    <mergeCell ref="K15:L15"/>
    <mergeCell ref="K16:L16"/>
    <mergeCell ref="H8:I8"/>
    <mergeCell ref="H7:I7"/>
    <mergeCell ref="Q9:R9"/>
    <mergeCell ref="Q11:R11"/>
    <mergeCell ref="Q12:R12"/>
    <mergeCell ref="Q13:R13"/>
    <mergeCell ref="Q14:R14"/>
    <mergeCell ref="Q15:R15"/>
    <mergeCell ref="Q16:R16"/>
    <mergeCell ref="N7:O7"/>
    <mergeCell ref="N8:O8"/>
    <mergeCell ref="N9:O9"/>
    <mergeCell ref="K7:L7"/>
    <mergeCell ref="K8:L8"/>
    <mergeCell ref="K9:L9"/>
    <mergeCell ref="A4:D6"/>
    <mergeCell ref="Y4:AG4"/>
    <mergeCell ref="A11:B11"/>
    <mergeCell ref="A10:B10"/>
    <mergeCell ref="E10:F10"/>
    <mergeCell ref="H10:I10"/>
    <mergeCell ref="K10:L10"/>
    <mergeCell ref="N10:O10"/>
    <mergeCell ref="Q10:R10"/>
    <mergeCell ref="T10:U10"/>
    <mergeCell ref="W10:X10"/>
    <mergeCell ref="E4:F6"/>
    <mergeCell ref="G4:O5"/>
    <mergeCell ref="G6:I6"/>
    <mergeCell ref="J6:L6"/>
    <mergeCell ref="M6:O6"/>
    <mergeCell ref="E7:F7"/>
    <mergeCell ref="E8:F8"/>
    <mergeCell ref="E9:F9"/>
    <mergeCell ref="N18:O18"/>
    <mergeCell ref="N19:O19"/>
    <mergeCell ref="N20:O20"/>
    <mergeCell ref="B22:D22"/>
    <mergeCell ref="B15:D15"/>
    <mergeCell ref="B14:D14"/>
    <mergeCell ref="B13:D13"/>
    <mergeCell ref="A12:D12"/>
    <mergeCell ref="A9:B9"/>
    <mergeCell ref="H11:I11"/>
    <mergeCell ref="H9:I9"/>
    <mergeCell ref="K11:L11"/>
    <mergeCell ref="B21:D21"/>
    <mergeCell ref="E11:F11"/>
    <mergeCell ref="E12:F12"/>
    <mergeCell ref="E20:F20"/>
    <mergeCell ref="A20:D20"/>
    <mergeCell ref="B18:D18"/>
    <mergeCell ref="K18:L18"/>
    <mergeCell ref="K19:L19"/>
    <mergeCell ref="K20:L20"/>
    <mergeCell ref="K17:L17"/>
  </mergeCells>
  <phoneticPr fontId="2"/>
  <printOptions horizontalCentered="1"/>
  <pageMargins left="0.39370078740157483" right="0.39370078740157483" top="0.78740157480314965" bottom="0.39370078740157483" header="0.39370078740157483" footer="0.27559055118110237"/>
  <pageSetup paperSize="8" orientation="landscape" r:id="rId1"/>
  <headerFooter>
    <oddHeader>&amp;L&amp;"ＭＳ 明朝,標準"&amp;9教育・文化及び宗教</oddHeader>
  </headerFooter>
  <ignoredErrors>
    <ignoredError sqref="A13:D19 A21:D25 AH13:AH2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11-5</vt:lpstr>
      <vt:lpstr>'11-5'!Print_Area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11 教育・文化及び宗教</dc:title>
  <dc:creator>高槻市総務部  総務課</dc:creator>
  <cp:lastModifiedBy>admin</cp:lastModifiedBy>
  <cp:lastPrinted>2025-03-13T04:26:17Z</cp:lastPrinted>
  <dcterms:created xsi:type="dcterms:W3CDTF">2000-07-31T04:20:19Z</dcterms:created>
  <dcterms:modified xsi:type="dcterms:W3CDTF">2025-03-13T04:26:19Z</dcterms:modified>
</cp:coreProperties>
</file>