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令和6年版統計書\3各統計書\2-2_Excel用\統計表\3　国勢調査\"/>
    </mc:Choice>
  </mc:AlternateContent>
  <bookViews>
    <workbookView xWindow="7680" yWindow="-15" windowWidth="7725" windowHeight="8295"/>
  </bookViews>
  <sheets>
    <sheet name="3-1" sheetId="2" r:id="rId1"/>
  </sheets>
  <calcPr calcId="162913" refMode="R1C1"/>
</workbook>
</file>

<file path=xl/calcChain.xml><?xml version="1.0" encoding="utf-8"?>
<calcChain xmlns="http://schemas.openxmlformats.org/spreadsheetml/2006/main">
  <c r="L15" i="2" l="1"/>
  <c r="L12" i="2"/>
  <c r="J12" i="2"/>
  <c r="E15" i="2"/>
  <c r="F15" i="2" s="1"/>
  <c r="E13" i="2"/>
  <c r="F13" i="2" s="1"/>
  <c r="E12" i="2"/>
  <c r="F12" i="2" s="1"/>
</calcChain>
</file>

<file path=xl/sharedStrings.xml><?xml version="1.0" encoding="utf-8"?>
<sst xmlns="http://schemas.openxmlformats.org/spreadsheetml/2006/main" count="52" uniqueCount="40">
  <si>
    <t>平成</t>
  </si>
  <si>
    <t>人口密度</t>
    <rPh sb="0" eb="2">
      <t>ジンコウ</t>
    </rPh>
    <rPh sb="2" eb="4">
      <t>ミツド</t>
    </rPh>
    <phoneticPr fontId="2"/>
  </si>
  <si>
    <t>人　　　　口</t>
    <rPh sb="0" eb="1">
      <t>ヒト</t>
    </rPh>
    <rPh sb="5" eb="6">
      <t>クチ</t>
    </rPh>
    <phoneticPr fontId="2"/>
  </si>
  <si>
    <t>面　　積</t>
    <rPh sb="0" eb="1">
      <t>メン</t>
    </rPh>
    <rPh sb="3" eb="4">
      <t>セキ</t>
    </rPh>
    <phoneticPr fontId="2"/>
  </si>
  <si>
    <t>人　　口</t>
    <rPh sb="0" eb="1">
      <t>ヒト</t>
    </rPh>
    <rPh sb="3" eb="4">
      <t>クチ</t>
    </rPh>
    <phoneticPr fontId="2"/>
  </si>
  <si>
    <t>Ｉ</t>
  </si>
  <si>
    <t/>
  </si>
  <si>
    <t>Ⅱ</t>
  </si>
  <si>
    <t>Ⅲ</t>
  </si>
  <si>
    <t>（各年10月1日現在）</t>
    <rPh sb="1" eb="2">
      <t>カク</t>
    </rPh>
    <rPh sb="2" eb="3">
      <t>ネン</t>
    </rPh>
    <rPh sb="5" eb="6">
      <t>ガツ</t>
    </rPh>
    <rPh sb="7" eb="8">
      <t>ニチ</t>
    </rPh>
    <rPh sb="8" eb="10">
      <t>ゲンザイ</t>
    </rPh>
    <phoneticPr fontId="2"/>
  </si>
  <si>
    <t>総　　数</t>
    <rPh sb="0" eb="1">
      <t>ソウ</t>
    </rPh>
    <rPh sb="3" eb="4">
      <t>カズ</t>
    </rPh>
    <phoneticPr fontId="2"/>
  </si>
  <si>
    <t>３－１  人口集中地区</t>
    <rPh sb="5" eb="7">
      <t>ジンコウ</t>
    </rPh>
    <rPh sb="7" eb="9">
      <t>シュウチュウ</t>
    </rPh>
    <rPh sb="9" eb="11">
      <t>チク</t>
    </rPh>
    <phoneticPr fontId="2"/>
  </si>
  <si>
    <t>平成27年</t>
    <phoneticPr fontId="2"/>
  </si>
  <si>
    <t>27年</t>
    <rPh sb="2" eb="3">
      <t>ネン</t>
    </rPh>
    <phoneticPr fontId="2"/>
  </si>
  <si>
    <t>人口集中地区</t>
    <phoneticPr fontId="2"/>
  </si>
  <si>
    <t>1)</t>
    <phoneticPr fontId="2"/>
  </si>
  <si>
    <t>人口集中地区とは、基本単位区等を基礎単位として、原則として人口密度が１平方キロメートル当たり4,000人以上の</t>
    <phoneticPr fontId="2"/>
  </si>
  <si>
    <t xml:space="preserve">　 </t>
    <phoneticPr fontId="2"/>
  </si>
  <si>
    <t>基本単位区等が市区町村の境域内で互いに隣接しており、それらの隣接した地域の人口が国勢調査時に5,000人</t>
    <phoneticPr fontId="2"/>
  </si>
  <si>
    <t xml:space="preserve">   </t>
    <phoneticPr fontId="2"/>
  </si>
  <si>
    <t>以上を有する地域とする。</t>
    <phoneticPr fontId="2"/>
  </si>
  <si>
    <t>2)</t>
    <phoneticPr fontId="5"/>
  </si>
  <si>
    <t>令和</t>
    <rPh sb="0" eb="1">
      <t>レイ</t>
    </rPh>
    <rPh sb="1" eb="2">
      <t>ワ</t>
    </rPh>
    <phoneticPr fontId="2"/>
  </si>
  <si>
    <t>2年</t>
    <rPh sb="1" eb="2">
      <t>ネン</t>
    </rPh>
    <phoneticPr fontId="2"/>
  </si>
  <si>
    <t>令和2年</t>
    <rPh sb="0" eb="1">
      <t>レイ</t>
    </rPh>
    <rPh sb="1" eb="2">
      <t>ワ</t>
    </rPh>
    <rPh sb="3" eb="4">
      <t>ネン</t>
    </rPh>
    <phoneticPr fontId="2"/>
  </si>
  <si>
    <t>平成27年</t>
    <rPh sb="0" eb="2">
      <t>ヘイセイ</t>
    </rPh>
    <rPh sb="4" eb="5">
      <t>ネン</t>
    </rPh>
    <phoneticPr fontId="2"/>
  </si>
  <si>
    <t>平成27年～</t>
    <rPh sb="0" eb="2">
      <t>ヘイセイ</t>
    </rPh>
    <rPh sb="4" eb="5">
      <t>ネン</t>
    </rPh>
    <phoneticPr fontId="2"/>
  </si>
  <si>
    <t>面積は国土交通省国土地理院｢令和2年全国都道府県市区町村別面積調(10月1日時点)｣による。</t>
    <rPh sb="14" eb="15">
      <t>レイ</t>
    </rPh>
    <rPh sb="15" eb="16">
      <t>ワ</t>
    </rPh>
    <rPh sb="35" eb="36">
      <t>ガツ</t>
    </rPh>
    <rPh sb="37" eb="38">
      <t>ニチ</t>
    </rPh>
    <rPh sb="38" eb="40">
      <t>ジテン</t>
    </rPh>
    <phoneticPr fontId="2"/>
  </si>
  <si>
    <t>資料：「令和2年国勢調査結果」総務省統計局</t>
    <rPh sb="4" eb="6">
      <t>トシカズ</t>
    </rPh>
    <rPh sb="7" eb="8">
      <t>ネン</t>
    </rPh>
    <rPh sb="12" eb="14">
      <t>ケッカ</t>
    </rPh>
    <rPh sb="15" eb="18">
      <t>ソウムショウ</t>
    </rPh>
    <rPh sb="18" eb="21">
      <t>トウケイキョク</t>
    </rPh>
    <phoneticPr fontId="2"/>
  </si>
  <si>
    <t>…</t>
    <phoneticPr fontId="2"/>
  </si>
  <si>
    <t>…</t>
    <phoneticPr fontId="2"/>
  </si>
  <si>
    <t>…</t>
    <phoneticPr fontId="2"/>
  </si>
  <si>
    <t>合計</t>
    <rPh sb="0" eb="2">
      <t>ゴウケイ</t>
    </rPh>
    <phoneticPr fontId="2"/>
  </si>
  <si>
    <t>人口集中地区</t>
  </si>
  <si>
    <t>（1ｋ㎡
当たり）</t>
    <phoneticPr fontId="2"/>
  </si>
  <si>
    <t>総数に占める割合(％)</t>
    <rPh sb="0" eb="2">
      <t>ソウスウ</t>
    </rPh>
    <rPh sb="3" eb="4">
      <t>シ</t>
    </rPh>
    <rPh sb="6" eb="8">
      <t>ワリアイ</t>
    </rPh>
    <phoneticPr fontId="2"/>
  </si>
  <si>
    <t>面　積(ｋ㎡)</t>
    <rPh sb="0" eb="1">
      <t>メン</t>
    </rPh>
    <rPh sb="2" eb="3">
      <t>セキ</t>
    </rPh>
    <phoneticPr fontId="2"/>
  </si>
  <si>
    <t>増減率
(％)</t>
    <phoneticPr fontId="2"/>
  </si>
  <si>
    <t xml:space="preserve">増減数
</t>
    <phoneticPr fontId="2"/>
  </si>
  <si>
    <t>令和2年</t>
    <rPh sb="0" eb="1">
      <t>レイ</t>
    </rPh>
    <rPh sb="1" eb="2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</si>
</sst>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#,##0.0;[Red]\-#,##0.0"/>
    <numFmt numFmtId="179" formatCode="##,###,###,##0.0;&quot;-&quot;#,###,###,##0.0"/>
    <numFmt numFmtId="180" formatCode="0.00;_ÿ"/>
    <numFmt numFmtId="181" formatCode="0.0_ "/>
    <numFmt numFmtId="182" formatCode="#,##0;&quot;△&quot;#,##0"/>
    <numFmt numFmtId="183" formatCode="#,##0.0;&quot;△&quot;#,##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8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6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176" fontId="4" fillId="0" borderId="0" xfId="0" applyNumberFormat="1" applyFont="1" applyBorder="1"/>
    <xf numFmtId="177" fontId="4" fillId="0" borderId="0" xfId="0" applyNumberFormat="1" applyFont="1" applyBorder="1"/>
    <xf numFmtId="0" fontId="4" fillId="0" borderId="0" xfId="0" applyFont="1" applyBorder="1"/>
    <xf numFmtId="0" fontId="4" fillId="0" borderId="1" xfId="0" applyFont="1" applyBorder="1"/>
    <xf numFmtId="38" fontId="4" fillId="0" borderId="0" xfId="1" applyFont="1" applyBorder="1"/>
    <xf numFmtId="0" fontId="4" fillId="0" borderId="0" xfId="0" applyFont="1" applyFill="1"/>
    <xf numFmtId="0" fontId="3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179" fontId="9" fillId="0" borderId="0" xfId="5" quotePrefix="1" applyNumberFormat="1" applyFont="1" applyFill="1" applyBorder="1" applyAlignment="1">
      <alignment horizontal="right"/>
    </xf>
    <xf numFmtId="38" fontId="4" fillId="0" borderId="0" xfId="1" applyNumberFormat="1" applyFont="1" applyBorder="1"/>
    <xf numFmtId="38" fontId="4" fillId="0" borderId="0" xfId="1" applyFont="1"/>
    <xf numFmtId="38" fontId="8" fillId="0" borderId="0" xfId="0" applyNumberFormat="1" applyFont="1" applyBorder="1" applyAlignment="1">
      <alignment vertical="center"/>
    </xf>
    <xf numFmtId="2" fontId="8" fillId="0" borderId="0" xfId="0" applyNumberFormat="1" applyFont="1" applyAlignment="1">
      <alignment vertical="center"/>
    </xf>
    <xf numFmtId="178" fontId="8" fillId="0" borderId="0" xfId="0" applyNumberFormat="1" applyFont="1" applyBorder="1" applyAlignment="1">
      <alignment vertical="center"/>
    </xf>
    <xf numFmtId="178" fontId="4" fillId="0" borderId="0" xfId="1" applyNumberFormat="1" applyFont="1"/>
    <xf numFmtId="180" fontId="4" fillId="0" borderId="0" xfId="0" applyNumberFormat="1" applyFont="1"/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77" fontId="4" fillId="0" borderId="0" xfId="0" applyNumberFormat="1" applyFont="1" applyBorder="1" applyAlignment="1"/>
    <xf numFmtId="0" fontId="4" fillId="0" borderId="0" xfId="0" applyFont="1" applyAlignment="1"/>
    <xf numFmtId="178" fontId="4" fillId="0" borderId="0" xfId="0" applyNumberFormat="1" applyFont="1" applyBorder="1" applyAlignment="1"/>
    <xf numFmtId="0" fontId="4" fillId="0" borderId="1" xfId="0" applyFont="1" applyBorder="1" applyAlignment="1"/>
    <xf numFmtId="38" fontId="4" fillId="0" borderId="0" xfId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81" fontId="4" fillId="0" borderId="0" xfId="0" applyNumberFormat="1" applyFont="1"/>
    <xf numFmtId="178" fontId="4" fillId="0" borderId="0" xfId="0" applyNumberFormat="1" applyFont="1" applyBorder="1" applyAlignment="1">
      <alignment vertical="center"/>
    </xf>
    <xf numFmtId="177" fontId="4" fillId="0" borderId="0" xfId="0" applyNumberFormat="1" applyFont="1" applyBorder="1" applyAlignment="1">
      <alignment vertical="center"/>
    </xf>
    <xf numFmtId="182" fontId="8" fillId="0" borderId="0" xfId="0" applyNumberFormat="1" applyFont="1" applyBorder="1" applyAlignment="1">
      <alignment vertical="center"/>
    </xf>
    <xf numFmtId="183" fontId="8" fillId="0" borderId="0" xfId="0" applyNumberFormat="1" applyFont="1" applyBorder="1" applyAlignment="1">
      <alignment vertical="center"/>
    </xf>
    <xf numFmtId="0" fontId="10" fillId="0" borderId="0" xfId="0" applyFont="1" applyBorder="1"/>
    <xf numFmtId="0" fontId="10" fillId="0" borderId="0" xfId="0" applyFont="1"/>
    <xf numFmtId="0" fontId="4" fillId="0" borderId="18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38" fontId="10" fillId="0" borderId="14" xfId="1" applyFont="1" applyBorder="1" applyAlignment="1">
      <alignment horizontal="center"/>
    </xf>
    <xf numFmtId="38" fontId="10" fillId="0" borderId="13" xfId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top" wrapText="1"/>
    </xf>
    <xf numFmtId="0" fontId="4" fillId="0" borderId="11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8" fillId="0" borderId="2" xfId="0" applyFont="1" applyBorder="1" applyAlignment="1">
      <alignment horizontal="left"/>
    </xf>
  </cellXfs>
  <cellStyles count="6">
    <cellStyle name="桁区切り" xfId="1" builtinId="6"/>
    <cellStyle name="桁区切り 2" xfId="2"/>
    <cellStyle name="標準" xfId="0" builtinId="0"/>
    <cellStyle name="標準 2" xfId="3"/>
    <cellStyle name="標準 3" xfId="4"/>
    <cellStyle name="標準_JB1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showGridLines="0" tabSelected="1" workbookViewId="0">
      <selection activeCell="Q10" sqref="Q10"/>
    </sheetView>
  </sheetViews>
  <sheetFormatPr defaultRowHeight="13.5" x14ac:dyDescent="0.15"/>
  <cols>
    <col min="1" max="1" width="2.125" style="11" customWidth="1"/>
    <col min="2" max="2" width="10.625" style="11" customWidth="1"/>
    <col min="3" max="4" width="8.625" style="11" customWidth="1"/>
    <col min="5" max="6" width="7.625" style="11" customWidth="1"/>
    <col min="7" max="8" width="8" style="11" customWidth="1"/>
    <col min="9" max="9" width="8.875" style="11" customWidth="1"/>
    <col min="10" max="10" width="6.125" style="11" customWidth="1"/>
    <col min="11" max="13" width="5.625" style="11" customWidth="1"/>
    <col min="14" max="16384" width="9" style="11"/>
  </cols>
  <sheetData>
    <row r="1" spans="1:15" ht="21" x14ac:dyDescent="0.2">
      <c r="A1" s="42" t="s">
        <v>11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5" ht="13.5" customHeight="1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5" s="1" customFormat="1" ht="12" x14ac:dyDescent="0.15">
      <c r="M3" s="2" t="s">
        <v>9</v>
      </c>
    </row>
    <row r="4" spans="1:15" s="1" customFormat="1" ht="20.100000000000001" customHeight="1" x14ac:dyDescent="0.15">
      <c r="A4" s="43" t="s">
        <v>14</v>
      </c>
      <c r="B4" s="44"/>
      <c r="C4" s="47" t="s">
        <v>2</v>
      </c>
      <c r="D4" s="47"/>
      <c r="E4" s="47"/>
      <c r="F4" s="47"/>
      <c r="G4" s="47" t="s">
        <v>36</v>
      </c>
      <c r="H4" s="47"/>
      <c r="I4" s="10" t="s">
        <v>1</v>
      </c>
      <c r="J4" s="48" t="s">
        <v>35</v>
      </c>
      <c r="K4" s="48"/>
      <c r="L4" s="48"/>
      <c r="M4" s="49"/>
    </row>
    <row r="5" spans="1:15" s="1" customFormat="1" ht="20.100000000000001" customHeight="1" x14ac:dyDescent="0.15">
      <c r="A5" s="45"/>
      <c r="B5" s="46"/>
      <c r="C5" s="50" t="s">
        <v>24</v>
      </c>
      <c r="D5" s="50" t="s">
        <v>25</v>
      </c>
      <c r="E5" s="52" t="s">
        <v>26</v>
      </c>
      <c r="F5" s="53"/>
      <c r="G5" s="51" t="s">
        <v>24</v>
      </c>
      <c r="H5" s="51" t="s">
        <v>12</v>
      </c>
      <c r="I5" s="39" t="s">
        <v>34</v>
      </c>
      <c r="J5" s="50" t="s">
        <v>4</v>
      </c>
      <c r="K5" s="50"/>
      <c r="L5" s="50" t="s">
        <v>3</v>
      </c>
      <c r="M5" s="55"/>
    </row>
    <row r="6" spans="1:15" s="1" customFormat="1" ht="20.100000000000001" customHeight="1" x14ac:dyDescent="0.15">
      <c r="A6" s="45"/>
      <c r="B6" s="46"/>
      <c r="C6" s="51"/>
      <c r="D6" s="51"/>
      <c r="E6" s="57" t="s">
        <v>39</v>
      </c>
      <c r="F6" s="58"/>
      <c r="G6" s="51"/>
      <c r="H6" s="51"/>
      <c r="I6" s="39"/>
      <c r="J6" s="54"/>
      <c r="K6" s="54"/>
      <c r="L6" s="54"/>
      <c r="M6" s="56"/>
    </row>
    <row r="7" spans="1:15" s="1" customFormat="1" ht="20.100000000000001" customHeight="1" x14ac:dyDescent="0.15">
      <c r="A7" s="45"/>
      <c r="B7" s="46"/>
      <c r="C7" s="51"/>
      <c r="D7" s="51"/>
      <c r="E7" s="39" t="s">
        <v>38</v>
      </c>
      <c r="F7" s="39" t="s">
        <v>37</v>
      </c>
      <c r="G7" s="51"/>
      <c r="H7" s="51"/>
      <c r="I7" s="51" t="s">
        <v>24</v>
      </c>
      <c r="J7" s="21" t="s">
        <v>22</v>
      </c>
      <c r="K7" s="21" t="s">
        <v>0</v>
      </c>
      <c r="L7" s="21" t="s">
        <v>22</v>
      </c>
      <c r="M7" s="22" t="s">
        <v>0</v>
      </c>
    </row>
    <row r="8" spans="1:15" s="1" customFormat="1" ht="20.100000000000001" customHeight="1" x14ac:dyDescent="0.15">
      <c r="A8" s="45"/>
      <c r="B8" s="46"/>
      <c r="C8" s="51"/>
      <c r="D8" s="51"/>
      <c r="E8" s="51"/>
      <c r="F8" s="51"/>
      <c r="G8" s="51"/>
      <c r="H8" s="51"/>
      <c r="I8" s="51"/>
      <c r="J8" s="36" t="s">
        <v>23</v>
      </c>
      <c r="K8" s="36" t="s">
        <v>13</v>
      </c>
      <c r="L8" s="36" t="s">
        <v>23</v>
      </c>
      <c r="M8" s="36" t="s">
        <v>13</v>
      </c>
      <c r="N8" s="5"/>
    </row>
    <row r="9" spans="1:15" s="35" customFormat="1" ht="11.25" x14ac:dyDescent="0.15">
      <c r="A9" s="40"/>
      <c r="B9" s="41"/>
      <c r="C9" s="37"/>
      <c r="D9" s="38"/>
      <c r="E9" s="38"/>
      <c r="F9" s="38"/>
      <c r="G9" s="38"/>
      <c r="H9" s="38"/>
      <c r="I9" s="38"/>
      <c r="J9" s="38"/>
      <c r="K9" s="38"/>
      <c r="L9" s="38"/>
      <c r="M9" s="38"/>
      <c r="N9" s="34"/>
    </row>
    <row r="10" spans="1:15" s="15" customFormat="1" ht="24.95" customHeight="1" x14ac:dyDescent="0.15">
      <c r="A10" s="59" t="s">
        <v>10</v>
      </c>
      <c r="B10" s="60"/>
      <c r="C10" s="7">
        <v>352698</v>
      </c>
      <c r="D10" s="7">
        <v>351829</v>
      </c>
      <c r="E10" s="3">
        <v>869</v>
      </c>
      <c r="F10" s="4">
        <v>0.2</v>
      </c>
      <c r="G10" s="1">
        <v>105.29</v>
      </c>
      <c r="H10" s="1">
        <v>105.29</v>
      </c>
      <c r="I10" s="19">
        <v>3349.8</v>
      </c>
      <c r="J10" s="19">
        <v>100</v>
      </c>
      <c r="K10" s="19">
        <v>100</v>
      </c>
      <c r="L10" s="19">
        <v>100</v>
      </c>
      <c r="M10" s="19">
        <v>100</v>
      </c>
    </row>
    <row r="11" spans="1:15" s="1" customFormat="1" ht="26.25" customHeight="1" x14ac:dyDescent="0.15">
      <c r="A11" s="65" t="s">
        <v>33</v>
      </c>
      <c r="B11" s="66"/>
      <c r="C11" s="5"/>
      <c r="D11" s="5"/>
      <c r="E11" s="3"/>
      <c r="F11" s="4"/>
      <c r="G11" s="4"/>
      <c r="H11" s="4"/>
      <c r="I11" s="4"/>
      <c r="K11" s="23"/>
      <c r="M11" s="23"/>
    </row>
    <row r="12" spans="1:15" s="12" customFormat="1" ht="24.95" customHeight="1" x14ac:dyDescent="0.15">
      <c r="A12" s="63" t="s">
        <v>32</v>
      </c>
      <c r="B12" s="64"/>
      <c r="C12" s="16">
        <v>335860</v>
      </c>
      <c r="D12" s="16">
        <v>339094</v>
      </c>
      <c r="E12" s="32">
        <f>C12-D12</f>
        <v>-3234</v>
      </c>
      <c r="F12" s="33">
        <f>E12/D12*100</f>
        <v>-0.95371784814830096</v>
      </c>
      <c r="G12" s="17">
        <v>32.590000000000003</v>
      </c>
      <c r="H12" s="17">
        <v>33</v>
      </c>
      <c r="I12" s="18">
        <v>10305.6</v>
      </c>
      <c r="J12" s="18">
        <f>C12/C10*100</f>
        <v>95.225944008755363</v>
      </c>
      <c r="K12" s="18">
        <v>96.380343860227555</v>
      </c>
      <c r="L12" s="18">
        <f>G12/G10*100</f>
        <v>30.952607085193279</v>
      </c>
      <c r="M12" s="18">
        <v>31.342007788014055</v>
      </c>
      <c r="O12" s="13"/>
    </row>
    <row r="13" spans="1:15" s="1" customFormat="1" ht="23.25" customHeight="1" x14ac:dyDescent="0.15">
      <c r="A13" s="59" t="s">
        <v>5</v>
      </c>
      <c r="B13" s="60"/>
      <c r="C13" s="7">
        <v>326631</v>
      </c>
      <c r="D13" s="14">
        <v>324611</v>
      </c>
      <c r="E13" s="3">
        <f>C13-D13</f>
        <v>2020</v>
      </c>
      <c r="F13" s="23">
        <f t="shared" ref="F13:F15" si="0">E13/D13*100</f>
        <v>0.62228328676477385</v>
      </c>
      <c r="G13" s="20">
        <v>31.65</v>
      </c>
      <c r="H13" s="20">
        <v>31.59</v>
      </c>
      <c r="I13" s="4">
        <v>10320.1</v>
      </c>
      <c r="J13" s="4">
        <v>92.609257778609461</v>
      </c>
      <c r="K13" s="4">
        <v>92.26385545250676</v>
      </c>
      <c r="L13" s="4">
        <v>30.059834742140751</v>
      </c>
      <c r="M13" s="4">
        <v>30.002849273435274</v>
      </c>
      <c r="O13" s="13"/>
    </row>
    <row r="14" spans="1:15" s="1" customFormat="1" ht="9.9499999999999993" customHeight="1" x14ac:dyDescent="0.15">
      <c r="A14" s="59" t="s">
        <v>6</v>
      </c>
      <c r="B14" s="60"/>
      <c r="C14" s="7"/>
      <c r="D14" s="7"/>
      <c r="E14" s="3"/>
      <c r="F14" s="31"/>
      <c r="I14" s="4"/>
      <c r="J14" s="29"/>
      <c r="K14" s="24"/>
      <c r="L14" s="30"/>
      <c r="M14" s="24"/>
    </row>
    <row r="15" spans="1:15" s="1" customFormat="1" ht="9.9499999999999993" customHeight="1" x14ac:dyDescent="0.15">
      <c r="A15" s="59" t="s">
        <v>7</v>
      </c>
      <c r="B15" s="60"/>
      <c r="C15" s="7">
        <v>9229</v>
      </c>
      <c r="D15" s="7">
        <v>9129</v>
      </c>
      <c r="E15" s="3">
        <f t="shared" ref="E15" si="1">C15-D15</f>
        <v>100</v>
      </c>
      <c r="F15" s="23">
        <f t="shared" si="0"/>
        <v>1.0954102311315588</v>
      </c>
      <c r="G15" s="20">
        <v>0.94</v>
      </c>
      <c r="H15" s="20">
        <v>0.9</v>
      </c>
      <c r="I15" s="4">
        <v>9818.1</v>
      </c>
      <c r="J15" s="4">
        <v>2.6166862301459037</v>
      </c>
      <c r="K15" s="4">
        <v>2.5947264153892942</v>
      </c>
      <c r="L15" s="25">
        <f>G15/G10*100</f>
        <v>0.89277234305252151</v>
      </c>
      <c r="M15" s="4">
        <v>0.85478203058220148</v>
      </c>
    </row>
    <row r="16" spans="1:15" s="1" customFormat="1" ht="9.9499999999999993" customHeight="1" x14ac:dyDescent="0.15">
      <c r="A16" s="59" t="s">
        <v>6</v>
      </c>
      <c r="B16" s="60"/>
      <c r="C16" s="7"/>
      <c r="D16" s="7"/>
      <c r="E16" s="3"/>
      <c r="F16" s="31"/>
      <c r="I16" s="4"/>
      <c r="J16" s="29"/>
      <c r="K16" s="24"/>
      <c r="L16" s="30"/>
      <c r="M16" s="24"/>
    </row>
    <row r="17" spans="1:13" s="1" customFormat="1" ht="9.9499999999999993" customHeight="1" x14ac:dyDescent="0.15">
      <c r="A17" s="59" t="s">
        <v>8</v>
      </c>
      <c r="B17" s="60"/>
      <c r="C17" s="27" t="s">
        <v>29</v>
      </c>
      <c r="D17" s="7">
        <v>5354</v>
      </c>
      <c r="E17" s="28" t="s">
        <v>29</v>
      </c>
      <c r="F17" s="28" t="s">
        <v>31</v>
      </c>
      <c r="G17" s="28" t="s">
        <v>29</v>
      </c>
      <c r="H17" s="20">
        <v>0.51</v>
      </c>
      <c r="I17" s="28" t="s">
        <v>29</v>
      </c>
      <c r="J17" s="28" t="s">
        <v>29</v>
      </c>
      <c r="K17" s="4">
        <v>1.521761992331502</v>
      </c>
      <c r="L17" s="28" t="s">
        <v>30</v>
      </c>
      <c r="M17" s="4">
        <v>0.48437648399658084</v>
      </c>
    </row>
    <row r="18" spans="1:13" s="1" customFormat="1" ht="12" x14ac:dyDescent="0.15">
      <c r="A18" s="61" t="s">
        <v>6</v>
      </c>
      <c r="B18" s="62"/>
      <c r="C18" s="6"/>
      <c r="D18" s="6"/>
      <c r="E18" s="6"/>
      <c r="F18" s="6"/>
      <c r="G18" s="6"/>
      <c r="H18" s="6"/>
      <c r="I18" s="6"/>
      <c r="J18" s="6"/>
      <c r="K18" s="26"/>
      <c r="L18" s="26"/>
      <c r="M18" s="26"/>
    </row>
    <row r="19" spans="1:13" s="1" customFormat="1" ht="13.5" customHeight="1" x14ac:dyDescent="0.15">
      <c r="A19" s="1" t="s">
        <v>15</v>
      </c>
      <c r="B19" s="1" t="s">
        <v>16</v>
      </c>
    </row>
    <row r="20" spans="1:13" s="1" customFormat="1" ht="13.5" customHeight="1" x14ac:dyDescent="0.15">
      <c r="A20" s="1" t="s">
        <v>17</v>
      </c>
      <c r="B20" s="1" t="s">
        <v>18</v>
      </c>
    </row>
    <row r="21" spans="1:13" s="1" customFormat="1" ht="13.5" customHeight="1" x14ac:dyDescent="0.15">
      <c r="A21" s="1" t="s">
        <v>19</v>
      </c>
      <c r="B21" s="1" t="s">
        <v>20</v>
      </c>
    </row>
    <row r="22" spans="1:13" s="1" customFormat="1" ht="13.5" customHeight="1" x14ac:dyDescent="0.15">
      <c r="A22" s="1" t="s">
        <v>21</v>
      </c>
      <c r="B22" s="1" t="s">
        <v>27</v>
      </c>
    </row>
    <row r="23" spans="1:13" ht="13.5" customHeight="1" x14ac:dyDescent="0.15">
      <c r="A23" s="8" t="s">
        <v>28</v>
      </c>
      <c r="B23" s="8"/>
    </row>
    <row r="27" spans="1:13" x14ac:dyDescent="0.15">
      <c r="F27" s="1"/>
    </row>
    <row r="28" spans="1:13" x14ac:dyDescent="0.15">
      <c r="F28" s="1"/>
    </row>
  </sheetData>
  <mergeCells count="27">
    <mergeCell ref="A18:B18"/>
    <mergeCell ref="A10:B10"/>
    <mergeCell ref="A12:B12"/>
    <mergeCell ref="A13:B13"/>
    <mergeCell ref="A14:B14"/>
    <mergeCell ref="A11:B11"/>
    <mergeCell ref="F7:F8"/>
    <mergeCell ref="I7:I8"/>
    <mergeCell ref="A15:B15"/>
    <mergeCell ref="A16:B16"/>
    <mergeCell ref="A17:B17"/>
    <mergeCell ref="I5:I6"/>
    <mergeCell ref="A9:B9"/>
    <mergeCell ref="A1:M1"/>
    <mergeCell ref="A4:B8"/>
    <mergeCell ref="C4:F4"/>
    <mergeCell ref="G4:H4"/>
    <mergeCell ref="J4:M4"/>
    <mergeCell ref="C5:C8"/>
    <mergeCell ref="D5:D8"/>
    <mergeCell ref="E5:F5"/>
    <mergeCell ref="G5:G8"/>
    <mergeCell ref="H5:H8"/>
    <mergeCell ref="J5:K6"/>
    <mergeCell ref="L5:M6"/>
    <mergeCell ref="E6:F6"/>
    <mergeCell ref="E7:E8"/>
  </mergeCells>
  <phoneticPr fontId="2"/>
  <printOptions horizontalCentered="1"/>
  <pageMargins left="0.39370078740157483" right="0.39370078740157483" top="0.78740157480314965" bottom="0.74803149606299213" header="0.39370078740157483" footer="0.31496062992125984"/>
  <pageSetup paperSize="9" orientation="portrait" r:id="rId1"/>
  <headerFooter>
    <oddHeader>&amp;R&amp;"ＭＳ 明朝,標準"&amp;9国勢調査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国勢調査</dc:title>
  <dc:creator>高槻市総務部総務課</dc:creator>
  <cp:lastModifiedBy>admin</cp:lastModifiedBy>
  <cp:lastPrinted>2025-03-13T01:31:53Z</cp:lastPrinted>
  <dcterms:created xsi:type="dcterms:W3CDTF">2000-07-25T06:07:58Z</dcterms:created>
  <dcterms:modified xsi:type="dcterms:W3CDTF">2025-03-13T01:32:02Z</dcterms:modified>
</cp:coreProperties>
</file>