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infsv01\Redirect$\RedirectData\HJ0054\Desktop\2　人口\"/>
    </mc:Choice>
  </mc:AlternateContent>
  <bookViews>
    <workbookView xWindow="7680" yWindow="-15" windowWidth="7725" windowHeight="8295"/>
  </bookViews>
  <sheets>
    <sheet name="2-1　p1" sheetId="12" r:id="rId1"/>
    <sheet name="2-1　p2" sheetId="5" r:id="rId2"/>
    <sheet name="2-1　p3" sheetId="11" r:id="rId3"/>
  </sheets>
  <definedNames>
    <definedName name="_xlnm.Print_Area" localSheetId="0">'2-1　p1'!$A$1:$O$52</definedName>
    <definedName name="_xlnm.Print_Area" localSheetId="1">'2-1　p2'!$A$1:$O$52</definedName>
    <definedName name="_xlnm.Print_Area" localSheetId="2">'2-1　p3'!$A$1:$O$51</definedName>
  </definedNames>
  <calcPr calcId="162913"/>
</workbook>
</file>

<file path=xl/calcChain.xml><?xml version="1.0" encoding="utf-8"?>
<calcChain xmlns="http://schemas.openxmlformats.org/spreadsheetml/2006/main">
  <c r="M39" i="11" l="1"/>
  <c r="L39" i="11"/>
  <c r="J39" i="11"/>
  <c r="K39" i="11" s="1"/>
  <c r="I39" i="11"/>
  <c r="I37" i="11" l="1"/>
</calcChain>
</file>

<file path=xl/sharedStrings.xml><?xml version="1.0" encoding="utf-8"?>
<sst xmlns="http://schemas.openxmlformats.org/spreadsheetml/2006/main" count="480" uniqueCount="172">
  <si>
    <t>の　 人　 員</t>
  </si>
  <si>
    <t xml:space="preserve"> </t>
  </si>
  <si>
    <t>世帯数</t>
    <rPh sb="0" eb="3">
      <t>セタイスウ</t>
    </rPh>
    <phoneticPr fontId="2"/>
  </si>
  <si>
    <t>面　　積</t>
    <rPh sb="0" eb="1">
      <t>メン</t>
    </rPh>
    <rPh sb="3" eb="4">
      <t>セキ</t>
    </rPh>
    <phoneticPr fontId="2"/>
  </si>
  <si>
    <t>男</t>
    <rPh sb="0" eb="1">
      <t>オトコ</t>
    </rPh>
    <phoneticPr fontId="2"/>
  </si>
  <si>
    <t>　推計人口</t>
  </si>
  <si>
    <t>年　　　　　　　次</t>
    <phoneticPr fontId="2"/>
  </si>
  <si>
    <t xml:space="preserve"> 〔10月1日 建設省国土地理院の改測による修正〕</t>
    <rPh sb="4" eb="5">
      <t>ガツ</t>
    </rPh>
    <rPh sb="6" eb="7">
      <t>ヒ</t>
    </rPh>
    <rPh sb="8" eb="11">
      <t>ケンセツショウ</t>
    </rPh>
    <rPh sb="11" eb="13">
      <t>コクド</t>
    </rPh>
    <rPh sb="13" eb="15">
      <t>チリ</t>
    </rPh>
    <rPh sb="15" eb="16">
      <t>イン</t>
    </rPh>
    <rPh sb="17" eb="18">
      <t>アラタ</t>
    </rPh>
    <rPh sb="18" eb="19">
      <t>ソク</t>
    </rPh>
    <rPh sb="22" eb="24">
      <t>シュウセイ</t>
    </rPh>
    <phoneticPr fontId="2"/>
  </si>
  <si>
    <t>1世帯当たり</t>
    <phoneticPr fontId="2"/>
  </si>
  <si>
    <t xml:space="preserve"> 性　　　比</t>
    <phoneticPr fontId="2"/>
  </si>
  <si>
    <t>摘　　　　　　　　 要</t>
    <phoneticPr fontId="2"/>
  </si>
  <si>
    <t>総 　数</t>
    <phoneticPr fontId="2"/>
  </si>
  <si>
    <t>女</t>
    <phoneticPr fontId="2"/>
  </si>
  <si>
    <t>（女＝100）</t>
    <phoneticPr fontId="2"/>
  </si>
  <si>
    <t>・・・</t>
    <phoneticPr fontId="2"/>
  </si>
  <si>
    <t xml:space="preserve">  （12月30日）</t>
    <phoneticPr fontId="2"/>
  </si>
  <si>
    <t>　（12月30日）</t>
    <phoneticPr fontId="2"/>
  </si>
  <si>
    <t>　（10月1日）</t>
    <phoneticPr fontId="2"/>
  </si>
  <si>
    <t>１）本表は、各年12月末日現在（摘要欄に注釈のあるものは除く）を基準とする。</t>
    <phoneticPr fontId="2"/>
  </si>
  <si>
    <t>〃</t>
    <phoneticPr fontId="2"/>
  </si>
  <si>
    <t>　人口調査（4月26日）</t>
    <phoneticPr fontId="2"/>
  </si>
  <si>
    <t>　推計人口（10月1日）</t>
    <phoneticPr fontId="2"/>
  </si>
  <si>
    <t xml:space="preserve"> 〔4月3日 三箇牧村合併〕</t>
    <phoneticPr fontId="2"/>
  </si>
  <si>
    <t xml:space="preserve"> 86.83</t>
    <phoneticPr fontId="2"/>
  </si>
  <si>
    <t xml:space="preserve"> 〔9月30日 富田町合併〕</t>
    <phoneticPr fontId="2"/>
  </si>
  <si>
    <t xml:space="preserve"> 〔4月1日 樫田村合併〕</t>
    <phoneticPr fontId="2"/>
  </si>
  <si>
    <t xml:space="preserve"> 〔10月1日 摂津市との境界訂正〕</t>
    <phoneticPr fontId="2"/>
  </si>
  <si>
    <t>1)本表は、各年12月末日現在（摘要欄に注釈のあるものは除く）を基準とする。</t>
    <phoneticPr fontId="2"/>
  </si>
  <si>
    <t>人　　 　口</t>
    <rPh sb="0" eb="1">
      <t>ヒト</t>
    </rPh>
    <rPh sb="5" eb="6">
      <t>クチ</t>
    </rPh>
    <phoneticPr fontId="2"/>
  </si>
  <si>
    <t>人口密度</t>
    <phoneticPr fontId="2"/>
  </si>
  <si>
    <t>現在の市</t>
    <phoneticPr fontId="2"/>
  </si>
  <si>
    <t>（k㎡）</t>
    <phoneticPr fontId="2"/>
  </si>
  <si>
    <t>域の人口</t>
    <phoneticPr fontId="2"/>
  </si>
  <si>
    <t>　〔1月1日 芥川町、清水村、磐手村、大冠村合併〕</t>
    <phoneticPr fontId="2"/>
  </si>
  <si>
    <t>　〔9月1日 如是村合併〕</t>
    <phoneticPr fontId="2"/>
  </si>
  <si>
    <t>・・・</t>
  </si>
  <si>
    <t xml:space="preserve"> 第14回国勢調査（10月1日）</t>
    <phoneticPr fontId="2"/>
  </si>
  <si>
    <t xml:space="preserve"> 第15回国勢調査（10月1日）</t>
    <phoneticPr fontId="2"/>
  </si>
  <si>
    <t xml:space="preserve"> 第16回国勢調査（10月1日）</t>
    <phoneticPr fontId="2"/>
  </si>
  <si>
    <t xml:space="preserve"> 第17回国勢調査（10月1日）</t>
    <phoneticPr fontId="2"/>
  </si>
  <si>
    <t>〃</t>
  </si>
  <si>
    <t xml:space="preserve"> 第18回国勢調査（10月1日）</t>
    <phoneticPr fontId="2"/>
  </si>
  <si>
    <t xml:space="preserve">  市制施行（1月1日）10月1日</t>
  </si>
  <si>
    <t xml:space="preserve"> 64.30</t>
    <phoneticPr fontId="2"/>
  </si>
  <si>
    <t>２－１　人　口　の　推　移</t>
    <phoneticPr fontId="2"/>
  </si>
  <si>
    <t xml:space="preserve">２－１　人　口　の　推　移　（続）  </t>
    <phoneticPr fontId="2"/>
  </si>
  <si>
    <t>　人口調査（2月22日）世帯数のみ推計</t>
  </si>
  <si>
    <t>　人口調査（11月1日）</t>
  </si>
  <si>
    <t>年</t>
  </si>
  <si>
    <t xml:space="preserve">    </t>
    <phoneticPr fontId="2"/>
  </si>
  <si>
    <t>3 4</t>
  </si>
  <si>
    <t>3 8</t>
  </si>
  <si>
    <t>3 8</t>
    <phoneticPr fontId="2"/>
  </si>
  <si>
    <t>4 0</t>
  </si>
  <si>
    <t>4 0</t>
    <phoneticPr fontId="2"/>
  </si>
  <si>
    <t>4 1</t>
  </si>
  <si>
    <t>4 1</t>
    <phoneticPr fontId="2"/>
  </si>
  <si>
    <t>4 2</t>
  </si>
  <si>
    <t>4 2</t>
    <phoneticPr fontId="2"/>
  </si>
  <si>
    <t>4 3</t>
  </si>
  <si>
    <t>4 3</t>
    <phoneticPr fontId="2"/>
  </si>
  <si>
    <t>4 4</t>
  </si>
  <si>
    <t>4 4</t>
    <phoneticPr fontId="2"/>
  </si>
  <si>
    <t>2 2</t>
  </si>
  <si>
    <t>2 2</t>
    <phoneticPr fontId="2"/>
  </si>
  <si>
    <t>3 4</t>
    <phoneticPr fontId="2"/>
  </si>
  <si>
    <t>3 9</t>
  </si>
  <si>
    <t>3 9</t>
    <phoneticPr fontId="2"/>
  </si>
  <si>
    <t>3</t>
    <phoneticPr fontId="2"/>
  </si>
  <si>
    <t>4</t>
    <phoneticPr fontId="2"/>
  </si>
  <si>
    <t>5</t>
    <phoneticPr fontId="2"/>
  </si>
  <si>
    <t>6</t>
    <phoneticPr fontId="2"/>
  </si>
  <si>
    <t>7</t>
    <phoneticPr fontId="2"/>
  </si>
  <si>
    <t>8</t>
    <phoneticPr fontId="2"/>
  </si>
  <si>
    <t>9</t>
    <phoneticPr fontId="2"/>
  </si>
  <si>
    <t>2</t>
    <phoneticPr fontId="2"/>
  </si>
  <si>
    <t>明　　治</t>
    <phoneticPr fontId="2"/>
  </si>
  <si>
    <t xml:space="preserve">大　　正　  </t>
    <phoneticPr fontId="2"/>
  </si>
  <si>
    <t>大正元年（明治45年）</t>
    <phoneticPr fontId="2"/>
  </si>
  <si>
    <t xml:space="preserve"> 昭和元年（大正15年）</t>
    <phoneticPr fontId="2"/>
  </si>
  <si>
    <t xml:space="preserve">昭　　和 </t>
    <rPh sb="0" eb="1">
      <t>アキラ</t>
    </rPh>
    <rPh sb="3" eb="4">
      <t>ワ</t>
    </rPh>
    <phoneticPr fontId="2"/>
  </si>
  <si>
    <t>2 1</t>
  </si>
  <si>
    <t>昭　　和</t>
    <rPh sb="0" eb="1">
      <t>アキラ</t>
    </rPh>
    <rPh sb="3" eb="4">
      <t>ワ</t>
    </rPh>
    <phoneticPr fontId="2"/>
  </si>
  <si>
    <t>2 3</t>
    <phoneticPr fontId="2"/>
  </si>
  <si>
    <t>2 4</t>
    <phoneticPr fontId="2"/>
  </si>
  <si>
    <t>2 5</t>
    <phoneticPr fontId="2"/>
  </si>
  <si>
    <t>2 6</t>
    <phoneticPr fontId="2"/>
  </si>
  <si>
    <t>2 7</t>
    <phoneticPr fontId="2"/>
  </si>
  <si>
    <t>2 8</t>
    <phoneticPr fontId="2"/>
  </si>
  <si>
    <t>2 9</t>
  </si>
  <si>
    <t>3 0</t>
  </si>
  <si>
    <t>3 1</t>
  </si>
  <si>
    <t>3 2</t>
  </si>
  <si>
    <t>3 3</t>
  </si>
  <si>
    <t>3 5</t>
  </si>
  <si>
    <t>3 6</t>
  </si>
  <si>
    <t>3 7</t>
  </si>
  <si>
    <t>4 5</t>
  </si>
  <si>
    <t>4 6</t>
  </si>
  <si>
    <t>4 7</t>
  </si>
  <si>
    <t>4 8</t>
  </si>
  <si>
    <t>4 9</t>
  </si>
  <si>
    <t>5 0</t>
  </si>
  <si>
    <t>5 1</t>
  </si>
  <si>
    <t>5 2</t>
  </si>
  <si>
    <t>5 3</t>
  </si>
  <si>
    <t xml:space="preserve">   </t>
    <phoneticPr fontId="2"/>
  </si>
  <si>
    <t>5 4</t>
    <phoneticPr fontId="2"/>
  </si>
  <si>
    <t>5 5</t>
  </si>
  <si>
    <t>5 6</t>
  </si>
  <si>
    <t>5 7</t>
  </si>
  <si>
    <t>5 8</t>
  </si>
  <si>
    <t>5 9</t>
  </si>
  <si>
    <t>6 0</t>
  </si>
  <si>
    <t>6 1</t>
  </si>
  <si>
    <t>6 2</t>
  </si>
  <si>
    <t>6 3</t>
  </si>
  <si>
    <t>元</t>
  </si>
  <si>
    <t>1 0</t>
  </si>
  <si>
    <t>1 1</t>
    <phoneticPr fontId="2"/>
  </si>
  <si>
    <t>1 2</t>
    <phoneticPr fontId="2"/>
  </si>
  <si>
    <t>1 3</t>
  </si>
  <si>
    <t>1 4</t>
  </si>
  <si>
    <t>1 5</t>
  </si>
  <si>
    <t>1 6</t>
  </si>
  <si>
    <t>1 7</t>
  </si>
  <si>
    <t>1 9</t>
  </si>
  <si>
    <t>2 0</t>
  </si>
  <si>
    <t>平　　成</t>
    <phoneticPr fontId="2"/>
  </si>
  <si>
    <t xml:space="preserve"> 第19回国勢調査（10月1日）</t>
    <phoneticPr fontId="2"/>
  </si>
  <si>
    <t>2 3</t>
    <phoneticPr fontId="2"/>
  </si>
  <si>
    <t>104.95</t>
    <phoneticPr fontId="2"/>
  </si>
  <si>
    <t>2 1</t>
    <phoneticPr fontId="2"/>
  </si>
  <si>
    <t>1 0</t>
    <phoneticPr fontId="2"/>
  </si>
  <si>
    <t>1 3</t>
    <phoneticPr fontId="2"/>
  </si>
  <si>
    <t>1 4</t>
    <phoneticPr fontId="2"/>
  </si>
  <si>
    <t>1 5</t>
    <phoneticPr fontId="2"/>
  </si>
  <si>
    <t>1 6</t>
    <phoneticPr fontId="2"/>
  </si>
  <si>
    <t>1 7</t>
    <phoneticPr fontId="2"/>
  </si>
  <si>
    <t>1 8</t>
    <phoneticPr fontId="2"/>
  </si>
  <si>
    <t>1 9</t>
    <phoneticPr fontId="2"/>
  </si>
  <si>
    <t>2 0</t>
    <phoneticPr fontId="2"/>
  </si>
  <si>
    <t>(1k㎡当たり）</t>
    <phoneticPr fontId="2"/>
  </si>
  <si>
    <t>　常住人口調査（8月1日）  〔1月1日 阿武野村合併〕</t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</si>
  <si>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第11回国勢調査（10月1日）</t>
    </r>
    <phoneticPr fontId="2"/>
  </si>
  <si>
    <r>
      <rPr>
        <sz val="10"/>
        <rFont val="ＭＳ Ｐ明朝"/>
        <family val="1"/>
        <charset val="128"/>
      </rPr>
      <t xml:space="preserve">  </t>
    </r>
    <r>
      <rPr>
        <u/>
        <sz val="10"/>
        <rFont val="ＭＳ Ｐ明朝"/>
        <family val="1"/>
        <charset val="128"/>
      </rPr>
      <t>第10回国勢調査（10月1日）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</si>
  <si>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第9回国勢調査（10月1日）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</si>
  <si>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第8回国勢調査（10月1日）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</si>
  <si>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第6回国勢調査（10月1日）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</si>
  <si>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第5回国勢調査（10月1日）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</si>
  <si>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第3回国勢調査（10月1日）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</si>
  <si>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第2回国勢調査（10月1日）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</si>
  <si>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第1回国勢調査（10月1日）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</si>
  <si>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第4回国勢調査（10月1日）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</si>
  <si>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第13回国勢調査（10月1日）</t>
    </r>
    <phoneticPr fontId="2"/>
  </si>
  <si>
    <r>
      <rPr>
        <sz val="10"/>
        <rFont val="ＭＳ Ｐ明朝"/>
        <family val="1"/>
        <charset val="128"/>
      </rPr>
      <t xml:space="preserve">  </t>
    </r>
    <r>
      <rPr>
        <u/>
        <sz val="10"/>
        <rFont val="ＭＳ Ｐ明朝"/>
        <family val="1"/>
        <charset val="128"/>
      </rPr>
      <t>第7回国勢調査（10月1日）　〔11月1日 五領村合併〕</t>
    </r>
    <phoneticPr fontId="2"/>
  </si>
  <si>
    <t xml:space="preserve"> 〔4月1日 茨木市との境界変更〕　 〔10月1日 茨木市との境界訂正〕</t>
    <phoneticPr fontId="2"/>
  </si>
  <si>
    <t>年</t>
    <rPh sb="0" eb="1">
      <t>ネン</t>
    </rPh>
    <phoneticPr fontId="2"/>
  </si>
  <si>
    <t xml:space="preserve"> 第20回国勢調査（10月1日）</t>
    <phoneticPr fontId="2"/>
  </si>
  <si>
    <t>人口
増減数</t>
    <rPh sb="3" eb="5">
      <t>ゾウゲン</t>
    </rPh>
    <phoneticPr fontId="2"/>
  </si>
  <si>
    <t>人口
増減率</t>
    <rPh sb="3" eb="5">
      <t>ゾウゲン</t>
    </rPh>
    <phoneticPr fontId="2"/>
  </si>
  <si>
    <t>1 8</t>
    <phoneticPr fontId="2"/>
  </si>
  <si>
    <t xml:space="preserve"> 〔4月1日 国土交通省国土地理院の改測によるに修正〕</t>
    <rPh sb="3" eb="4">
      <t>ガツ</t>
    </rPh>
    <rPh sb="5" eb="6">
      <t>ニチ</t>
    </rPh>
    <rPh sb="7" eb="9">
      <t>コクド</t>
    </rPh>
    <rPh sb="9" eb="12">
      <t>コウツウショウ</t>
    </rPh>
    <rPh sb="12" eb="14">
      <t>コクド</t>
    </rPh>
    <rPh sb="14" eb="16">
      <t>チリ</t>
    </rPh>
    <rPh sb="16" eb="17">
      <t>イン</t>
    </rPh>
    <rPh sb="18" eb="19">
      <t>カイ</t>
    </rPh>
    <rPh sb="19" eb="20">
      <t>ソク</t>
    </rPh>
    <rPh sb="24" eb="26">
      <t>シュウセイ</t>
    </rPh>
    <phoneticPr fontId="2"/>
  </si>
  <si>
    <t>2 9</t>
    <phoneticPr fontId="2"/>
  </si>
  <si>
    <t>3 0</t>
    <phoneticPr fontId="2"/>
  </si>
  <si>
    <t>資料：市民生活環境部市民課、総務部総務課</t>
    <rPh sb="0" eb="2">
      <t>シリョウ</t>
    </rPh>
    <rPh sb="3" eb="5">
      <t>シミン</t>
    </rPh>
    <rPh sb="5" eb="7">
      <t>セイカツ</t>
    </rPh>
    <rPh sb="7" eb="9">
      <t>カンキョウ</t>
    </rPh>
    <rPh sb="9" eb="10">
      <t>ブ</t>
    </rPh>
    <rPh sb="10" eb="13">
      <t>シミンカ</t>
    </rPh>
    <rPh sb="17" eb="19">
      <t>ソウム</t>
    </rPh>
    <rPh sb="19" eb="20">
      <t>カ</t>
    </rPh>
    <phoneticPr fontId="2"/>
  </si>
  <si>
    <t>元</t>
    <phoneticPr fontId="2"/>
  </si>
  <si>
    <t>年</t>
    <phoneticPr fontId="2"/>
  </si>
  <si>
    <t>令　　和</t>
    <rPh sb="0" eb="1">
      <t>レイ</t>
    </rPh>
    <rPh sb="3" eb="4">
      <t>ワ</t>
    </rPh>
    <phoneticPr fontId="2"/>
  </si>
  <si>
    <t xml:space="preserve"> 第21回国勢調査（10月1日）</t>
    <phoneticPr fontId="2"/>
  </si>
  <si>
    <r>
      <t>　</t>
    </r>
    <r>
      <rPr>
        <u/>
        <sz val="10"/>
        <rFont val="ＭＳ Ｐ明朝"/>
        <family val="1"/>
        <charset val="128"/>
      </rPr>
      <t>第12回国勢調査（10月1日）</t>
    </r>
    <phoneticPr fontId="2"/>
  </si>
  <si>
    <t>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</si>
</sst>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.00_ "/>
    <numFmt numFmtId="177" formatCode="#,##0_ ;[Red]\-#,##0\ "/>
    <numFmt numFmtId="178" formatCode="0.0_ "/>
    <numFmt numFmtId="179" formatCode="#,##0_ "/>
    <numFmt numFmtId="180" formatCode="#,##0.0_ "/>
    <numFmt numFmtId="181" formatCode="#,##0.0;&quot;△ &quot;#,##0.0"/>
    <numFmt numFmtId="182" formatCode="0;&quot;△ &quot;0"/>
    <numFmt numFmtId="183" formatCode="0.0;&quot;△ &quot;0.0"/>
    <numFmt numFmtId="184" formatCode="#,##0;&quot;△ &quot;#,##0"/>
    <numFmt numFmtId="185" formatCode="#,##0.00;&quot;△ &quot;#,##0.00"/>
    <numFmt numFmtId="186" formatCode="0.0%"/>
    <numFmt numFmtId="187" formatCode="0.00;&quot;△ &quot;0.0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u/>
      <sz val="10"/>
      <name val="ＭＳ Ｐ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9" fillId="0" borderId="0"/>
  </cellStyleXfs>
  <cellXfs count="239">
    <xf numFmtId="0" fontId="0" fillId="0" borderId="0" xfId="0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/>
    <xf numFmtId="0" fontId="5" fillId="0" borderId="0" xfId="0" applyFont="1"/>
    <xf numFmtId="0" fontId="6" fillId="0" borderId="0" xfId="0" applyFont="1"/>
    <xf numFmtId="182" fontId="6" fillId="0" borderId="0" xfId="0" applyNumberFormat="1" applyFont="1"/>
    <xf numFmtId="183" fontId="6" fillId="0" borderId="0" xfId="0" applyNumberFormat="1" applyFont="1"/>
    <xf numFmtId="177" fontId="3" fillId="0" borderId="0" xfId="2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0" xfId="0" applyFont="1" applyBorder="1"/>
    <xf numFmtId="184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77" fontId="3" fillId="0" borderId="4" xfId="2" applyNumberFormat="1" applyFont="1" applyBorder="1" applyAlignment="1">
      <alignment horizontal="center"/>
    </xf>
    <xf numFmtId="182" fontId="3" fillId="0" borderId="4" xfId="0" applyNumberFormat="1" applyFont="1" applyBorder="1" applyAlignment="1">
      <alignment horizontal="right"/>
    </xf>
    <xf numFmtId="183" fontId="3" fillId="0" borderId="5" xfId="0" applyNumberFormat="1" applyFont="1" applyBorder="1"/>
    <xf numFmtId="0" fontId="3" fillId="0" borderId="5" xfId="0" applyFont="1" applyBorder="1"/>
    <xf numFmtId="3" fontId="3" fillId="0" borderId="4" xfId="0" applyNumberFormat="1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184" fontId="3" fillId="0" borderId="0" xfId="2" applyNumberFormat="1" applyFont="1" applyBorder="1" applyAlignment="1">
      <alignment horizontal="right"/>
    </xf>
    <xf numFmtId="183" fontId="3" fillId="0" borderId="0" xfId="2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center"/>
    </xf>
    <xf numFmtId="184" fontId="3" fillId="0" borderId="0" xfId="2" applyNumberFormat="1" applyFont="1" applyBorder="1"/>
    <xf numFmtId="184" fontId="3" fillId="0" borderId="5" xfId="2" applyNumberFormat="1" applyFont="1" applyBorder="1"/>
    <xf numFmtId="184" fontId="6" fillId="0" borderId="0" xfId="0" applyNumberFormat="1" applyFont="1"/>
    <xf numFmtId="184" fontId="3" fillId="0" borderId="0" xfId="0" applyNumberFormat="1" applyFont="1" applyBorder="1"/>
    <xf numFmtId="184" fontId="3" fillId="0" borderId="0" xfId="2" applyNumberFormat="1" applyFont="1" applyFill="1" applyBorder="1" applyAlignment="1">
      <alignment horizontal="right"/>
    </xf>
    <xf numFmtId="184" fontId="3" fillId="0" borderId="0" xfId="0" applyNumberFormat="1" applyFont="1" applyFill="1" applyBorder="1"/>
    <xf numFmtId="184" fontId="8" fillId="0" borderId="0" xfId="2" applyNumberFormat="1" applyFont="1" applyBorder="1"/>
    <xf numFmtId="183" fontId="8" fillId="0" borderId="0" xfId="2" applyNumberFormat="1" applyFont="1" applyBorder="1"/>
    <xf numFmtId="0" fontId="8" fillId="0" borderId="0" xfId="0" applyFont="1" applyBorder="1"/>
    <xf numFmtId="0" fontId="8" fillId="0" borderId="0" xfId="0" applyFont="1"/>
    <xf numFmtId="184" fontId="8" fillId="0" borderId="0" xfId="0" applyNumberFormat="1" applyFont="1" applyBorder="1"/>
    <xf numFmtId="0" fontId="8" fillId="0" borderId="0" xfId="0" applyFont="1" applyAlignment="1">
      <alignment vertical="center"/>
    </xf>
    <xf numFmtId="184" fontId="8" fillId="0" borderId="0" xfId="0" applyNumberFormat="1" applyFont="1" applyBorder="1" applyAlignment="1">
      <alignment horizontal="right"/>
    </xf>
    <xf numFmtId="183" fontId="8" fillId="0" borderId="0" xfId="0" applyNumberFormat="1" applyFont="1" applyBorder="1"/>
    <xf numFmtId="3" fontId="8" fillId="0" borderId="0" xfId="0" applyNumberFormat="1" applyFont="1" applyBorder="1"/>
    <xf numFmtId="0" fontId="7" fillId="0" borderId="0" xfId="0" applyFont="1"/>
    <xf numFmtId="0" fontId="7" fillId="0" borderId="0" xfId="0" applyFont="1" applyBorder="1"/>
    <xf numFmtId="0" fontId="3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82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183" fontId="3" fillId="0" borderId="2" xfId="0" applyNumberFormat="1" applyFont="1" applyBorder="1" applyAlignment="1">
      <alignment horizontal="center" vertical="center"/>
    </xf>
    <xf numFmtId="184" fontId="3" fillId="0" borderId="0" xfId="0" applyNumberFormat="1" applyFont="1"/>
    <xf numFmtId="187" fontId="3" fillId="0" borderId="2" xfId="0" applyNumberFormat="1" applyFont="1" applyBorder="1" applyAlignment="1">
      <alignment horizontal="distributed" vertical="center"/>
    </xf>
    <xf numFmtId="187" fontId="3" fillId="0" borderId="3" xfId="0" applyNumberFormat="1" applyFont="1" applyBorder="1" applyAlignment="1">
      <alignment horizontal="distributed" vertical="center"/>
    </xf>
    <xf numFmtId="187" fontId="3" fillId="0" borderId="0" xfId="2" applyNumberFormat="1" applyFont="1" applyBorder="1" applyAlignment="1">
      <alignment horizontal="right"/>
    </xf>
    <xf numFmtId="187" fontId="3" fillId="0" borderId="0" xfId="2" applyNumberFormat="1" applyFont="1" applyBorder="1"/>
    <xf numFmtId="187" fontId="8" fillId="0" borderId="0" xfId="2" applyNumberFormat="1" applyFont="1" applyBorder="1"/>
    <xf numFmtId="187" fontId="3" fillId="0" borderId="5" xfId="2" applyNumberFormat="1" applyFont="1" applyBorder="1"/>
    <xf numFmtId="187" fontId="3" fillId="0" borderId="0" xfId="0" applyNumberFormat="1" applyFont="1"/>
    <xf numFmtId="187" fontId="6" fillId="0" borderId="0" xfId="0" applyNumberFormat="1" applyFont="1"/>
    <xf numFmtId="187" fontId="3" fillId="0" borderId="0" xfId="0" applyNumberFormat="1" applyFont="1" applyBorder="1"/>
    <xf numFmtId="187" fontId="8" fillId="0" borderId="0" xfId="0" applyNumberFormat="1" applyFont="1" applyBorder="1"/>
    <xf numFmtId="0" fontId="6" fillId="0" borderId="0" xfId="0" applyFont="1" applyBorder="1"/>
    <xf numFmtId="49" fontId="3" fillId="0" borderId="4" xfId="0" applyNumberFormat="1" applyFont="1" applyBorder="1" applyAlignment="1">
      <alignment horizontal="center"/>
    </xf>
    <xf numFmtId="0" fontId="4" fillId="0" borderId="0" xfId="0" applyFont="1" applyAlignment="1"/>
    <xf numFmtId="49" fontId="3" fillId="0" borderId="0" xfId="0" applyNumberFormat="1" applyFont="1" applyBorder="1"/>
    <xf numFmtId="49" fontId="3" fillId="0" borderId="7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5" xfId="0" applyNumberFormat="1" applyFont="1" applyBorder="1"/>
    <xf numFmtId="49" fontId="3" fillId="0" borderId="8" xfId="0" applyNumberFormat="1" applyFont="1" applyBorder="1" applyAlignment="1">
      <alignment horizontal="center"/>
    </xf>
    <xf numFmtId="49" fontId="3" fillId="0" borderId="6" xfId="0" applyNumberFormat="1" applyFont="1" applyBorder="1"/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179" fontId="8" fillId="0" borderId="0" xfId="0" applyNumberFormat="1" applyFont="1" applyFill="1" applyBorder="1" applyAlignment="1"/>
    <xf numFmtId="176" fontId="8" fillId="0" borderId="0" xfId="0" applyNumberFormat="1" applyFont="1" applyFill="1" applyBorder="1"/>
    <xf numFmtId="184" fontId="8" fillId="0" borderId="0" xfId="0" applyNumberFormat="1" applyFont="1" applyFill="1" applyBorder="1" applyAlignment="1"/>
    <xf numFmtId="181" fontId="8" fillId="0" borderId="0" xfId="0" applyNumberFormat="1" applyFont="1" applyFill="1" applyBorder="1" applyAlignment="1"/>
    <xf numFmtId="180" fontId="8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3" fillId="0" borderId="0" xfId="0" applyFont="1" applyFill="1" applyBorder="1"/>
    <xf numFmtId="179" fontId="3" fillId="0" borderId="0" xfId="0" applyNumberFormat="1" applyFont="1" applyFill="1" applyBorder="1"/>
    <xf numFmtId="176" fontId="3" fillId="0" borderId="0" xfId="0" applyNumberFormat="1" applyFont="1" applyFill="1" applyBorder="1"/>
    <xf numFmtId="181" fontId="3" fillId="0" borderId="0" xfId="0" applyNumberFormat="1" applyFont="1" applyFill="1" applyBorder="1"/>
    <xf numFmtId="180" fontId="3" fillId="0" borderId="0" xfId="0" applyNumberFormat="1" applyFont="1" applyFill="1" applyBorder="1"/>
    <xf numFmtId="0" fontId="8" fillId="0" borderId="0" xfId="0" applyFont="1" applyFill="1" applyBorder="1"/>
    <xf numFmtId="176" fontId="3" fillId="0" borderId="0" xfId="0" applyNumberFormat="1" applyFont="1" applyFill="1" applyBorder="1" applyAlignment="1">
      <alignment horizontal="center" vertical="center"/>
    </xf>
    <xf numFmtId="179" fontId="8" fillId="0" borderId="0" xfId="0" applyNumberFormat="1" applyFont="1" applyFill="1" applyBorder="1"/>
    <xf numFmtId="184" fontId="8" fillId="0" borderId="0" xfId="0" applyNumberFormat="1" applyFont="1" applyFill="1" applyBorder="1"/>
    <xf numFmtId="181" fontId="8" fillId="0" borderId="0" xfId="0" applyNumberFormat="1" applyFont="1" applyFill="1" applyBorder="1"/>
    <xf numFmtId="180" fontId="8" fillId="0" borderId="0" xfId="0" applyNumberFormat="1" applyFont="1" applyFill="1" applyBorder="1"/>
    <xf numFmtId="177" fontId="3" fillId="0" borderId="14" xfId="2" applyNumberFormat="1" applyFont="1" applyBorder="1" applyAlignment="1">
      <alignment horizontal="center"/>
    </xf>
    <xf numFmtId="183" fontId="3" fillId="0" borderId="3" xfId="0" applyNumberFormat="1" applyFont="1" applyBorder="1" applyAlignment="1">
      <alignment horizontal="center" vertical="center"/>
    </xf>
    <xf numFmtId="184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/>
    <xf numFmtId="0" fontId="6" fillId="0" borderId="0" xfId="0" applyFont="1" applyFill="1"/>
    <xf numFmtId="184" fontId="6" fillId="0" borderId="0" xfId="0" applyNumberFormat="1" applyFont="1" applyFill="1"/>
    <xf numFmtId="181" fontId="6" fillId="0" borderId="0" xfId="0" applyNumberFormat="1" applyFont="1" applyFill="1"/>
    <xf numFmtId="0" fontId="3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distributed" vertical="center"/>
    </xf>
    <xf numFmtId="0" fontId="3" fillId="0" borderId="0" xfId="0" applyFont="1" applyFill="1"/>
    <xf numFmtId="0" fontId="3" fillId="0" borderId="3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distributed" vertical="center"/>
    </xf>
    <xf numFmtId="49" fontId="3" fillId="0" borderId="7" xfId="0" applyNumberFormat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184" fontId="3" fillId="0" borderId="0" xfId="2" applyNumberFormat="1" applyFont="1" applyFill="1" applyBorder="1"/>
    <xf numFmtId="183" fontId="3" fillId="0" borderId="0" xfId="2" applyNumberFormat="1" applyFont="1" applyFill="1" applyBorder="1"/>
    <xf numFmtId="176" fontId="3" fillId="0" borderId="1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8" fillId="0" borderId="1" xfId="0" applyFont="1" applyFill="1" applyBorder="1" applyAlignment="1"/>
    <xf numFmtId="176" fontId="3" fillId="0" borderId="14" xfId="0" applyNumberFormat="1" applyFont="1" applyFill="1" applyBorder="1" applyAlignment="1">
      <alignment horizontal="center"/>
    </xf>
    <xf numFmtId="184" fontId="3" fillId="0" borderId="0" xfId="0" applyNumberFormat="1" applyFont="1" applyFill="1" applyBorder="1" applyAlignment="1">
      <alignment horizontal="right"/>
    </xf>
    <xf numFmtId="181" fontId="3" fillId="0" borderId="0" xfId="0" applyNumberFormat="1" applyFont="1" applyFill="1" applyBorder="1" applyAlignment="1">
      <alignment horizontal="right"/>
    </xf>
    <xf numFmtId="179" fontId="3" fillId="0" borderId="0" xfId="2" applyNumberFormat="1" applyFont="1" applyFill="1" applyBorder="1"/>
    <xf numFmtId="182" fontId="3" fillId="0" borderId="0" xfId="0" applyNumberFormat="1" applyFont="1" applyFill="1" applyBorder="1"/>
    <xf numFmtId="49" fontId="8" fillId="0" borderId="0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176" fontId="3" fillId="0" borderId="4" xfId="0" applyNumberFormat="1" applyFont="1" applyFill="1" applyBorder="1" applyAlignment="1">
      <alignment horizontal="center" vertical="center"/>
    </xf>
    <xf numFmtId="179" fontId="3" fillId="0" borderId="4" xfId="0" applyNumberFormat="1" applyFont="1" applyFill="1" applyBorder="1"/>
    <xf numFmtId="176" fontId="3" fillId="0" borderId="4" xfId="0" applyNumberFormat="1" applyFont="1" applyFill="1" applyBorder="1"/>
    <xf numFmtId="184" fontId="3" fillId="0" borderId="4" xfId="0" applyNumberFormat="1" applyFont="1" applyFill="1" applyBorder="1"/>
    <xf numFmtId="181" fontId="3" fillId="0" borderId="4" xfId="0" applyNumberFormat="1" applyFont="1" applyFill="1" applyBorder="1"/>
    <xf numFmtId="180" fontId="3" fillId="0" borderId="4" xfId="0" applyNumberFormat="1" applyFont="1" applyFill="1" applyBorder="1"/>
    <xf numFmtId="0" fontId="8" fillId="0" borderId="4" xfId="0" applyFont="1" applyFill="1" applyBorder="1"/>
    <xf numFmtId="0" fontId="6" fillId="0" borderId="0" xfId="0" applyFont="1" applyFill="1" applyAlignment="1">
      <alignment horizontal="left" indent="3"/>
    </xf>
    <xf numFmtId="185" fontId="6" fillId="0" borderId="0" xfId="0" applyNumberFormat="1" applyFont="1" applyFill="1"/>
    <xf numFmtId="186" fontId="6" fillId="0" borderId="0" xfId="1" applyNumberFormat="1" applyFont="1" applyFill="1"/>
    <xf numFmtId="0" fontId="6" fillId="0" borderId="0" xfId="0" applyFont="1" applyFill="1" applyBorder="1"/>
    <xf numFmtId="0" fontId="4" fillId="0" borderId="0" xfId="0" applyFont="1" applyFill="1" applyBorder="1" applyAlignment="1"/>
    <xf numFmtId="0" fontId="4" fillId="0" borderId="5" xfId="0" applyFont="1" applyFill="1" applyBorder="1" applyAlignment="1">
      <alignment horizontal="left"/>
    </xf>
    <xf numFmtId="184" fontId="4" fillId="0" borderId="5" xfId="0" applyNumberFormat="1" applyFont="1" applyFill="1" applyBorder="1" applyAlignment="1">
      <alignment horizontal="left"/>
    </xf>
    <xf numFmtId="187" fontId="4" fillId="0" borderId="5" xfId="0" applyNumberFormat="1" applyFont="1" applyFill="1" applyBorder="1" applyAlignment="1">
      <alignment horizontal="left"/>
    </xf>
    <xf numFmtId="184" fontId="6" fillId="0" borderId="0" xfId="2" applyNumberFormat="1" applyFont="1" applyFill="1"/>
    <xf numFmtId="183" fontId="6" fillId="0" borderId="0" xfId="2" applyNumberFormat="1" applyFont="1" applyFill="1"/>
    <xf numFmtId="187" fontId="3" fillId="0" borderId="2" xfId="0" applyNumberFormat="1" applyFont="1" applyFill="1" applyBorder="1" applyAlignment="1">
      <alignment horizontal="distributed" vertical="center"/>
    </xf>
    <xf numFmtId="184" fontId="3" fillId="0" borderId="2" xfId="0" applyNumberFormat="1" applyFont="1" applyFill="1" applyBorder="1" applyAlignment="1">
      <alignment horizontal="center" vertical="center"/>
    </xf>
    <xf numFmtId="184" fontId="3" fillId="0" borderId="3" xfId="0" applyNumberFormat="1" applyFont="1" applyFill="1" applyBorder="1" applyAlignment="1">
      <alignment horizontal="center" vertical="center"/>
    </xf>
    <xf numFmtId="187" fontId="3" fillId="0" borderId="3" xfId="0" applyNumberFormat="1" applyFont="1" applyFill="1" applyBorder="1" applyAlignment="1">
      <alignment horizontal="distributed" vertical="center"/>
    </xf>
    <xf numFmtId="0" fontId="3" fillId="0" borderId="1" xfId="0" applyFont="1" applyFill="1" applyBorder="1" applyAlignment="1">
      <alignment horizontal="center"/>
    </xf>
    <xf numFmtId="184" fontId="3" fillId="0" borderId="0" xfId="0" applyNumberFormat="1" applyFont="1" applyFill="1" applyBorder="1" applyAlignment="1"/>
    <xf numFmtId="187" fontId="3" fillId="0" borderId="0" xfId="0" applyNumberFormat="1" applyFont="1" applyFill="1" applyBorder="1" applyAlignment="1"/>
    <xf numFmtId="183" fontId="3" fillId="0" borderId="0" xfId="2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187" fontId="3" fillId="0" borderId="0" xfId="0" applyNumberFormat="1" applyFont="1" applyFill="1" applyBorder="1"/>
    <xf numFmtId="178" fontId="3" fillId="0" borderId="0" xfId="0" applyNumberFormat="1" applyFont="1" applyFill="1" applyBorder="1"/>
    <xf numFmtId="187" fontId="8" fillId="0" borderId="0" xfId="0" applyNumberFormat="1" applyFont="1" applyFill="1" applyBorder="1" applyAlignment="1"/>
    <xf numFmtId="184" fontId="8" fillId="0" borderId="0" xfId="2" applyNumberFormat="1" applyFont="1" applyFill="1" applyBorder="1" applyAlignment="1">
      <alignment horizontal="right"/>
    </xf>
    <xf numFmtId="183" fontId="8" fillId="0" borderId="0" xfId="2" applyNumberFormat="1" applyFont="1" applyFill="1" applyBorder="1" applyAlignment="1">
      <alignment horizontal="right"/>
    </xf>
    <xf numFmtId="178" fontId="8" fillId="0" borderId="0" xfId="0" applyNumberFormat="1" applyFont="1" applyFill="1" applyBorder="1" applyAlignment="1">
      <alignment horizontal="right"/>
    </xf>
    <xf numFmtId="184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/>
    <xf numFmtId="49" fontId="3" fillId="0" borderId="14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87" fontId="8" fillId="0" borderId="0" xfId="0" applyNumberFormat="1" applyFont="1" applyFill="1" applyBorder="1"/>
    <xf numFmtId="184" fontId="8" fillId="0" borderId="0" xfId="2" applyNumberFormat="1" applyFont="1" applyFill="1" applyBorder="1"/>
    <xf numFmtId="183" fontId="8" fillId="0" borderId="0" xfId="2" applyNumberFormat="1" applyFont="1" applyFill="1" applyBorder="1"/>
    <xf numFmtId="178" fontId="8" fillId="0" borderId="0" xfId="0" applyNumberFormat="1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shrinkToFit="1"/>
    </xf>
    <xf numFmtId="0" fontId="3" fillId="0" borderId="0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3" fillId="0" borderId="14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4" xfId="0" applyFont="1" applyFill="1" applyBorder="1"/>
    <xf numFmtId="0" fontId="3" fillId="0" borderId="6" xfId="0" applyFont="1" applyFill="1" applyBorder="1"/>
    <xf numFmtId="0" fontId="3" fillId="0" borderId="5" xfId="0" applyFont="1" applyFill="1" applyBorder="1"/>
    <xf numFmtId="184" fontId="8" fillId="0" borderId="5" xfId="0" applyNumberFormat="1" applyFont="1" applyFill="1" applyBorder="1"/>
    <xf numFmtId="184" fontId="3" fillId="0" borderId="5" xfId="0" applyNumberFormat="1" applyFont="1" applyFill="1" applyBorder="1"/>
    <xf numFmtId="187" fontId="3" fillId="0" borderId="5" xfId="0" applyNumberFormat="1" applyFont="1" applyFill="1" applyBorder="1"/>
    <xf numFmtId="184" fontId="3" fillId="0" borderId="5" xfId="2" applyNumberFormat="1" applyFont="1" applyFill="1" applyBorder="1"/>
    <xf numFmtId="183" fontId="3" fillId="0" borderId="5" xfId="2" applyNumberFormat="1" applyFont="1" applyFill="1" applyBorder="1"/>
    <xf numFmtId="178" fontId="3" fillId="0" borderId="5" xfId="0" applyNumberFormat="1" applyFont="1" applyFill="1" applyBorder="1"/>
    <xf numFmtId="187" fontId="6" fillId="0" borderId="0" xfId="0" applyNumberFormat="1" applyFont="1" applyFill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84" fontId="3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182" fontId="6" fillId="0" borderId="0" xfId="0" applyNumberFormat="1" applyFont="1" applyAlignment="1">
      <alignment vertical="center"/>
    </xf>
    <xf numFmtId="183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center"/>
    </xf>
    <xf numFmtId="184" fontId="3" fillId="0" borderId="0" xfId="0" applyNumberFormat="1" applyFont="1" applyFill="1" applyAlignment="1">
      <alignment vertical="center"/>
    </xf>
    <xf numFmtId="187" fontId="3" fillId="0" borderId="0" xfId="0" applyNumberFormat="1" applyFont="1" applyFill="1" applyAlignment="1">
      <alignment vertical="center"/>
    </xf>
    <xf numFmtId="184" fontId="6" fillId="0" borderId="0" xfId="2" applyNumberFormat="1" applyFont="1" applyFill="1" applyAlignment="1">
      <alignment vertical="center"/>
    </xf>
    <xf numFmtId="183" fontId="6" fillId="0" borderId="0" xfId="2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184" fontId="6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top"/>
    </xf>
    <xf numFmtId="184" fontId="3" fillId="0" borderId="0" xfId="0" applyNumberFormat="1" applyFont="1" applyFill="1" applyAlignment="1">
      <alignment vertical="top"/>
    </xf>
    <xf numFmtId="187" fontId="3" fillId="0" borderId="0" xfId="0" applyNumberFormat="1" applyFont="1" applyFill="1" applyAlignment="1">
      <alignment vertical="top"/>
    </xf>
    <xf numFmtId="184" fontId="6" fillId="0" borderId="0" xfId="2" applyNumberFormat="1" applyFont="1" applyFill="1" applyAlignment="1">
      <alignment vertical="top"/>
    </xf>
    <xf numFmtId="183" fontId="6" fillId="0" borderId="0" xfId="2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84" fontId="6" fillId="0" borderId="0" xfId="0" applyNumberFormat="1" applyFont="1" applyFill="1" applyAlignment="1">
      <alignment vertical="top"/>
    </xf>
    <xf numFmtId="181" fontId="6" fillId="0" borderId="0" xfId="0" applyNumberFormat="1" applyFont="1" applyFill="1" applyAlignment="1">
      <alignment vertical="center"/>
    </xf>
    <xf numFmtId="179" fontId="3" fillId="0" borderId="0" xfId="0" applyNumberFormat="1" applyFont="1" applyFill="1" applyAlignment="1">
      <alignment vertical="top"/>
    </xf>
    <xf numFmtId="184" fontId="3" fillId="0" borderId="0" xfId="0" applyNumberFormat="1" applyFont="1" applyFill="1" applyBorder="1" applyAlignment="1">
      <alignment vertical="top"/>
    </xf>
    <xf numFmtId="181" fontId="3" fillId="0" borderId="0" xfId="0" applyNumberFormat="1" applyFont="1" applyFill="1" applyBorder="1" applyAlignment="1">
      <alignment vertical="top"/>
    </xf>
    <xf numFmtId="178" fontId="3" fillId="0" borderId="0" xfId="0" applyNumberFormat="1" applyFont="1" applyFill="1" applyAlignment="1">
      <alignment vertical="top"/>
    </xf>
    <xf numFmtId="49" fontId="3" fillId="0" borderId="15" xfId="0" applyNumberFormat="1" applyFont="1" applyFill="1" applyBorder="1" applyAlignment="1">
      <alignment horizontal="center"/>
    </xf>
    <xf numFmtId="182" fontId="3" fillId="0" borderId="2" xfId="0" applyNumberFormat="1" applyFont="1" applyBorder="1" applyAlignment="1">
      <alignment horizontal="center" vertical="center" wrapText="1"/>
    </xf>
    <xf numFmtId="182" fontId="3" fillId="0" borderId="3" xfId="0" applyNumberFormat="1" applyFont="1" applyBorder="1" applyAlignment="1">
      <alignment horizontal="center" vertical="center"/>
    </xf>
    <xf numFmtId="183" fontId="3" fillId="0" borderId="2" xfId="0" applyNumberFormat="1" applyFont="1" applyBorder="1" applyAlignment="1">
      <alignment horizontal="center" vertical="center" wrapText="1"/>
    </xf>
    <xf numFmtId="183" fontId="3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distributed"/>
    </xf>
    <xf numFmtId="49" fontId="3" fillId="0" borderId="1" xfId="0" applyNumberFormat="1" applyFont="1" applyBorder="1" applyAlignment="1">
      <alignment horizontal="distributed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84" fontId="3" fillId="0" borderId="2" xfId="0" applyNumberFormat="1" applyFont="1" applyBorder="1" applyAlignment="1">
      <alignment horizontal="center" vertical="center"/>
    </xf>
    <xf numFmtId="184" fontId="3" fillId="0" borderId="3" xfId="0" applyNumberFormat="1" applyFont="1" applyBorder="1" applyAlignment="1">
      <alignment horizontal="center" vertical="center"/>
    </xf>
    <xf numFmtId="184" fontId="3" fillId="0" borderId="11" xfId="0" applyNumberFormat="1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184" fontId="3" fillId="0" borderId="11" xfId="0" applyNumberFormat="1" applyFont="1" applyFill="1" applyBorder="1" applyAlignment="1">
      <alignment horizontal="center" vertical="center"/>
    </xf>
    <xf numFmtId="184" fontId="3" fillId="0" borderId="2" xfId="0" applyNumberFormat="1" applyFont="1" applyFill="1" applyBorder="1" applyAlignment="1">
      <alignment horizontal="center" vertical="center"/>
    </xf>
    <xf numFmtId="184" fontId="3" fillId="0" borderId="3" xfId="0" applyNumberFormat="1" applyFont="1" applyFill="1" applyBorder="1" applyAlignment="1">
      <alignment horizontal="center" vertical="center"/>
    </xf>
    <xf numFmtId="182" fontId="3" fillId="0" borderId="2" xfId="0" applyNumberFormat="1" applyFont="1" applyFill="1" applyBorder="1" applyAlignment="1">
      <alignment horizontal="center" vertical="center" wrapText="1"/>
    </xf>
    <xf numFmtId="182" fontId="3" fillId="0" borderId="3" xfId="0" applyNumberFormat="1" applyFont="1" applyFill="1" applyBorder="1" applyAlignment="1">
      <alignment horizontal="center" vertical="center"/>
    </xf>
    <xf numFmtId="183" fontId="3" fillId="0" borderId="2" xfId="0" applyNumberFormat="1" applyFont="1" applyFill="1" applyBorder="1" applyAlignment="1">
      <alignment horizontal="center" vertical="center" wrapText="1"/>
    </xf>
    <xf numFmtId="183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</cellXfs>
  <cellStyles count="4">
    <cellStyle name="パーセント" xfId="1" builtinId="5"/>
    <cellStyle name="桁区切り" xfId="2" builtinId="6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2"/>
  <sheetViews>
    <sheetView showGridLines="0" tabSelected="1" workbookViewId="0">
      <selection activeCell="E40" sqref="E40"/>
    </sheetView>
  </sheetViews>
  <sheetFormatPr defaultRowHeight="13.5" x14ac:dyDescent="0.15"/>
  <cols>
    <col min="1" max="1" width="10.625" style="4" customWidth="1"/>
    <col min="2" max="2" width="5.375" style="64" customWidth="1"/>
    <col min="3" max="3" width="5.375" style="4" customWidth="1"/>
    <col min="4" max="4" width="11.125" style="4" customWidth="1"/>
    <col min="5" max="8" width="10.75" style="26" customWidth="1"/>
    <col min="9" max="9" width="11.25" style="54" customWidth="1"/>
    <col min="10" max="10" width="9.625" style="5" customWidth="1"/>
    <col min="11" max="12" width="9.625" style="6" customWidth="1"/>
    <col min="13" max="14" width="9.625" style="4" customWidth="1"/>
    <col min="15" max="15" width="40.625" style="4" customWidth="1"/>
    <col min="16" max="16384" width="9" style="4"/>
  </cols>
  <sheetData>
    <row r="1" spans="1:15" s="3" customFormat="1" ht="21" x14ac:dyDescent="0.2">
      <c r="A1" s="59" t="s">
        <v>44</v>
      </c>
      <c r="B1" s="62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8.1" customHeight="1" x14ac:dyDescent="0.15"/>
    <row r="3" spans="1:15" ht="18" customHeight="1" x14ac:dyDescent="0.15">
      <c r="A3" s="215" t="s">
        <v>6</v>
      </c>
      <c r="B3" s="215"/>
      <c r="C3" s="219"/>
      <c r="D3" s="90" t="s">
        <v>3</v>
      </c>
      <c r="E3" s="221" t="s">
        <v>2</v>
      </c>
      <c r="F3" s="223" t="s">
        <v>28</v>
      </c>
      <c r="G3" s="223"/>
      <c r="H3" s="223"/>
      <c r="I3" s="47" t="s">
        <v>8</v>
      </c>
      <c r="J3" s="211" t="s">
        <v>159</v>
      </c>
      <c r="K3" s="213" t="s">
        <v>160</v>
      </c>
      <c r="L3" s="45" t="s">
        <v>9</v>
      </c>
      <c r="M3" s="90" t="s">
        <v>29</v>
      </c>
      <c r="N3" s="90" t="s">
        <v>30</v>
      </c>
      <c r="O3" s="215" t="s">
        <v>10</v>
      </c>
    </row>
    <row r="4" spans="1:15" ht="18" customHeight="1" x14ac:dyDescent="0.15">
      <c r="A4" s="216"/>
      <c r="B4" s="216"/>
      <c r="C4" s="220"/>
      <c r="D4" s="91" t="s">
        <v>31</v>
      </c>
      <c r="E4" s="222"/>
      <c r="F4" s="89" t="s">
        <v>11</v>
      </c>
      <c r="G4" s="89" t="s">
        <v>4</v>
      </c>
      <c r="H4" s="89" t="s">
        <v>12</v>
      </c>
      <c r="I4" s="48" t="s">
        <v>0</v>
      </c>
      <c r="J4" s="212"/>
      <c r="K4" s="214"/>
      <c r="L4" s="88" t="s">
        <v>13</v>
      </c>
      <c r="M4" s="91" t="s">
        <v>142</v>
      </c>
      <c r="N4" s="91" t="s">
        <v>32</v>
      </c>
      <c r="O4" s="216"/>
    </row>
    <row r="5" spans="1:15" ht="17.100000000000001" customHeight="1" x14ac:dyDescent="0.15">
      <c r="A5" s="61" t="s">
        <v>76</v>
      </c>
      <c r="B5" s="61" t="s">
        <v>64</v>
      </c>
      <c r="C5" s="66" t="s">
        <v>48</v>
      </c>
      <c r="D5" s="7" t="s">
        <v>14</v>
      </c>
      <c r="E5" s="21" t="s">
        <v>14</v>
      </c>
      <c r="F5" s="24">
        <v>3608</v>
      </c>
      <c r="G5" s="21" t="s">
        <v>14</v>
      </c>
      <c r="H5" s="21" t="s">
        <v>14</v>
      </c>
      <c r="I5" s="49" t="s">
        <v>14</v>
      </c>
      <c r="J5" s="43" t="s">
        <v>14</v>
      </c>
      <c r="K5" s="12" t="s">
        <v>14</v>
      </c>
      <c r="L5" s="12" t="s">
        <v>14</v>
      </c>
      <c r="M5" s="41" t="s">
        <v>14</v>
      </c>
      <c r="N5" s="9">
        <v>24843</v>
      </c>
      <c r="O5" s="10"/>
    </row>
    <row r="6" spans="1:15" ht="14.1" customHeight="1" x14ac:dyDescent="0.15">
      <c r="A6" s="23" t="s">
        <v>49</v>
      </c>
      <c r="B6" s="23" t="s">
        <v>65</v>
      </c>
      <c r="C6" s="1"/>
      <c r="D6" s="7" t="s">
        <v>14</v>
      </c>
      <c r="E6" s="24">
        <v>625</v>
      </c>
      <c r="F6" s="24">
        <v>3053</v>
      </c>
      <c r="G6" s="24">
        <v>1479</v>
      </c>
      <c r="H6" s="24">
        <v>1574</v>
      </c>
      <c r="I6" s="50">
        <v>4.88</v>
      </c>
      <c r="J6" s="11">
        <v>-555</v>
      </c>
      <c r="K6" s="12">
        <v>-15.4</v>
      </c>
      <c r="L6" s="12">
        <v>94</v>
      </c>
      <c r="M6" s="41" t="s">
        <v>14</v>
      </c>
      <c r="N6" s="41" t="s">
        <v>14</v>
      </c>
      <c r="O6" s="10"/>
    </row>
    <row r="7" spans="1:15" ht="14.1" customHeight="1" x14ac:dyDescent="0.15">
      <c r="A7" s="23"/>
      <c r="B7" s="23" t="s">
        <v>52</v>
      </c>
      <c r="C7" s="1"/>
      <c r="D7" s="7" t="s">
        <v>14</v>
      </c>
      <c r="E7" s="24">
        <v>609</v>
      </c>
      <c r="F7" s="24">
        <v>2999</v>
      </c>
      <c r="G7" s="24">
        <v>1433</v>
      </c>
      <c r="H7" s="24">
        <v>1566</v>
      </c>
      <c r="I7" s="50">
        <v>4.92</v>
      </c>
      <c r="J7" s="11">
        <v>-54</v>
      </c>
      <c r="K7" s="12">
        <v>-1.8</v>
      </c>
      <c r="L7" s="12">
        <v>91.5</v>
      </c>
      <c r="M7" s="41" t="s">
        <v>14</v>
      </c>
      <c r="N7" s="9">
        <v>25371</v>
      </c>
      <c r="O7" s="10"/>
    </row>
    <row r="8" spans="1:15" ht="14.1" customHeight="1" x14ac:dyDescent="0.15">
      <c r="A8" s="23"/>
      <c r="B8" s="23" t="s">
        <v>67</v>
      </c>
      <c r="C8" s="1"/>
      <c r="D8" s="7" t="s">
        <v>14</v>
      </c>
      <c r="E8" s="24">
        <v>596</v>
      </c>
      <c r="F8" s="24">
        <v>3054</v>
      </c>
      <c r="G8" s="24">
        <v>1456</v>
      </c>
      <c r="H8" s="24">
        <v>1598</v>
      </c>
      <c r="I8" s="50">
        <v>5.12</v>
      </c>
      <c r="J8" s="11">
        <v>55</v>
      </c>
      <c r="K8" s="13">
        <v>1.8</v>
      </c>
      <c r="L8" s="13">
        <v>91.1</v>
      </c>
      <c r="M8" s="41" t="s">
        <v>14</v>
      </c>
      <c r="N8" s="9">
        <v>26432</v>
      </c>
      <c r="O8" s="10"/>
    </row>
    <row r="9" spans="1:15" s="57" customFormat="1" ht="14.1" customHeight="1" x14ac:dyDescent="0.15">
      <c r="A9" s="23"/>
      <c r="B9" s="23" t="s">
        <v>54</v>
      </c>
      <c r="C9" s="1"/>
      <c r="D9" s="87" t="s">
        <v>14</v>
      </c>
      <c r="E9" s="24">
        <v>605</v>
      </c>
      <c r="F9" s="24">
        <v>3082</v>
      </c>
      <c r="G9" s="24">
        <v>1486</v>
      </c>
      <c r="H9" s="24">
        <v>1596</v>
      </c>
      <c r="I9" s="50">
        <v>5.09</v>
      </c>
      <c r="J9" s="11">
        <v>28</v>
      </c>
      <c r="K9" s="13">
        <v>0.9</v>
      </c>
      <c r="L9" s="13">
        <v>93.1</v>
      </c>
      <c r="M9" s="41" t="s">
        <v>14</v>
      </c>
      <c r="N9" s="9">
        <v>26564</v>
      </c>
      <c r="O9" s="10"/>
    </row>
    <row r="10" spans="1:15" s="57" customFormat="1" ht="21.95" customHeight="1" x14ac:dyDescent="0.15">
      <c r="A10" s="23"/>
      <c r="B10" s="23" t="s">
        <v>56</v>
      </c>
      <c r="C10" s="1"/>
      <c r="D10" s="7" t="s">
        <v>14</v>
      </c>
      <c r="E10" s="24">
        <v>624</v>
      </c>
      <c r="F10" s="24">
        <v>3539</v>
      </c>
      <c r="G10" s="24">
        <v>1627</v>
      </c>
      <c r="H10" s="24">
        <v>1912</v>
      </c>
      <c r="I10" s="50">
        <v>5.67</v>
      </c>
      <c r="J10" s="11">
        <v>457</v>
      </c>
      <c r="K10" s="13">
        <v>14.8</v>
      </c>
      <c r="L10" s="13">
        <v>85.1</v>
      </c>
      <c r="M10" s="41" t="s">
        <v>14</v>
      </c>
      <c r="N10" s="9">
        <v>27350</v>
      </c>
      <c r="O10" s="10"/>
    </row>
    <row r="11" spans="1:15" s="57" customFormat="1" ht="14.1" customHeight="1" x14ac:dyDescent="0.15">
      <c r="A11" s="23"/>
      <c r="B11" s="23" t="s">
        <v>58</v>
      </c>
      <c r="C11" s="1"/>
      <c r="D11" s="7" t="s">
        <v>14</v>
      </c>
      <c r="E11" s="24">
        <v>720</v>
      </c>
      <c r="F11" s="24">
        <v>3585</v>
      </c>
      <c r="G11" s="24">
        <v>1692</v>
      </c>
      <c r="H11" s="24">
        <v>1893</v>
      </c>
      <c r="I11" s="50">
        <v>4.9800000000000004</v>
      </c>
      <c r="J11" s="11">
        <v>46</v>
      </c>
      <c r="K11" s="13">
        <v>1.3</v>
      </c>
      <c r="L11" s="13">
        <v>89.4</v>
      </c>
      <c r="M11" s="41" t="s">
        <v>14</v>
      </c>
      <c r="N11" s="9">
        <v>27374</v>
      </c>
      <c r="O11" s="10"/>
    </row>
    <row r="12" spans="1:15" s="57" customFormat="1" ht="14.1" customHeight="1" x14ac:dyDescent="0.15">
      <c r="A12" s="23"/>
      <c r="B12" s="23" t="s">
        <v>60</v>
      </c>
      <c r="C12" s="1"/>
      <c r="D12" s="7" t="s">
        <v>14</v>
      </c>
      <c r="E12" s="24">
        <v>713</v>
      </c>
      <c r="F12" s="24">
        <v>3594</v>
      </c>
      <c r="G12" s="24">
        <v>1709</v>
      </c>
      <c r="H12" s="24">
        <v>1885</v>
      </c>
      <c r="I12" s="50">
        <v>5.04</v>
      </c>
      <c r="J12" s="11">
        <v>9</v>
      </c>
      <c r="K12" s="13">
        <v>0.3</v>
      </c>
      <c r="L12" s="13">
        <v>90.7</v>
      </c>
      <c r="M12" s="41" t="s">
        <v>14</v>
      </c>
      <c r="N12" s="9">
        <v>27694</v>
      </c>
      <c r="O12" s="10"/>
    </row>
    <row r="13" spans="1:15" s="57" customFormat="1" ht="14.1" customHeight="1" x14ac:dyDescent="0.15">
      <c r="A13" s="23"/>
      <c r="B13" s="23" t="s">
        <v>62</v>
      </c>
      <c r="C13" s="1"/>
      <c r="D13" s="7" t="s">
        <v>14</v>
      </c>
      <c r="E13" s="24">
        <v>712</v>
      </c>
      <c r="F13" s="24">
        <v>3840</v>
      </c>
      <c r="G13" s="24">
        <v>1822</v>
      </c>
      <c r="H13" s="24">
        <v>2018</v>
      </c>
      <c r="I13" s="50">
        <v>5.39</v>
      </c>
      <c r="J13" s="11">
        <v>246</v>
      </c>
      <c r="K13" s="13">
        <v>6.8</v>
      </c>
      <c r="L13" s="13">
        <v>90.3</v>
      </c>
      <c r="M13" s="41" t="s">
        <v>14</v>
      </c>
      <c r="N13" s="9">
        <v>28444</v>
      </c>
      <c r="O13" s="10"/>
    </row>
    <row r="14" spans="1:15" s="57" customFormat="1" ht="14.1" customHeight="1" x14ac:dyDescent="0.15">
      <c r="A14" s="217" t="s">
        <v>78</v>
      </c>
      <c r="B14" s="217"/>
      <c r="C14" s="218"/>
      <c r="D14" s="87" t="s">
        <v>14</v>
      </c>
      <c r="E14" s="24">
        <v>712</v>
      </c>
      <c r="F14" s="24">
        <v>3743</v>
      </c>
      <c r="G14" s="24">
        <v>1770</v>
      </c>
      <c r="H14" s="24">
        <v>1973</v>
      </c>
      <c r="I14" s="50">
        <v>5.26</v>
      </c>
      <c r="J14" s="11">
        <v>-97</v>
      </c>
      <c r="K14" s="12">
        <v>-2.5</v>
      </c>
      <c r="L14" s="13">
        <v>89.7</v>
      </c>
      <c r="M14" s="41" t="s">
        <v>14</v>
      </c>
      <c r="N14" s="9">
        <v>28083</v>
      </c>
      <c r="O14" s="10"/>
    </row>
    <row r="15" spans="1:15" s="57" customFormat="1" ht="21.95" customHeight="1" x14ac:dyDescent="0.15">
      <c r="A15" s="23" t="s">
        <v>77</v>
      </c>
      <c r="B15" s="238">
        <v>2</v>
      </c>
      <c r="C15" s="2" t="s">
        <v>48</v>
      </c>
      <c r="D15" s="7" t="s">
        <v>14</v>
      </c>
      <c r="E15" s="24">
        <v>732</v>
      </c>
      <c r="F15" s="24">
        <v>3765</v>
      </c>
      <c r="G15" s="24">
        <v>1786</v>
      </c>
      <c r="H15" s="24">
        <v>1979</v>
      </c>
      <c r="I15" s="50">
        <v>5.14</v>
      </c>
      <c r="J15" s="11">
        <v>22</v>
      </c>
      <c r="K15" s="13">
        <v>0.6</v>
      </c>
      <c r="L15" s="13">
        <v>90.2</v>
      </c>
      <c r="M15" s="41" t="s">
        <v>14</v>
      </c>
      <c r="N15" s="9">
        <v>27403</v>
      </c>
      <c r="O15" s="10"/>
    </row>
    <row r="16" spans="1:15" s="57" customFormat="1" ht="14.1" customHeight="1" x14ac:dyDescent="0.15">
      <c r="A16" s="60"/>
      <c r="B16" s="238">
        <v>3</v>
      </c>
      <c r="C16" s="2"/>
      <c r="D16" s="7" t="s">
        <v>14</v>
      </c>
      <c r="E16" s="24">
        <v>708</v>
      </c>
      <c r="F16" s="24">
        <v>3729</v>
      </c>
      <c r="G16" s="24">
        <v>1866</v>
      </c>
      <c r="H16" s="24">
        <v>1863</v>
      </c>
      <c r="I16" s="50">
        <v>5.27</v>
      </c>
      <c r="J16" s="11">
        <v>-36</v>
      </c>
      <c r="K16" s="12">
        <v>-1</v>
      </c>
      <c r="L16" s="13">
        <v>100.2</v>
      </c>
      <c r="M16" s="41" t="s">
        <v>14</v>
      </c>
      <c r="N16" s="9">
        <v>27680</v>
      </c>
      <c r="O16" s="10"/>
    </row>
    <row r="17" spans="1:15" s="57" customFormat="1" ht="14.1" customHeight="1" x14ac:dyDescent="0.15">
      <c r="A17" s="60"/>
      <c r="B17" s="238">
        <v>4</v>
      </c>
      <c r="C17" s="2"/>
      <c r="D17" s="7" t="s">
        <v>14</v>
      </c>
      <c r="E17" s="24">
        <v>701</v>
      </c>
      <c r="F17" s="24">
        <v>3552</v>
      </c>
      <c r="G17" s="24">
        <v>1735</v>
      </c>
      <c r="H17" s="24">
        <v>1817</v>
      </c>
      <c r="I17" s="50">
        <v>5.07</v>
      </c>
      <c r="J17" s="11">
        <v>-177</v>
      </c>
      <c r="K17" s="12">
        <v>-4.7</v>
      </c>
      <c r="L17" s="13">
        <v>95.5</v>
      </c>
      <c r="M17" s="41" t="s">
        <v>14</v>
      </c>
      <c r="N17" s="9">
        <v>27838</v>
      </c>
      <c r="O17" s="10"/>
    </row>
    <row r="18" spans="1:15" s="57" customFormat="1" ht="14.1" customHeight="1" x14ac:dyDescent="0.15">
      <c r="A18" s="60"/>
      <c r="B18" s="238">
        <v>5</v>
      </c>
      <c r="C18" s="2"/>
      <c r="D18" s="7" t="s">
        <v>14</v>
      </c>
      <c r="E18" s="24">
        <v>701</v>
      </c>
      <c r="F18" s="24">
        <v>3453</v>
      </c>
      <c r="G18" s="24">
        <v>1710</v>
      </c>
      <c r="H18" s="24">
        <v>1743</v>
      </c>
      <c r="I18" s="50">
        <v>4.93</v>
      </c>
      <c r="J18" s="11">
        <v>-99</v>
      </c>
      <c r="K18" s="12">
        <v>-2.8</v>
      </c>
      <c r="L18" s="13">
        <v>98.1</v>
      </c>
      <c r="M18" s="41" t="s">
        <v>14</v>
      </c>
      <c r="N18" s="9">
        <v>27374</v>
      </c>
      <c r="O18" s="10"/>
    </row>
    <row r="19" spans="1:15" s="57" customFormat="1" ht="14.1" customHeight="1" x14ac:dyDescent="0.15">
      <c r="A19" s="60"/>
      <c r="B19" s="238">
        <v>6</v>
      </c>
      <c r="C19" s="2"/>
      <c r="D19" s="87" t="s">
        <v>14</v>
      </c>
      <c r="E19" s="24">
        <v>689</v>
      </c>
      <c r="F19" s="24">
        <v>3524</v>
      </c>
      <c r="G19" s="24">
        <v>1754</v>
      </c>
      <c r="H19" s="24">
        <v>1770</v>
      </c>
      <c r="I19" s="50">
        <v>5.1100000000000003</v>
      </c>
      <c r="J19" s="11">
        <v>71</v>
      </c>
      <c r="K19" s="13">
        <v>2.1</v>
      </c>
      <c r="L19" s="13">
        <v>99.1</v>
      </c>
      <c r="M19" s="41" t="s">
        <v>14</v>
      </c>
      <c r="N19" s="9">
        <v>27403</v>
      </c>
      <c r="O19" s="10" t="s">
        <v>15</v>
      </c>
    </row>
    <row r="20" spans="1:15" s="57" customFormat="1" ht="21.95" customHeight="1" x14ac:dyDescent="0.15">
      <c r="A20" s="60"/>
      <c r="B20" s="238">
        <v>7</v>
      </c>
      <c r="C20" s="2"/>
      <c r="D20" s="7" t="s">
        <v>14</v>
      </c>
      <c r="E20" s="24">
        <v>737</v>
      </c>
      <c r="F20" s="24">
        <v>3578</v>
      </c>
      <c r="G20" s="24">
        <v>1752</v>
      </c>
      <c r="H20" s="24">
        <v>1826</v>
      </c>
      <c r="I20" s="50">
        <v>4.8499999999999996</v>
      </c>
      <c r="J20" s="11">
        <v>54</v>
      </c>
      <c r="K20" s="13">
        <v>1.5</v>
      </c>
      <c r="L20" s="13">
        <v>95.9</v>
      </c>
      <c r="M20" s="41" t="s">
        <v>14</v>
      </c>
      <c r="N20" s="9">
        <v>27225</v>
      </c>
      <c r="O20" s="10" t="s">
        <v>16</v>
      </c>
    </row>
    <row r="21" spans="1:15" s="57" customFormat="1" ht="14.1" customHeight="1" x14ac:dyDescent="0.15">
      <c r="A21" s="60"/>
      <c r="B21" s="238">
        <v>8</v>
      </c>
      <c r="C21" s="2"/>
      <c r="D21" s="7" t="s">
        <v>14</v>
      </c>
      <c r="E21" s="24">
        <v>737</v>
      </c>
      <c r="F21" s="24">
        <v>3564</v>
      </c>
      <c r="G21" s="24">
        <v>1736</v>
      </c>
      <c r="H21" s="24">
        <v>1828</v>
      </c>
      <c r="I21" s="50">
        <v>4.84</v>
      </c>
      <c r="J21" s="11">
        <v>-14</v>
      </c>
      <c r="K21" s="12">
        <v>-0.4</v>
      </c>
      <c r="L21" s="13">
        <v>95</v>
      </c>
      <c r="M21" s="41" t="s">
        <v>14</v>
      </c>
      <c r="N21" s="9">
        <v>27386</v>
      </c>
      <c r="O21" s="10"/>
    </row>
    <row r="22" spans="1:15" s="40" customFormat="1" ht="14.1" customHeight="1" x14ac:dyDescent="0.15">
      <c r="A22" s="60"/>
      <c r="B22" s="238">
        <v>9</v>
      </c>
      <c r="C22" s="2"/>
      <c r="D22" s="7" t="s">
        <v>14</v>
      </c>
      <c r="E22" s="30">
        <v>814</v>
      </c>
      <c r="F22" s="30">
        <v>3897</v>
      </c>
      <c r="G22" s="30">
        <v>2144</v>
      </c>
      <c r="H22" s="30">
        <v>1753</v>
      </c>
      <c r="I22" s="51">
        <v>4.79</v>
      </c>
      <c r="J22" s="36">
        <v>333</v>
      </c>
      <c r="K22" s="37">
        <v>9.3000000000000007</v>
      </c>
      <c r="L22" s="37">
        <v>122.3</v>
      </c>
      <c r="M22" s="42" t="s">
        <v>14</v>
      </c>
      <c r="N22" s="38">
        <v>26821</v>
      </c>
      <c r="O22" s="32" t="s">
        <v>152</v>
      </c>
    </row>
    <row r="23" spans="1:15" s="57" customFormat="1" ht="14.1" customHeight="1" x14ac:dyDescent="0.15">
      <c r="A23" s="60"/>
      <c r="B23" s="238">
        <v>10</v>
      </c>
      <c r="C23" s="2"/>
      <c r="D23" s="7" t="s">
        <v>14</v>
      </c>
      <c r="E23" s="24">
        <v>785</v>
      </c>
      <c r="F23" s="24">
        <v>3889</v>
      </c>
      <c r="G23" s="24">
        <v>1970</v>
      </c>
      <c r="H23" s="24">
        <v>1919</v>
      </c>
      <c r="I23" s="50">
        <v>4.95</v>
      </c>
      <c r="J23" s="11">
        <v>-8</v>
      </c>
      <c r="K23" s="12">
        <v>-0.2</v>
      </c>
      <c r="L23" s="13">
        <v>102.7</v>
      </c>
      <c r="M23" s="41" t="s">
        <v>14</v>
      </c>
      <c r="N23" s="9">
        <v>28312</v>
      </c>
      <c r="O23" s="10"/>
    </row>
    <row r="24" spans="1:15" s="57" customFormat="1" ht="14.1" customHeight="1" x14ac:dyDescent="0.15">
      <c r="A24" s="60"/>
      <c r="B24" s="238">
        <v>11</v>
      </c>
      <c r="C24" s="2"/>
      <c r="D24" s="87" t="s">
        <v>14</v>
      </c>
      <c r="E24" s="24">
        <v>781</v>
      </c>
      <c r="F24" s="24">
        <v>3870</v>
      </c>
      <c r="G24" s="24">
        <v>1964</v>
      </c>
      <c r="H24" s="24">
        <v>1906</v>
      </c>
      <c r="I24" s="50">
        <v>4.96</v>
      </c>
      <c r="J24" s="11">
        <v>-19</v>
      </c>
      <c r="K24" s="12">
        <v>-0.5</v>
      </c>
      <c r="L24" s="13">
        <v>103</v>
      </c>
      <c r="M24" s="41" t="s">
        <v>14</v>
      </c>
      <c r="N24" s="41" t="s">
        <v>14</v>
      </c>
      <c r="O24" s="10" t="s">
        <v>5</v>
      </c>
    </row>
    <row r="25" spans="1:15" s="57" customFormat="1" ht="21.95" customHeight="1" x14ac:dyDescent="0.15">
      <c r="A25" s="60"/>
      <c r="B25" s="238">
        <v>12</v>
      </c>
      <c r="C25" s="2"/>
      <c r="D25" s="7" t="s">
        <v>14</v>
      </c>
      <c r="E25" s="24">
        <v>861</v>
      </c>
      <c r="F25" s="24">
        <v>3932</v>
      </c>
      <c r="G25" s="24">
        <v>1973</v>
      </c>
      <c r="H25" s="24">
        <v>1959</v>
      </c>
      <c r="I25" s="50">
        <v>4.57</v>
      </c>
      <c r="J25" s="11">
        <v>62</v>
      </c>
      <c r="K25" s="13">
        <v>1.6</v>
      </c>
      <c r="L25" s="13">
        <v>100.7</v>
      </c>
      <c r="M25" s="41" t="s">
        <v>14</v>
      </c>
      <c r="N25" s="9">
        <v>28891</v>
      </c>
      <c r="O25" s="10"/>
    </row>
    <row r="26" spans="1:15" s="57" customFormat="1" ht="14.1" customHeight="1" x14ac:dyDescent="0.15">
      <c r="A26" s="60"/>
      <c r="B26" s="238">
        <v>13</v>
      </c>
      <c r="C26" s="2"/>
      <c r="D26" s="7" t="s">
        <v>14</v>
      </c>
      <c r="E26" s="24">
        <v>924</v>
      </c>
      <c r="F26" s="24">
        <v>4074</v>
      </c>
      <c r="G26" s="24">
        <v>2002</v>
      </c>
      <c r="H26" s="24">
        <v>2072</v>
      </c>
      <c r="I26" s="50">
        <v>4.41</v>
      </c>
      <c r="J26" s="11">
        <v>142</v>
      </c>
      <c r="K26" s="13">
        <v>3.6</v>
      </c>
      <c r="L26" s="13">
        <v>96.6</v>
      </c>
      <c r="M26" s="41" t="s">
        <v>14</v>
      </c>
      <c r="N26" s="41" t="s">
        <v>14</v>
      </c>
      <c r="O26" s="10"/>
    </row>
    <row r="27" spans="1:15" s="40" customFormat="1" ht="14.1" customHeight="1" x14ac:dyDescent="0.15">
      <c r="A27" s="60"/>
      <c r="B27" s="238">
        <v>14</v>
      </c>
      <c r="C27" s="2"/>
      <c r="D27" s="7" t="s">
        <v>14</v>
      </c>
      <c r="E27" s="30">
        <v>994</v>
      </c>
      <c r="F27" s="30">
        <v>4586</v>
      </c>
      <c r="G27" s="30">
        <v>2456</v>
      </c>
      <c r="H27" s="30">
        <v>2130</v>
      </c>
      <c r="I27" s="51">
        <v>4.6100000000000003</v>
      </c>
      <c r="J27" s="36">
        <v>512</v>
      </c>
      <c r="K27" s="37">
        <v>12.6</v>
      </c>
      <c r="L27" s="37">
        <v>115.3</v>
      </c>
      <c r="M27" s="42" t="s">
        <v>14</v>
      </c>
      <c r="N27" s="38">
        <v>29591</v>
      </c>
      <c r="O27" s="32" t="s">
        <v>151</v>
      </c>
    </row>
    <row r="28" spans="1:15" s="57" customFormat="1" ht="14.1" customHeight="1" x14ac:dyDescent="0.15">
      <c r="A28" s="217" t="s">
        <v>79</v>
      </c>
      <c r="B28" s="217"/>
      <c r="C28" s="218"/>
      <c r="D28" s="7" t="s">
        <v>14</v>
      </c>
      <c r="E28" s="24">
        <v>1118</v>
      </c>
      <c r="F28" s="24">
        <v>4306</v>
      </c>
      <c r="G28" s="24">
        <v>2161</v>
      </c>
      <c r="H28" s="24">
        <v>2145</v>
      </c>
      <c r="I28" s="50">
        <v>3.85</v>
      </c>
      <c r="J28" s="11">
        <v>-280</v>
      </c>
      <c r="K28" s="12">
        <v>-6.1</v>
      </c>
      <c r="L28" s="13">
        <v>100.7</v>
      </c>
      <c r="M28" s="41" t="s">
        <v>14</v>
      </c>
      <c r="N28" s="9">
        <v>30717</v>
      </c>
      <c r="O28" s="10" t="s">
        <v>17</v>
      </c>
    </row>
    <row r="29" spans="1:15" s="57" customFormat="1" ht="14.1" customHeight="1" x14ac:dyDescent="0.15">
      <c r="A29" s="23" t="s">
        <v>80</v>
      </c>
      <c r="B29" s="238">
        <v>2</v>
      </c>
      <c r="C29" s="2" t="s">
        <v>48</v>
      </c>
      <c r="D29" s="87" t="s">
        <v>14</v>
      </c>
      <c r="E29" s="24">
        <v>1124</v>
      </c>
      <c r="F29" s="24">
        <v>4546</v>
      </c>
      <c r="G29" s="24">
        <v>2472</v>
      </c>
      <c r="H29" s="24">
        <v>2074</v>
      </c>
      <c r="I29" s="50">
        <v>4.04</v>
      </c>
      <c r="J29" s="11">
        <v>240</v>
      </c>
      <c r="K29" s="13">
        <v>5.6</v>
      </c>
      <c r="L29" s="13">
        <v>119.2</v>
      </c>
      <c r="M29" s="41" t="s">
        <v>14</v>
      </c>
      <c r="N29" s="9">
        <v>31515</v>
      </c>
      <c r="O29" s="10"/>
    </row>
    <row r="30" spans="1:15" s="57" customFormat="1" ht="21.95" customHeight="1" x14ac:dyDescent="0.15">
      <c r="A30" s="60"/>
      <c r="B30" s="238">
        <v>3</v>
      </c>
      <c r="C30" s="2"/>
      <c r="D30" s="7" t="s">
        <v>14</v>
      </c>
      <c r="E30" s="24">
        <v>1139</v>
      </c>
      <c r="F30" s="24">
        <v>5598</v>
      </c>
      <c r="G30" s="24">
        <v>2859</v>
      </c>
      <c r="H30" s="24">
        <v>2739</v>
      </c>
      <c r="I30" s="50">
        <v>4.91</v>
      </c>
      <c r="J30" s="11">
        <v>1052</v>
      </c>
      <c r="K30" s="13">
        <v>23.1</v>
      </c>
      <c r="L30" s="13">
        <v>104.4</v>
      </c>
      <c r="M30" s="41" t="s">
        <v>14</v>
      </c>
      <c r="N30" s="9">
        <v>33159</v>
      </c>
      <c r="O30" s="10"/>
    </row>
    <row r="31" spans="1:15" s="57" customFormat="1" ht="14.1" customHeight="1" x14ac:dyDescent="0.15">
      <c r="A31" s="60"/>
      <c r="B31" s="238">
        <v>4</v>
      </c>
      <c r="C31" s="2"/>
      <c r="D31" s="7" t="s">
        <v>14</v>
      </c>
      <c r="E31" s="24">
        <v>1091</v>
      </c>
      <c r="F31" s="24">
        <v>4517</v>
      </c>
      <c r="G31" s="24">
        <v>2346</v>
      </c>
      <c r="H31" s="24">
        <v>2171</v>
      </c>
      <c r="I31" s="50">
        <v>4.1399999999999997</v>
      </c>
      <c r="J31" s="11">
        <v>-1081</v>
      </c>
      <c r="K31" s="12">
        <v>-19.3</v>
      </c>
      <c r="L31" s="13">
        <v>108.1</v>
      </c>
      <c r="M31" s="41" t="s">
        <v>14</v>
      </c>
      <c r="N31" s="9">
        <v>32648</v>
      </c>
      <c r="O31" s="10"/>
    </row>
    <row r="32" spans="1:15" s="40" customFormat="1" ht="14.1" customHeight="1" x14ac:dyDescent="0.15">
      <c r="A32" s="60"/>
      <c r="B32" s="238">
        <v>5</v>
      </c>
      <c r="C32" s="2"/>
      <c r="D32" s="7" t="s">
        <v>14</v>
      </c>
      <c r="E32" s="30">
        <v>1262</v>
      </c>
      <c r="F32" s="30">
        <v>5980</v>
      </c>
      <c r="G32" s="30">
        <v>3229</v>
      </c>
      <c r="H32" s="30">
        <v>2751</v>
      </c>
      <c r="I32" s="51">
        <v>4.74</v>
      </c>
      <c r="J32" s="36">
        <v>1463</v>
      </c>
      <c r="K32" s="37">
        <v>32.4</v>
      </c>
      <c r="L32" s="37">
        <v>117.4</v>
      </c>
      <c r="M32" s="42" t="s">
        <v>14</v>
      </c>
      <c r="N32" s="38">
        <v>33971</v>
      </c>
      <c r="O32" s="32" t="s">
        <v>150</v>
      </c>
    </row>
    <row r="33" spans="1:19" s="57" customFormat="1" ht="14.1" customHeight="1" x14ac:dyDescent="0.15">
      <c r="A33" s="60"/>
      <c r="B33" s="238">
        <v>6</v>
      </c>
      <c r="C33" s="2"/>
      <c r="D33" s="7" t="s">
        <v>14</v>
      </c>
      <c r="E33" s="24">
        <v>4173</v>
      </c>
      <c r="F33" s="24">
        <v>21016</v>
      </c>
      <c r="G33" s="24">
        <v>9980</v>
      </c>
      <c r="H33" s="24">
        <v>11036</v>
      </c>
      <c r="I33" s="50">
        <v>5.04</v>
      </c>
      <c r="J33" s="11">
        <v>15036</v>
      </c>
      <c r="K33" s="13">
        <v>251.4</v>
      </c>
      <c r="L33" s="13">
        <v>90.4</v>
      </c>
      <c r="M33" s="41" t="s">
        <v>14</v>
      </c>
      <c r="N33" s="9">
        <v>34864</v>
      </c>
      <c r="O33" s="10" t="s">
        <v>33</v>
      </c>
    </row>
    <row r="34" spans="1:19" s="57" customFormat="1" ht="14.1" customHeight="1" x14ac:dyDescent="0.15">
      <c r="A34" s="60"/>
      <c r="B34" s="238">
        <v>7</v>
      </c>
      <c r="C34" s="2"/>
      <c r="D34" s="87" t="s">
        <v>14</v>
      </c>
      <c r="E34" s="24">
        <v>4368</v>
      </c>
      <c r="F34" s="24">
        <v>21147</v>
      </c>
      <c r="G34" s="24">
        <v>10252</v>
      </c>
      <c r="H34" s="24">
        <v>10895</v>
      </c>
      <c r="I34" s="50">
        <v>4.84</v>
      </c>
      <c r="J34" s="11">
        <v>131</v>
      </c>
      <c r="K34" s="13">
        <v>0.6</v>
      </c>
      <c r="L34" s="13">
        <v>94.1</v>
      </c>
      <c r="M34" s="41" t="s">
        <v>14</v>
      </c>
      <c r="N34" s="9">
        <v>35355</v>
      </c>
      <c r="O34" s="10"/>
    </row>
    <row r="35" spans="1:19" s="57" customFormat="1" ht="21.95" customHeight="1" x14ac:dyDescent="0.15">
      <c r="A35" s="60"/>
      <c r="B35" s="238">
        <v>8</v>
      </c>
      <c r="C35" s="2"/>
      <c r="D35" s="7" t="s">
        <v>14</v>
      </c>
      <c r="E35" s="24">
        <v>4573</v>
      </c>
      <c r="F35" s="24">
        <v>21239</v>
      </c>
      <c r="G35" s="24">
        <v>10237</v>
      </c>
      <c r="H35" s="24">
        <v>11002</v>
      </c>
      <c r="I35" s="50">
        <v>4.6399999999999997</v>
      </c>
      <c r="J35" s="11">
        <v>92</v>
      </c>
      <c r="K35" s="13">
        <v>0.4</v>
      </c>
      <c r="L35" s="13">
        <v>93</v>
      </c>
      <c r="M35" s="41" t="s">
        <v>14</v>
      </c>
      <c r="N35" s="9">
        <v>35666</v>
      </c>
      <c r="O35" s="10"/>
    </row>
    <row r="36" spans="1:19" s="57" customFormat="1" ht="14.1" customHeight="1" x14ac:dyDescent="0.15">
      <c r="A36" s="60"/>
      <c r="B36" s="238">
        <v>9</v>
      </c>
      <c r="C36" s="2"/>
      <c r="D36" s="7" t="s">
        <v>14</v>
      </c>
      <c r="E36" s="24">
        <v>5218</v>
      </c>
      <c r="F36" s="24">
        <v>25168</v>
      </c>
      <c r="G36" s="24">
        <v>12041</v>
      </c>
      <c r="H36" s="24">
        <v>13127</v>
      </c>
      <c r="I36" s="50">
        <v>4.82</v>
      </c>
      <c r="J36" s="11">
        <v>3929</v>
      </c>
      <c r="K36" s="13">
        <v>18.5</v>
      </c>
      <c r="L36" s="13">
        <v>91.7</v>
      </c>
      <c r="M36" s="41" t="s">
        <v>14</v>
      </c>
      <c r="N36" s="9">
        <v>37433</v>
      </c>
      <c r="O36" s="10" t="s">
        <v>34</v>
      </c>
    </row>
    <row r="37" spans="1:19" s="40" customFormat="1" ht="14.1" customHeight="1" x14ac:dyDescent="0.15">
      <c r="A37" s="60"/>
      <c r="B37" s="23" t="s">
        <v>133</v>
      </c>
      <c r="C37" s="2"/>
      <c r="D37" s="7" t="s">
        <v>14</v>
      </c>
      <c r="E37" s="30">
        <v>5589</v>
      </c>
      <c r="F37" s="30">
        <v>28295</v>
      </c>
      <c r="G37" s="30">
        <v>13911</v>
      </c>
      <c r="H37" s="30">
        <v>14384</v>
      </c>
      <c r="I37" s="51">
        <v>5.0599999999999996</v>
      </c>
      <c r="J37" s="36">
        <v>3127</v>
      </c>
      <c r="K37" s="37">
        <v>12.4</v>
      </c>
      <c r="L37" s="37">
        <v>96.7</v>
      </c>
      <c r="M37" s="42" t="s">
        <v>14</v>
      </c>
      <c r="N37" s="38">
        <v>40632</v>
      </c>
      <c r="O37" s="32" t="s">
        <v>153</v>
      </c>
    </row>
    <row r="38" spans="1:19" s="57" customFormat="1" ht="14.1" customHeight="1" x14ac:dyDescent="0.15">
      <c r="A38" s="60"/>
      <c r="B38" s="23" t="s">
        <v>119</v>
      </c>
      <c r="C38" s="2"/>
      <c r="D38" s="7" t="s">
        <v>14</v>
      </c>
      <c r="E38" s="24">
        <v>5876</v>
      </c>
      <c r="F38" s="24">
        <v>29383</v>
      </c>
      <c r="G38" s="24">
        <v>14162</v>
      </c>
      <c r="H38" s="24">
        <v>15221</v>
      </c>
      <c r="I38" s="50">
        <v>5</v>
      </c>
      <c r="J38" s="11">
        <v>1088</v>
      </c>
      <c r="K38" s="13">
        <v>3.8</v>
      </c>
      <c r="L38" s="13">
        <v>93</v>
      </c>
      <c r="M38" s="41" t="s">
        <v>14</v>
      </c>
      <c r="N38" s="9">
        <v>41924</v>
      </c>
      <c r="O38" s="10"/>
    </row>
    <row r="39" spans="1:19" s="57" customFormat="1" ht="14.1" customHeight="1" x14ac:dyDescent="0.15">
      <c r="A39" s="60"/>
      <c r="B39" s="23" t="s">
        <v>120</v>
      </c>
      <c r="C39" s="2"/>
      <c r="D39" s="87" t="s">
        <v>14</v>
      </c>
      <c r="E39" s="24">
        <v>5921</v>
      </c>
      <c r="F39" s="24">
        <v>30264</v>
      </c>
      <c r="G39" s="24">
        <v>14197</v>
      </c>
      <c r="H39" s="24">
        <v>16067</v>
      </c>
      <c r="I39" s="50">
        <v>5.1100000000000003</v>
      </c>
      <c r="J39" s="11">
        <v>881</v>
      </c>
      <c r="K39" s="13">
        <v>3</v>
      </c>
      <c r="L39" s="13">
        <v>88.4</v>
      </c>
      <c r="M39" s="41" t="s">
        <v>14</v>
      </c>
      <c r="N39" s="9">
        <v>42995</v>
      </c>
      <c r="O39" s="10"/>
    </row>
    <row r="40" spans="1:19" s="57" customFormat="1" ht="21.95" customHeight="1" x14ac:dyDescent="0.15">
      <c r="A40" s="60"/>
      <c r="B40" s="23" t="s">
        <v>134</v>
      </c>
      <c r="C40" s="2"/>
      <c r="D40" s="7" t="s">
        <v>14</v>
      </c>
      <c r="E40" s="24">
        <v>6031</v>
      </c>
      <c r="F40" s="24">
        <v>30514</v>
      </c>
      <c r="G40" s="24">
        <v>14429</v>
      </c>
      <c r="H40" s="24">
        <v>16085</v>
      </c>
      <c r="I40" s="50">
        <v>5.0599999999999996</v>
      </c>
      <c r="J40" s="11">
        <v>250</v>
      </c>
      <c r="K40" s="13">
        <v>0.8</v>
      </c>
      <c r="L40" s="13">
        <v>89.7</v>
      </c>
      <c r="M40" s="41" t="s">
        <v>14</v>
      </c>
      <c r="N40" s="41" t="s">
        <v>14</v>
      </c>
      <c r="O40" s="10"/>
    </row>
    <row r="41" spans="1:19" s="57" customFormat="1" ht="14.1" customHeight="1" x14ac:dyDescent="0.15">
      <c r="A41" s="60"/>
      <c r="B41" s="23" t="s">
        <v>135</v>
      </c>
      <c r="C41" s="2"/>
      <c r="D41" s="7" t="s">
        <v>14</v>
      </c>
      <c r="E41" s="24">
        <v>6127</v>
      </c>
      <c r="F41" s="24">
        <v>30521</v>
      </c>
      <c r="G41" s="24">
        <v>14673</v>
      </c>
      <c r="H41" s="24">
        <v>15848</v>
      </c>
      <c r="I41" s="50">
        <v>4.9800000000000004</v>
      </c>
      <c r="J41" s="11">
        <v>7</v>
      </c>
      <c r="K41" s="13">
        <v>0</v>
      </c>
      <c r="L41" s="13">
        <v>92.6</v>
      </c>
      <c r="M41" s="41" t="s">
        <v>14</v>
      </c>
      <c r="N41" s="41" t="s">
        <v>14</v>
      </c>
      <c r="O41" s="10"/>
    </row>
    <row r="42" spans="1:19" s="40" customFormat="1" ht="14.1" customHeight="1" x14ac:dyDescent="0.15">
      <c r="A42" s="60"/>
      <c r="B42" s="23" t="s">
        <v>136</v>
      </c>
      <c r="C42" s="2"/>
      <c r="D42" s="7" t="s">
        <v>14</v>
      </c>
      <c r="E42" s="30">
        <v>6437</v>
      </c>
      <c r="F42" s="30">
        <v>31011</v>
      </c>
      <c r="G42" s="30">
        <v>15345</v>
      </c>
      <c r="H42" s="30">
        <v>15666</v>
      </c>
      <c r="I42" s="51">
        <v>4.82</v>
      </c>
      <c r="J42" s="36">
        <v>490</v>
      </c>
      <c r="K42" s="37">
        <v>1.6</v>
      </c>
      <c r="L42" s="37">
        <v>98</v>
      </c>
      <c r="M42" s="42" t="s">
        <v>14</v>
      </c>
      <c r="N42" s="38">
        <v>44275</v>
      </c>
      <c r="O42" s="32" t="s">
        <v>149</v>
      </c>
    </row>
    <row r="43" spans="1:19" s="40" customFormat="1" ht="14.1" customHeight="1" x14ac:dyDescent="0.15">
      <c r="A43" s="60"/>
      <c r="B43" s="23" t="s">
        <v>137</v>
      </c>
      <c r="C43" s="2"/>
      <c r="D43" s="7" t="s">
        <v>35</v>
      </c>
      <c r="E43" s="24">
        <v>6568</v>
      </c>
      <c r="F43" s="24">
        <v>31415</v>
      </c>
      <c r="G43" s="24">
        <v>14836</v>
      </c>
      <c r="H43" s="24">
        <v>16579</v>
      </c>
      <c r="I43" s="50">
        <v>4.78</v>
      </c>
      <c r="J43" s="11">
        <v>404</v>
      </c>
      <c r="K43" s="13">
        <v>1.3</v>
      </c>
      <c r="L43" s="13">
        <v>89.5</v>
      </c>
      <c r="M43" s="41" t="s">
        <v>35</v>
      </c>
      <c r="N43" s="44" t="s">
        <v>35</v>
      </c>
      <c r="O43" s="10"/>
    </row>
    <row r="44" spans="1:19" s="40" customFormat="1" ht="14.1" customHeight="1" x14ac:dyDescent="0.15">
      <c r="A44" s="60"/>
      <c r="B44" s="23" t="s">
        <v>138</v>
      </c>
      <c r="C44" s="2"/>
      <c r="D44" s="87" t="s">
        <v>35</v>
      </c>
      <c r="E44" s="24">
        <v>6867</v>
      </c>
      <c r="F44" s="24">
        <v>32877</v>
      </c>
      <c r="G44" s="24">
        <v>15856</v>
      </c>
      <c r="H44" s="24">
        <v>17021</v>
      </c>
      <c r="I44" s="50">
        <v>4.79</v>
      </c>
      <c r="J44" s="11">
        <v>1462</v>
      </c>
      <c r="K44" s="13">
        <v>4.7</v>
      </c>
      <c r="L44" s="13">
        <v>93.2</v>
      </c>
      <c r="M44" s="41" t="s">
        <v>35</v>
      </c>
      <c r="N44" s="44" t="s">
        <v>35</v>
      </c>
      <c r="O44" s="10"/>
    </row>
    <row r="45" spans="1:19" s="40" customFormat="1" ht="21.95" customHeight="1" x14ac:dyDescent="0.15">
      <c r="A45" s="60"/>
      <c r="B45" s="23" t="s">
        <v>139</v>
      </c>
      <c r="C45" s="2"/>
      <c r="D45" s="23" t="s">
        <v>43</v>
      </c>
      <c r="E45" s="24">
        <v>6796</v>
      </c>
      <c r="F45" s="24">
        <v>31615</v>
      </c>
      <c r="G45" s="24">
        <v>14835</v>
      </c>
      <c r="H45" s="24">
        <v>16780</v>
      </c>
      <c r="I45" s="50">
        <v>4.6500000000000004</v>
      </c>
      <c r="J45" s="11">
        <v>-1262</v>
      </c>
      <c r="K45" s="13">
        <v>-3.8</v>
      </c>
      <c r="L45" s="13">
        <v>88.4</v>
      </c>
      <c r="M45" s="41">
        <v>492</v>
      </c>
      <c r="N45" s="44" t="s">
        <v>35</v>
      </c>
      <c r="O45" s="10" t="s">
        <v>42</v>
      </c>
    </row>
    <row r="46" spans="1:19" s="39" customFormat="1" ht="14.1" customHeight="1" x14ac:dyDescent="0.15">
      <c r="A46" s="60"/>
      <c r="B46" s="23" t="s">
        <v>140</v>
      </c>
      <c r="C46" s="2"/>
      <c r="D46" s="23" t="s">
        <v>40</v>
      </c>
      <c r="E46" s="24">
        <v>6569</v>
      </c>
      <c r="F46" s="24">
        <v>30584</v>
      </c>
      <c r="G46" s="24">
        <v>14247</v>
      </c>
      <c r="H46" s="24">
        <v>16337</v>
      </c>
      <c r="I46" s="50">
        <v>4.66</v>
      </c>
      <c r="J46" s="11">
        <v>-1031</v>
      </c>
      <c r="K46" s="13">
        <v>-3.3</v>
      </c>
      <c r="L46" s="13">
        <v>87.2</v>
      </c>
      <c r="M46" s="41">
        <v>476</v>
      </c>
      <c r="N46" s="44">
        <v>44945</v>
      </c>
      <c r="O46" s="10" t="s">
        <v>46</v>
      </c>
      <c r="P46" s="40"/>
      <c r="Q46" s="40"/>
      <c r="R46" s="40"/>
      <c r="S46" s="40"/>
    </row>
    <row r="47" spans="1:19" s="39" customFormat="1" ht="14.1" customHeight="1" x14ac:dyDescent="0.15">
      <c r="A47" s="60"/>
      <c r="B47" s="23" t="s">
        <v>141</v>
      </c>
      <c r="C47" s="2"/>
      <c r="D47" s="23" t="s">
        <v>40</v>
      </c>
      <c r="E47" s="24">
        <v>8775</v>
      </c>
      <c r="F47" s="24">
        <v>38419</v>
      </c>
      <c r="G47" s="24">
        <v>19207</v>
      </c>
      <c r="H47" s="24">
        <v>19212</v>
      </c>
      <c r="I47" s="50">
        <v>4.38</v>
      </c>
      <c r="J47" s="11">
        <v>7835</v>
      </c>
      <c r="K47" s="13">
        <v>25.6</v>
      </c>
      <c r="L47" s="13">
        <v>100</v>
      </c>
      <c r="M47" s="41">
        <v>597</v>
      </c>
      <c r="N47" s="44">
        <v>56816</v>
      </c>
      <c r="O47" s="10" t="s">
        <v>47</v>
      </c>
      <c r="P47" s="40"/>
      <c r="Q47" s="40"/>
      <c r="R47" s="40"/>
      <c r="S47" s="40"/>
    </row>
    <row r="48" spans="1:19" s="19" customFormat="1" ht="14.1" customHeight="1" x14ac:dyDescent="0.15">
      <c r="A48" s="23"/>
      <c r="B48" s="23" t="s">
        <v>132</v>
      </c>
      <c r="C48" s="1"/>
      <c r="D48" s="8" t="s">
        <v>19</v>
      </c>
      <c r="E48" s="27">
        <v>8148</v>
      </c>
      <c r="F48" s="27">
        <v>35329</v>
      </c>
      <c r="G48" s="27">
        <v>16805</v>
      </c>
      <c r="H48" s="27">
        <v>18524</v>
      </c>
      <c r="I48" s="55">
        <v>4.34</v>
      </c>
      <c r="J48" s="21">
        <v>-3090</v>
      </c>
      <c r="K48" s="22">
        <v>-8</v>
      </c>
      <c r="L48" s="13">
        <v>90.7</v>
      </c>
      <c r="M48" s="27">
        <v>549</v>
      </c>
      <c r="N48" s="27">
        <v>52289</v>
      </c>
      <c r="O48" s="10" t="s">
        <v>20</v>
      </c>
    </row>
    <row r="49" spans="1:39" s="33" customFormat="1" ht="14.1" customHeight="1" x14ac:dyDescent="0.15">
      <c r="A49" s="8"/>
      <c r="B49" s="8" t="s">
        <v>64</v>
      </c>
      <c r="C49" s="20"/>
      <c r="D49" s="23" t="s">
        <v>19</v>
      </c>
      <c r="E49" s="34">
        <v>8583</v>
      </c>
      <c r="F49" s="34">
        <v>37714</v>
      </c>
      <c r="G49" s="34">
        <v>18526</v>
      </c>
      <c r="H49" s="34">
        <v>19188</v>
      </c>
      <c r="I49" s="56">
        <v>4.3899999999999997</v>
      </c>
      <c r="J49" s="30">
        <v>2385</v>
      </c>
      <c r="K49" s="31">
        <v>6.8</v>
      </c>
      <c r="L49" s="13">
        <v>96.5</v>
      </c>
      <c r="M49" s="34">
        <v>587</v>
      </c>
      <c r="N49" s="34">
        <v>56062</v>
      </c>
      <c r="O49" s="32" t="s">
        <v>148</v>
      </c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</row>
    <row r="50" spans="1:39" ht="7.5" customHeight="1" x14ac:dyDescent="0.15">
      <c r="A50" s="65"/>
      <c r="B50" s="58"/>
      <c r="C50" s="67"/>
      <c r="D50" s="14"/>
      <c r="E50" s="25"/>
      <c r="F50" s="25"/>
      <c r="G50" s="25"/>
      <c r="H50" s="25"/>
      <c r="I50" s="52" t="s">
        <v>1</v>
      </c>
      <c r="J50" s="15"/>
      <c r="K50" s="16"/>
      <c r="L50" s="16"/>
      <c r="M50" s="17"/>
      <c r="N50" s="18"/>
      <c r="O50" s="17" t="s">
        <v>1</v>
      </c>
    </row>
    <row r="51" spans="1:39" s="189" customFormat="1" ht="16.5" customHeight="1" x14ac:dyDescent="0.15">
      <c r="A51" s="183" t="s">
        <v>18</v>
      </c>
      <c r="B51" s="184"/>
      <c r="C51" s="183"/>
      <c r="D51" s="183"/>
      <c r="E51" s="185"/>
      <c r="F51" s="185"/>
      <c r="G51" s="185"/>
      <c r="H51" s="185"/>
      <c r="I51" s="186"/>
      <c r="J51" s="187"/>
      <c r="K51" s="188"/>
      <c r="L51" s="188"/>
    </row>
    <row r="52" spans="1:39" x14ac:dyDescent="0.15">
      <c r="A52" s="190" t="s">
        <v>165</v>
      </c>
      <c r="B52" s="63"/>
      <c r="C52" s="19"/>
      <c r="D52" s="19"/>
      <c r="E52" s="46"/>
      <c r="F52" s="46"/>
      <c r="G52" s="46"/>
      <c r="H52" s="46"/>
      <c r="I52" s="53"/>
    </row>
  </sheetData>
  <mergeCells count="8">
    <mergeCell ref="J3:J4"/>
    <mergeCell ref="K3:K4"/>
    <mergeCell ref="O3:O4"/>
    <mergeCell ref="A14:C14"/>
    <mergeCell ref="A28:C28"/>
    <mergeCell ref="A3:C4"/>
    <mergeCell ref="E3:E4"/>
    <mergeCell ref="F3:H3"/>
  </mergeCells>
  <phoneticPr fontId="2"/>
  <printOptions horizontalCentered="1"/>
  <pageMargins left="0.39370078740157483" right="0.39370078740157483" top="0.59055118110236227" bottom="0.35433070866141736" header="0.39370078740157483" footer="0.23622047244094491"/>
  <pageSetup paperSize="9" scale="72" orientation="landscape" horizontalDpi="4294967293" verticalDpi="4294967293" r:id="rId1"/>
  <headerFooter>
    <oddHeader>&amp;R&amp;"ＭＳ 明朝,標準"&amp;9 人  口</oddHeader>
  </headerFooter>
  <colBreaks count="1" manualBreakCount="1">
    <brk id="9" max="1048575" man="1"/>
  </colBreaks>
  <ignoredErrors>
    <ignoredError sqref="D4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2"/>
  <sheetViews>
    <sheetView showGridLines="0" workbookViewId="0">
      <selection activeCell="F55" sqref="F55"/>
    </sheetView>
  </sheetViews>
  <sheetFormatPr defaultRowHeight="13.5" x14ac:dyDescent="0.15"/>
  <cols>
    <col min="1" max="1" width="10.625" style="94" customWidth="1"/>
    <col min="2" max="3" width="5.375" style="94" customWidth="1"/>
    <col min="4" max="4" width="11.125" style="94" customWidth="1"/>
    <col min="5" max="5" width="11.125" style="95" customWidth="1"/>
    <col min="6" max="8" width="10.75" style="95" customWidth="1"/>
    <col min="9" max="9" width="11.25" style="182" customWidth="1"/>
    <col min="10" max="10" width="9.625" style="133" customWidth="1"/>
    <col min="11" max="11" width="9.625" style="134" customWidth="1"/>
    <col min="12" max="12" width="9.625" style="94" customWidth="1"/>
    <col min="13" max="14" width="9.625" style="95" customWidth="1"/>
    <col min="15" max="15" width="43.625" style="94" customWidth="1"/>
    <col min="16" max="16384" width="9" style="94"/>
  </cols>
  <sheetData>
    <row r="1" spans="1:39" s="93" customFormat="1" ht="21" x14ac:dyDescent="0.2">
      <c r="A1" s="129" t="s">
        <v>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39" s="93" customFormat="1" ht="8.1" customHeight="1" x14ac:dyDescent="0.2">
      <c r="A2" s="130"/>
      <c r="B2" s="130"/>
      <c r="C2" s="130"/>
      <c r="D2" s="130"/>
      <c r="E2" s="131"/>
      <c r="F2" s="131"/>
      <c r="G2" s="131"/>
      <c r="H2" s="131"/>
      <c r="I2" s="132"/>
      <c r="J2" s="133"/>
      <c r="K2" s="134"/>
      <c r="L2" s="94"/>
      <c r="M2" s="95"/>
      <c r="N2" s="95"/>
      <c r="O2" s="94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</row>
    <row r="3" spans="1:39" s="99" customFormat="1" ht="18" customHeight="1" x14ac:dyDescent="0.15">
      <c r="A3" s="224" t="s">
        <v>6</v>
      </c>
      <c r="B3" s="224"/>
      <c r="C3" s="226"/>
      <c r="D3" s="97" t="s">
        <v>3</v>
      </c>
      <c r="E3" s="229" t="s">
        <v>2</v>
      </c>
      <c r="F3" s="228" t="s">
        <v>28</v>
      </c>
      <c r="G3" s="228"/>
      <c r="H3" s="228"/>
      <c r="I3" s="135" t="s">
        <v>8</v>
      </c>
      <c r="J3" s="231" t="s">
        <v>159</v>
      </c>
      <c r="K3" s="233" t="s">
        <v>160</v>
      </c>
      <c r="L3" s="97" t="s">
        <v>9</v>
      </c>
      <c r="M3" s="136" t="s">
        <v>29</v>
      </c>
      <c r="N3" s="136" t="s">
        <v>30</v>
      </c>
      <c r="O3" s="224" t="s">
        <v>10</v>
      </c>
    </row>
    <row r="4" spans="1:39" s="99" customFormat="1" ht="18" customHeight="1" x14ac:dyDescent="0.15">
      <c r="A4" s="225"/>
      <c r="B4" s="225"/>
      <c r="C4" s="227"/>
      <c r="D4" s="100" t="s">
        <v>31</v>
      </c>
      <c r="E4" s="230"/>
      <c r="F4" s="137" t="s">
        <v>11</v>
      </c>
      <c r="G4" s="137" t="s">
        <v>4</v>
      </c>
      <c r="H4" s="137" t="s">
        <v>12</v>
      </c>
      <c r="I4" s="138" t="s">
        <v>0</v>
      </c>
      <c r="J4" s="232"/>
      <c r="K4" s="234"/>
      <c r="L4" s="100" t="s">
        <v>13</v>
      </c>
      <c r="M4" s="137" t="s">
        <v>142</v>
      </c>
      <c r="N4" s="137" t="s">
        <v>32</v>
      </c>
      <c r="O4" s="225"/>
    </row>
    <row r="5" spans="1:39" s="145" customFormat="1" ht="17.100000000000001" customHeight="1" x14ac:dyDescent="0.15">
      <c r="A5" s="102" t="s">
        <v>82</v>
      </c>
      <c r="B5" s="107" t="s">
        <v>83</v>
      </c>
      <c r="C5" s="139" t="s">
        <v>157</v>
      </c>
      <c r="D5" s="68" t="s">
        <v>14</v>
      </c>
      <c r="E5" s="140">
        <v>9479</v>
      </c>
      <c r="F5" s="140">
        <v>42721</v>
      </c>
      <c r="G5" s="140">
        <v>21383</v>
      </c>
      <c r="H5" s="140">
        <v>21338</v>
      </c>
      <c r="I5" s="141">
        <v>4.51</v>
      </c>
      <c r="J5" s="28">
        <v>5007</v>
      </c>
      <c r="K5" s="142">
        <v>13.3</v>
      </c>
      <c r="L5" s="143">
        <v>100.2</v>
      </c>
      <c r="M5" s="110" t="s">
        <v>14</v>
      </c>
      <c r="N5" s="110">
        <v>57932</v>
      </c>
      <c r="O5" s="144" t="s">
        <v>143</v>
      </c>
    </row>
    <row r="6" spans="1:39" s="99" customFormat="1" ht="14.1" customHeight="1" x14ac:dyDescent="0.15">
      <c r="A6" s="107"/>
      <c r="B6" s="107" t="s">
        <v>84</v>
      </c>
      <c r="C6" s="139"/>
      <c r="D6" s="68" t="s">
        <v>14</v>
      </c>
      <c r="E6" s="29">
        <v>9563</v>
      </c>
      <c r="F6" s="29">
        <v>43100</v>
      </c>
      <c r="G6" s="29">
        <v>21483</v>
      </c>
      <c r="H6" s="29">
        <v>21617</v>
      </c>
      <c r="I6" s="146">
        <v>4.51</v>
      </c>
      <c r="J6" s="104">
        <v>379</v>
      </c>
      <c r="K6" s="105">
        <v>0.9</v>
      </c>
      <c r="L6" s="147">
        <v>99.4</v>
      </c>
      <c r="M6" s="110" t="s">
        <v>14</v>
      </c>
      <c r="N6" s="110" t="s">
        <v>14</v>
      </c>
      <c r="O6" s="76" t="s">
        <v>5</v>
      </c>
    </row>
    <row r="7" spans="1:39" s="154" customFormat="1" ht="14.1" customHeight="1" x14ac:dyDescent="0.15">
      <c r="A7" s="107"/>
      <c r="B7" s="107" t="s">
        <v>85</v>
      </c>
      <c r="C7" s="139"/>
      <c r="D7" s="68" t="s">
        <v>14</v>
      </c>
      <c r="E7" s="72">
        <v>9390</v>
      </c>
      <c r="F7" s="72">
        <v>43321</v>
      </c>
      <c r="G7" s="72">
        <v>21530</v>
      </c>
      <c r="H7" s="72">
        <v>21791</v>
      </c>
      <c r="I7" s="148">
        <v>4.6100000000000003</v>
      </c>
      <c r="J7" s="149">
        <v>221</v>
      </c>
      <c r="K7" s="150">
        <v>0.5</v>
      </c>
      <c r="L7" s="151">
        <v>98.8</v>
      </c>
      <c r="M7" s="152" t="s">
        <v>14</v>
      </c>
      <c r="N7" s="152">
        <v>58868</v>
      </c>
      <c r="O7" s="153" t="s">
        <v>155</v>
      </c>
    </row>
    <row r="8" spans="1:39" s="99" customFormat="1" ht="14.1" customHeight="1" x14ac:dyDescent="0.15">
      <c r="A8" s="107"/>
      <c r="B8" s="107" t="s">
        <v>86</v>
      </c>
      <c r="C8" s="139"/>
      <c r="D8" s="68" t="s">
        <v>14</v>
      </c>
      <c r="E8" s="29">
        <v>9761</v>
      </c>
      <c r="F8" s="29">
        <v>46442</v>
      </c>
      <c r="G8" s="29">
        <v>23081</v>
      </c>
      <c r="H8" s="29">
        <v>23361</v>
      </c>
      <c r="I8" s="146">
        <v>4.76</v>
      </c>
      <c r="J8" s="104">
        <v>3121</v>
      </c>
      <c r="K8" s="105">
        <v>7.2</v>
      </c>
      <c r="L8" s="147">
        <v>98.8</v>
      </c>
      <c r="M8" s="110" t="s">
        <v>14</v>
      </c>
      <c r="N8" s="29">
        <v>59709</v>
      </c>
      <c r="O8" s="76" t="s">
        <v>21</v>
      </c>
    </row>
    <row r="9" spans="1:39" s="76" customFormat="1" ht="14.1" customHeight="1" x14ac:dyDescent="0.15">
      <c r="A9" s="107"/>
      <c r="B9" s="107" t="s">
        <v>87</v>
      </c>
      <c r="C9" s="139"/>
      <c r="D9" s="155" t="s">
        <v>14</v>
      </c>
      <c r="E9" s="29">
        <v>10147</v>
      </c>
      <c r="F9" s="29">
        <v>48168</v>
      </c>
      <c r="G9" s="29">
        <v>23663</v>
      </c>
      <c r="H9" s="29">
        <v>24505</v>
      </c>
      <c r="I9" s="146">
        <v>4.75</v>
      </c>
      <c r="J9" s="104">
        <v>1726</v>
      </c>
      <c r="K9" s="105">
        <v>3.7</v>
      </c>
      <c r="L9" s="147">
        <v>96.6</v>
      </c>
      <c r="M9" s="110" t="s">
        <v>14</v>
      </c>
      <c r="N9" s="110" t="s">
        <v>14</v>
      </c>
    </row>
    <row r="10" spans="1:39" s="76" customFormat="1" ht="21.95" customHeight="1" x14ac:dyDescent="0.15">
      <c r="A10" s="107"/>
      <c r="B10" s="107" t="s">
        <v>88</v>
      </c>
      <c r="C10" s="139"/>
      <c r="D10" s="68" t="s">
        <v>14</v>
      </c>
      <c r="E10" s="29">
        <v>10657</v>
      </c>
      <c r="F10" s="29">
        <v>50354</v>
      </c>
      <c r="G10" s="29">
        <v>24837</v>
      </c>
      <c r="H10" s="29">
        <v>25517</v>
      </c>
      <c r="I10" s="146">
        <v>4.72</v>
      </c>
      <c r="J10" s="104">
        <v>2186</v>
      </c>
      <c r="K10" s="105">
        <v>4.5</v>
      </c>
      <c r="L10" s="147">
        <v>97.3</v>
      </c>
      <c r="M10" s="110" t="s">
        <v>14</v>
      </c>
      <c r="N10" s="110" t="s">
        <v>14</v>
      </c>
    </row>
    <row r="11" spans="1:39" s="76" customFormat="1" ht="14.1" customHeight="1" x14ac:dyDescent="0.15">
      <c r="A11" s="107" t="s">
        <v>49</v>
      </c>
      <c r="B11" s="107" t="s">
        <v>89</v>
      </c>
      <c r="C11" s="139"/>
      <c r="D11" s="68" t="s">
        <v>14</v>
      </c>
      <c r="E11" s="29">
        <v>10896</v>
      </c>
      <c r="F11" s="29">
        <v>51269</v>
      </c>
      <c r="G11" s="29">
        <v>25432</v>
      </c>
      <c r="H11" s="29">
        <v>25837</v>
      </c>
      <c r="I11" s="146">
        <v>4.71</v>
      </c>
      <c r="J11" s="104">
        <v>915</v>
      </c>
      <c r="K11" s="105">
        <v>1.8</v>
      </c>
      <c r="L11" s="147">
        <v>98.4</v>
      </c>
      <c r="M11" s="110" t="s">
        <v>14</v>
      </c>
      <c r="N11" s="110" t="s">
        <v>14</v>
      </c>
    </row>
    <row r="12" spans="1:39" s="76" customFormat="1" ht="14.1" customHeight="1" x14ac:dyDescent="0.15">
      <c r="A12" s="107" t="s">
        <v>49</v>
      </c>
      <c r="B12" s="107" t="s">
        <v>90</v>
      </c>
      <c r="C12" s="139"/>
      <c r="D12" s="68" t="s">
        <v>14</v>
      </c>
      <c r="E12" s="29">
        <v>11801</v>
      </c>
      <c r="F12" s="29">
        <v>54886</v>
      </c>
      <c r="G12" s="29">
        <v>27089</v>
      </c>
      <c r="H12" s="29">
        <v>27797</v>
      </c>
      <c r="I12" s="146">
        <v>4.6500000000000004</v>
      </c>
      <c r="J12" s="104">
        <v>3617</v>
      </c>
      <c r="K12" s="105">
        <v>7.1</v>
      </c>
      <c r="L12" s="147">
        <v>97.5</v>
      </c>
      <c r="M12" s="110" t="s">
        <v>14</v>
      </c>
      <c r="N12" s="110" t="s">
        <v>14</v>
      </c>
      <c r="O12" s="76" t="s">
        <v>22</v>
      </c>
    </row>
    <row r="13" spans="1:39" s="81" customFormat="1" ht="14.1" customHeight="1" x14ac:dyDescent="0.15">
      <c r="A13" s="156"/>
      <c r="B13" s="107" t="s">
        <v>19</v>
      </c>
      <c r="C13" s="157"/>
      <c r="D13" s="68" t="s">
        <v>14</v>
      </c>
      <c r="E13" s="84">
        <v>11546</v>
      </c>
      <c r="F13" s="84">
        <v>54028</v>
      </c>
      <c r="G13" s="84">
        <v>26915</v>
      </c>
      <c r="H13" s="84">
        <v>27113</v>
      </c>
      <c r="I13" s="158">
        <v>4.68</v>
      </c>
      <c r="J13" s="159">
        <v>10707</v>
      </c>
      <c r="K13" s="160">
        <v>24.8</v>
      </c>
      <c r="L13" s="161">
        <v>99.3</v>
      </c>
      <c r="M13" s="152" t="s">
        <v>14</v>
      </c>
      <c r="N13" s="84">
        <v>63785</v>
      </c>
      <c r="O13" s="81" t="s">
        <v>147</v>
      </c>
    </row>
    <row r="14" spans="1:39" s="76" customFormat="1" ht="14.1" customHeight="1" x14ac:dyDescent="0.15">
      <c r="A14" s="107" t="s">
        <v>49</v>
      </c>
      <c r="B14" s="107" t="s">
        <v>91</v>
      </c>
      <c r="C14" s="139"/>
      <c r="D14" s="155" t="s">
        <v>23</v>
      </c>
      <c r="E14" s="29">
        <v>14308</v>
      </c>
      <c r="F14" s="29">
        <v>66227</v>
      </c>
      <c r="G14" s="29">
        <v>32809</v>
      </c>
      <c r="H14" s="29">
        <v>33418</v>
      </c>
      <c r="I14" s="146">
        <v>4.63</v>
      </c>
      <c r="J14" s="104">
        <v>11341</v>
      </c>
      <c r="K14" s="105">
        <v>20.7</v>
      </c>
      <c r="L14" s="147">
        <v>98.2</v>
      </c>
      <c r="M14" s="29">
        <v>763</v>
      </c>
      <c r="N14" s="29">
        <v>67122</v>
      </c>
      <c r="O14" s="76" t="s">
        <v>24</v>
      </c>
    </row>
    <row r="15" spans="1:39" s="76" customFormat="1" ht="21.95" customHeight="1" x14ac:dyDescent="0.15">
      <c r="A15" s="107" t="s">
        <v>49</v>
      </c>
      <c r="B15" s="107" t="s">
        <v>92</v>
      </c>
      <c r="C15" s="139"/>
      <c r="D15" s="68" t="s">
        <v>19</v>
      </c>
      <c r="E15" s="29">
        <v>14963</v>
      </c>
      <c r="F15" s="29">
        <v>68564</v>
      </c>
      <c r="G15" s="29">
        <v>34067</v>
      </c>
      <c r="H15" s="29">
        <v>34497</v>
      </c>
      <c r="I15" s="146">
        <v>4.58</v>
      </c>
      <c r="J15" s="104">
        <v>2337</v>
      </c>
      <c r="K15" s="105">
        <v>3.5</v>
      </c>
      <c r="L15" s="147">
        <v>98.8</v>
      </c>
      <c r="M15" s="29">
        <v>790</v>
      </c>
      <c r="N15" s="110" t="s">
        <v>14</v>
      </c>
    </row>
    <row r="16" spans="1:39" s="76" customFormat="1" ht="14.1" customHeight="1" x14ac:dyDescent="0.15">
      <c r="A16" s="107" t="s">
        <v>49</v>
      </c>
      <c r="B16" s="107" t="s">
        <v>93</v>
      </c>
      <c r="C16" s="139"/>
      <c r="D16" s="68">
        <v>104.51</v>
      </c>
      <c r="E16" s="29">
        <v>15927</v>
      </c>
      <c r="F16" s="29">
        <v>71764</v>
      </c>
      <c r="G16" s="29">
        <v>35661</v>
      </c>
      <c r="H16" s="29">
        <v>36103</v>
      </c>
      <c r="I16" s="146">
        <v>4.51</v>
      </c>
      <c r="J16" s="104">
        <v>3200</v>
      </c>
      <c r="K16" s="105">
        <v>4.7</v>
      </c>
      <c r="L16" s="147">
        <v>98.8</v>
      </c>
      <c r="M16" s="29">
        <v>687</v>
      </c>
      <c r="N16" s="29">
        <v>71771</v>
      </c>
      <c r="O16" s="76" t="s">
        <v>25</v>
      </c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</row>
    <row r="17" spans="1:39" s="162" customFormat="1" ht="14.1" customHeight="1" x14ac:dyDescent="0.15">
      <c r="A17" s="107" t="s">
        <v>49</v>
      </c>
      <c r="B17" s="107" t="s">
        <v>50</v>
      </c>
      <c r="C17" s="139"/>
      <c r="D17" s="68">
        <v>104.84</v>
      </c>
      <c r="E17" s="140">
        <v>16445</v>
      </c>
      <c r="F17" s="140">
        <v>72931</v>
      </c>
      <c r="G17" s="140">
        <v>36227</v>
      </c>
      <c r="H17" s="140">
        <v>36704</v>
      </c>
      <c r="I17" s="141">
        <v>4.43</v>
      </c>
      <c r="J17" s="28">
        <v>1167</v>
      </c>
      <c r="K17" s="142">
        <v>1.6</v>
      </c>
      <c r="L17" s="143">
        <v>98.7</v>
      </c>
      <c r="M17" s="110">
        <v>696</v>
      </c>
      <c r="N17" s="110">
        <v>72931</v>
      </c>
      <c r="O17" s="163" t="s">
        <v>156</v>
      </c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</row>
    <row r="18" spans="1:39" s="76" customFormat="1" ht="14.1" customHeight="1" x14ac:dyDescent="0.15">
      <c r="A18" s="164" t="s">
        <v>49</v>
      </c>
      <c r="B18" s="164" t="s">
        <v>94</v>
      </c>
      <c r="C18" s="165"/>
      <c r="D18" s="68" t="s">
        <v>19</v>
      </c>
      <c r="E18" s="29">
        <v>18601</v>
      </c>
      <c r="F18" s="29">
        <v>80678</v>
      </c>
      <c r="G18" s="29">
        <v>40034</v>
      </c>
      <c r="H18" s="29">
        <v>40644</v>
      </c>
      <c r="I18" s="146">
        <v>4.34</v>
      </c>
      <c r="J18" s="104">
        <v>7747</v>
      </c>
      <c r="K18" s="105">
        <v>10.6</v>
      </c>
      <c r="L18" s="147">
        <v>98.5</v>
      </c>
      <c r="M18" s="29">
        <v>769</v>
      </c>
      <c r="N18" s="29">
        <v>80678</v>
      </c>
    </row>
    <row r="19" spans="1:39" s="81" customFormat="1" ht="14.1" customHeight="1" x14ac:dyDescent="0.15">
      <c r="A19" s="166"/>
      <c r="B19" s="167" t="s">
        <v>19</v>
      </c>
      <c r="C19" s="168"/>
      <c r="D19" s="68" t="s">
        <v>19</v>
      </c>
      <c r="E19" s="84">
        <v>18011</v>
      </c>
      <c r="F19" s="84">
        <v>79043</v>
      </c>
      <c r="G19" s="84">
        <v>39647</v>
      </c>
      <c r="H19" s="84">
        <v>39396</v>
      </c>
      <c r="I19" s="158">
        <v>4.3899999999999997</v>
      </c>
      <c r="J19" s="159">
        <v>25015</v>
      </c>
      <c r="K19" s="160">
        <v>46.3</v>
      </c>
      <c r="L19" s="161">
        <v>100.6</v>
      </c>
      <c r="M19" s="84">
        <v>754</v>
      </c>
      <c r="N19" s="84">
        <v>79043</v>
      </c>
      <c r="O19" s="81" t="s">
        <v>146</v>
      </c>
    </row>
    <row r="20" spans="1:39" s="76" customFormat="1" ht="21.95" customHeight="1" x14ac:dyDescent="0.15">
      <c r="A20" s="107" t="s">
        <v>49</v>
      </c>
      <c r="B20" s="107" t="s">
        <v>95</v>
      </c>
      <c r="C20" s="139"/>
      <c r="D20" s="68" t="s">
        <v>19</v>
      </c>
      <c r="E20" s="29">
        <v>21536</v>
      </c>
      <c r="F20" s="29">
        <v>90575</v>
      </c>
      <c r="G20" s="29">
        <v>45272</v>
      </c>
      <c r="H20" s="29">
        <v>45303</v>
      </c>
      <c r="I20" s="146">
        <v>4.21</v>
      </c>
      <c r="J20" s="104">
        <v>9897</v>
      </c>
      <c r="K20" s="105">
        <v>12.3</v>
      </c>
      <c r="L20" s="147">
        <v>99.9</v>
      </c>
      <c r="M20" s="29">
        <v>864</v>
      </c>
      <c r="N20" s="29">
        <v>90575</v>
      </c>
    </row>
    <row r="21" spans="1:39" s="76" customFormat="1" ht="14.1" customHeight="1" x14ac:dyDescent="0.15">
      <c r="A21" s="107" t="s">
        <v>49</v>
      </c>
      <c r="B21" s="107" t="s">
        <v>96</v>
      </c>
      <c r="C21" s="139"/>
      <c r="D21" s="68" t="s">
        <v>19</v>
      </c>
      <c r="E21" s="29">
        <v>24161</v>
      </c>
      <c r="F21" s="29">
        <v>99629</v>
      </c>
      <c r="G21" s="29">
        <v>50416</v>
      </c>
      <c r="H21" s="29">
        <v>49213</v>
      </c>
      <c r="I21" s="146">
        <v>4.12</v>
      </c>
      <c r="J21" s="104">
        <v>9054</v>
      </c>
      <c r="K21" s="105">
        <v>10</v>
      </c>
      <c r="L21" s="147">
        <v>102.4</v>
      </c>
      <c r="M21" s="29">
        <v>950</v>
      </c>
      <c r="N21" s="29">
        <v>99629</v>
      </c>
    </row>
    <row r="22" spans="1:39" s="76" customFormat="1" ht="14.1" customHeight="1" x14ac:dyDescent="0.15">
      <c r="A22" s="107" t="s">
        <v>49</v>
      </c>
      <c r="B22" s="107" t="s">
        <v>51</v>
      </c>
      <c r="C22" s="139"/>
      <c r="D22" s="68" t="s">
        <v>19</v>
      </c>
      <c r="E22" s="29">
        <v>27293</v>
      </c>
      <c r="F22" s="29">
        <v>110301</v>
      </c>
      <c r="G22" s="29">
        <v>56216</v>
      </c>
      <c r="H22" s="29">
        <v>54085</v>
      </c>
      <c r="I22" s="146">
        <v>4.04</v>
      </c>
      <c r="J22" s="104">
        <v>10672</v>
      </c>
      <c r="K22" s="105">
        <v>10.7</v>
      </c>
      <c r="L22" s="147">
        <v>103.9</v>
      </c>
      <c r="M22" s="29">
        <v>1052</v>
      </c>
      <c r="N22" s="29">
        <v>110301</v>
      </c>
    </row>
    <row r="23" spans="1:39" s="76" customFormat="1" ht="14.1" customHeight="1" x14ac:dyDescent="0.15">
      <c r="A23" s="107" t="s">
        <v>49</v>
      </c>
      <c r="B23" s="107" t="s">
        <v>66</v>
      </c>
      <c r="C23" s="139"/>
      <c r="D23" s="68" t="s">
        <v>131</v>
      </c>
      <c r="E23" s="29">
        <v>30685</v>
      </c>
      <c r="F23" s="29">
        <v>122307</v>
      </c>
      <c r="G23" s="29">
        <v>62534</v>
      </c>
      <c r="H23" s="29">
        <v>59773</v>
      </c>
      <c r="I23" s="146">
        <v>3.99</v>
      </c>
      <c r="J23" s="104">
        <v>12006</v>
      </c>
      <c r="K23" s="105">
        <v>10.9</v>
      </c>
      <c r="L23" s="147">
        <v>104.6</v>
      </c>
      <c r="M23" s="29">
        <v>1165</v>
      </c>
      <c r="N23" s="29">
        <v>122307</v>
      </c>
      <c r="O23" s="76" t="s">
        <v>26</v>
      </c>
    </row>
    <row r="24" spans="1:39" s="76" customFormat="1" ht="14.1" customHeight="1" x14ac:dyDescent="0.15">
      <c r="A24" s="107" t="s">
        <v>49</v>
      </c>
      <c r="B24" s="107" t="s">
        <v>53</v>
      </c>
      <c r="C24" s="139"/>
      <c r="D24" s="155" t="s">
        <v>19</v>
      </c>
      <c r="E24" s="29">
        <v>34218</v>
      </c>
      <c r="F24" s="29">
        <v>134546</v>
      </c>
      <c r="G24" s="29">
        <v>69110</v>
      </c>
      <c r="H24" s="29">
        <v>65436</v>
      </c>
      <c r="I24" s="146">
        <v>3.93</v>
      </c>
      <c r="J24" s="104">
        <v>12239</v>
      </c>
      <c r="K24" s="105">
        <v>10</v>
      </c>
      <c r="L24" s="147">
        <v>105.6</v>
      </c>
      <c r="M24" s="29">
        <v>1282</v>
      </c>
      <c r="N24" s="29">
        <v>134546</v>
      </c>
    </row>
    <row r="25" spans="1:39" s="81" customFormat="1" ht="21.95" customHeight="1" x14ac:dyDescent="0.15">
      <c r="A25" s="166"/>
      <c r="B25" s="167" t="s">
        <v>19</v>
      </c>
      <c r="C25" s="168"/>
      <c r="D25" s="68" t="s">
        <v>19</v>
      </c>
      <c r="E25" s="84">
        <v>32871</v>
      </c>
      <c r="F25" s="84">
        <v>130735</v>
      </c>
      <c r="G25" s="84">
        <v>67534</v>
      </c>
      <c r="H25" s="84">
        <v>63201</v>
      </c>
      <c r="I25" s="158">
        <v>3.98</v>
      </c>
      <c r="J25" s="159">
        <v>51692</v>
      </c>
      <c r="K25" s="160">
        <v>65.400000000000006</v>
      </c>
      <c r="L25" s="161">
        <v>106.9</v>
      </c>
      <c r="M25" s="84">
        <v>1246</v>
      </c>
      <c r="N25" s="84">
        <v>130735</v>
      </c>
      <c r="O25" s="81" t="s">
        <v>145</v>
      </c>
    </row>
    <row r="26" spans="1:39" s="76" customFormat="1" ht="14.1" customHeight="1" x14ac:dyDescent="0.15">
      <c r="A26" s="107" t="s">
        <v>49</v>
      </c>
      <c r="B26" s="107" t="s">
        <v>55</v>
      </c>
      <c r="C26" s="139"/>
      <c r="D26" s="68" t="s">
        <v>19</v>
      </c>
      <c r="E26" s="29">
        <v>38594</v>
      </c>
      <c r="F26" s="29">
        <v>147562</v>
      </c>
      <c r="G26" s="29">
        <v>75585</v>
      </c>
      <c r="H26" s="29">
        <v>71977</v>
      </c>
      <c r="I26" s="146">
        <v>3.82</v>
      </c>
      <c r="J26" s="104">
        <v>13016</v>
      </c>
      <c r="K26" s="105">
        <v>9.6999999999999993</v>
      </c>
      <c r="L26" s="147">
        <v>105</v>
      </c>
      <c r="M26" s="29">
        <v>1406</v>
      </c>
      <c r="N26" s="29">
        <v>147562</v>
      </c>
    </row>
    <row r="27" spans="1:39" s="76" customFormat="1" ht="14.1" customHeight="1" x14ac:dyDescent="0.15">
      <c r="A27" s="107" t="s">
        <v>49</v>
      </c>
      <c r="B27" s="107" t="s">
        <v>57</v>
      </c>
      <c r="C27" s="139"/>
      <c r="D27" s="68" t="s">
        <v>19</v>
      </c>
      <c r="E27" s="29">
        <v>43764</v>
      </c>
      <c r="F27" s="29">
        <v>163820</v>
      </c>
      <c r="G27" s="29">
        <v>83939</v>
      </c>
      <c r="H27" s="29">
        <v>79881</v>
      </c>
      <c r="I27" s="146">
        <v>3.74</v>
      </c>
      <c r="J27" s="104">
        <v>16258</v>
      </c>
      <c r="K27" s="105">
        <v>11</v>
      </c>
      <c r="L27" s="147">
        <v>105.1</v>
      </c>
      <c r="M27" s="29">
        <v>1561</v>
      </c>
      <c r="N27" s="29">
        <v>163820</v>
      </c>
    </row>
    <row r="28" spans="1:39" s="76" customFormat="1" ht="14.1" customHeight="1" x14ac:dyDescent="0.15">
      <c r="A28" s="107" t="s">
        <v>49</v>
      </c>
      <c r="B28" s="107" t="s">
        <v>59</v>
      </c>
      <c r="C28" s="139"/>
      <c r="D28" s="68" t="s">
        <v>19</v>
      </c>
      <c r="E28" s="29">
        <v>50209</v>
      </c>
      <c r="F28" s="29">
        <v>184684</v>
      </c>
      <c r="G28" s="29">
        <v>94431</v>
      </c>
      <c r="H28" s="29">
        <v>90253</v>
      </c>
      <c r="I28" s="146">
        <v>3.68</v>
      </c>
      <c r="J28" s="104">
        <v>20864</v>
      </c>
      <c r="K28" s="105">
        <v>12.7</v>
      </c>
      <c r="L28" s="147">
        <v>104.6</v>
      </c>
      <c r="M28" s="29">
        <v>1760</v>
      </c>
      <c r="N28" s="29">
        <v>184684</v>
      </c>
    </row>
    <row r="29" spans="1:39" s="76" customFormat="1" ht="14.1" customHeight="1" x14ac:dyDescent="0.15">
      <c r="A29" s="107" t="s">
        <v>49</v>
      </c>
      <c r="B29" s="107" t="s">
        <v>61</v>
      </c>
      <c r="C29" s="139"/>
      <c r="D29" s="155" t="s">
        <v>19</v>
      </c>
      <c r="E29" s="29">
        <v>57767</v>
      </c>
      <c r="F29" s="29">
        <v>206171</v>
      </c>
      <c r="G29" s="29">
        <v>105038</v>
      </c>
      <c r="H29" s="29">
        <v>101133</v>
      </c>
      <c r="I29" s="146">
        <v>3.57</v>
      </c>
      <c r="J29" s="104">
        <v>21487</v>
      </c>
      <c r="K29" s="105">
        <v>11.6</v>
      </c>
      <c r="L29" s="147">
        <v>103.9</v>
      </c>
      <c r="M29" s="29">
        <v>1964</v>
      </c>
      <c r="N29" s="29">
        <v>206171</v>
      </c>
    </row>
    <row r="30" spans="1:39" s="76" customFormat="1" ht="21.95" customHeight="1" x14ac:dyDescent="0.15">
      <c r="A30" s="107" t="s">
        <v>49</v>
      </c>
      <c r="B30" s="107" t="s">
        <v>97</v>
      </c>
      <c r="C30" s="139"/>
      <c r="D30" s="68" t="s">
        <v>19</v>
      </c>
      <c r="E30" s="29">
        <v>68028</v>
      </c>
      <c r="F30" s="29">
        <v>234195</v>
      </c>
      <c r="G30" s="29">
        <v>119138</v>
      </c>
      <c r="H30" s="29">
        <v>115057</v>
      </c>
      <c r="I30" s="146">
        <v>3.44</v>
      </c>
      <c r="J30" s="104">
        <v>28024</v>
      </c>
      <c r="K30" s="105">
        <v>13.6</v>
      </c>
      <c r="L30" s="147">
        <v>103.5</v>
      </c>
      <c r="M30" s="29">
        <v>2231</v>
      </c>
      <c r="N30" s="29">
        <v>234195</v>
      </c>
    </row>
    <row r="31" spans="1:39" s="81" customFormat="1" ht="14.1" customHeight="1" x14ac:dyDescent="0.15">
      <c r="A31" s="166"/>
      <c r="B31" s="167" t="s">
        <v>19</v>
      </c>
      <c r="C31" s="168"/>
      <c r="D31" s="68" t="s">
        <v>19</v>
      </c>
      <c r="E31" s="84">
        <v>63714</v>
      </c>
      <c r="F31" s="84">
        <v>231129</v>
      </c>
      <c r="G31" s="84">
        <v>117201</v>
      </c>
      <c r="H31" s="84">
        <v>113928</v>
      </c>
      <c r="I31" s="158">
        <v>3.63</v>
      </c>
      <c r="J31" s="159">
        <v>100394</v>
      </c>
      <c r="K31" s="160">
        <v>76.8</v>
      </c>
      <c r="L31" s="161">
        <v>103</v>
      </c>
      <c r="M31" s="84">
        <v>2202</v>
      </c>
      <c r="N31" s="84">
        <v>231129</v>
      </c>
      <c r="O31" s="81" t="s">
        <v>144</v>
      </c>
    </row>
    <row r="32" spans="1:39" s="81" customFormat="1" ht="14.1" customHeight="1" x14ac:dyDescent="0.15">
      <c r="A32" s="107" t="s">
        <v>49</v>
      </c>
      <c r="B32" s="107" t="s">
        <v>98</v>
      </c>
      <c r="C32" s="139"/>
      <c r="D32" s="68" t="s">
        <v>19</v>
      </c>
      <c r="E32" s="29">
        <v>80097</v>
      </c>
      <c r="F32" s="29">
        <v>262929</v>
      </c>
      <c r="G32" s="29">
        <v>133363</v>
      </c>
      <c r="H32" s="29">
        <v>129566</v>
      </c>
      <c r="I32" s="146">
        <v>3.28</v>
      </c>
      <c r="J32" s="104">
        <v>28734</v>
      </c>
      <c r="K32" s="105">
        <v>12.3</v>
      </c>
      <c r="L32" s="147">
        <v>102.9</v>
      </c>
      <c r="M32" s="29">
        <v>2505</v>
      </c>
      <c r="N32" s="29">
        <v>262929</v>
      </c>
    </row>
    <row r="33" spans="1:15" s="81" customFormat="1" ht="14.1" customHeight="1" x14ac:dyDescent="0.15">
      <c r="A33" s="107" t="s">
        <v>49</v>
      </c>
      <c r="B33" s="107" t="s">
        <v>99</v>
      </c>
      <c r="C33" s="139"/>
      <c r="D33" s="68" t="s">
        <v>40</v>
      </c>
      <c r="E33" s="29">
        <v>88988</v>
      </c>
      <c r="F33" s="29">
        <v>287009</v>
      </c>
      <c r="G33" s="29">
        <v>145034</v>
      </c>
      <c r="H33" s="29">
        <v>141975</v>
      </c>
      <c r="I33" s="146">
        <v>3.23</v>
      </c>
      <c r="J33" s="104">
        <v>24080</v>
      </c>
      <c r="K33" s="105">
        <v>9.1999999999999993</v>
      </c>
      <c r="L33" s="147">
        <v>102.2</v>
      </c>
      <c r="M33" s="29">
        <v>2735</v>
      </c>
      <c r="N33" s="29">
        <v>287009</v>
      </c>
    </row>
    <row r="34" spans="1:15" s="81" customFormat="1" ht="14.1" customHeight="1" x14ac:dyDescent="0.15">
      <c r="A34" s="107" t="s">
        <v>49</v>
      </c>
      <c r="B34" s="107" t="s">
        <v>100</v>
      </c>
      <c r="C34" s="139"/>
      <c r="D34" s="155" t="s">
        <v>40</v>
      </c>
      <c r="E34" s="29">
        <v>95523</v>
      </c>
      <c r="F34" s="29">
        <v>308336</v>
      </c>
      <c r="G34" s="29">
        <v>155592</v>
      </c>
      <c r="H34" s="29">
        <v>152744</v>
      </c>
      <c r="I34" s="146">
        <v>3.23</v>
      </c>
      <c r="J34" s="104">
        <v>21327</v>
      </c>
      <c r="K34" s="105">
        <v>7.4</v>
      </c>
      <c r="L34" s="147">
        <v>101.9</v>
      </c>
      <c r="M34" s="29">
        <v>2938</v>
      </c>
      <c r="N34" s="29">
        <v>308336</v>
      </c>
    </row>
    <row r="35" spans="1:15" s="81" customFormat="1" ht="21.95" customHeight="1" x14ac:dyDescent="0.15">
      <c r="A35" s="107" t="s">
        <v>49</v>
      </c>
      <c r="B35" s="107" t="s">
        <v>101</v>
      </c>
      <c r="C35" s="139"/>
      <c r="D35" s="68" t="s">
        <v>40</v>
      </c>
      <c r="E35" s="29">
        <v>99731</v>
      </c>
      <c r="F35" s="29">
        <v>323118</v>
      </c>
      <c r="G35" s="29">
        <v>162712</v>
      </c>
      <c r="H35" s="29">
        <v>160406</v>
      </c>
      <c r="I35" s="146">
        <v>3.24</v>
      </c>
      <c r="J35" s="104">
        <v>14782</v>
      </c>
      <c r="K35" s="105">
        <v>4.8</v>
      </c>
      <c r="L35" s="147">
        <v>101.4</v>
      </c>
      <c r="M35" s="29">
        <v>3079</v>
      </c>
      <c r="N35" s="29">
        <v>323118</v>
      </c>
    </row>
    <row r="36" spans="1:15" s="81" customFormat="1" ht="14.1" customHeight="1" x14ac:dyDescent="0.15">
      <c r="A36" s="107" t="s">
        <v>49</v>
      </c>
      <c r="B36" s="107" t="s">
        <v>102</v>
      </c>
      <c r="C36" s="139"/>
      <c r="D36" s="68" t="s">
        <v>19</v>
      </c>
      <c r="E36" s="29">
        <v>102098</v>
      </c>
      <c r="F36" s="29">
        <v>331511</v>
      </c>
      <c r="G36" s="29">
        <v>166722</v>
      </c>
      <c r="H36" s="29">
        <v>164789</v>
      </c>
      <c r="I36" s="146">
        <v>3.25</v>
      </c>
      <c r="J36" s="104">
        <v>8393</v>
      </c>
      <c r="K36" s="105">
        <v>2.6</v>
      </c>
      <c r="L36" s="147">
        <v>101.2</v>
      </c>
      <c r="M36" s="29">
        <v>3159</v>
      </c>
      <c r="N36" s="29">
        <v>331511</v>
      </c>
    </row>
    <row r="37" spans="1:15" s="76" customFormat="1" ht="14.1" customHeight="1" x14ac:dyDescent="0.15">
      <c r="A37" s="169"/>
      <c r="B37" s="167" t="s">
        <v>19</v>
      </c>
      <c r="C37" s="170"/>
      <c r="D37" s="68" t="s">
        <v>19</v>
      </c>
      <c r="E37" s="84">
        <v>94029</v>
      </c>
      <c r="F37" s="84">
        <v>330570</v>
      </c>
      <c r="G37" s="84">
        <v>165877</v>
      </c>
      <c r="H37" s="84">
        <v>164693</v>
      </c>
      <c r="I37" s="158">
        <v>3.52</v>
      </c>
      <c r="J37" s="159">
        <v>99441</v>
      </c>
      <c r="K37" s="160">
        <v>43</v>
      </c>
      <c r="L37" s="161">
        <v>100.7</v>
      </c>
      <c r="M37" s="84">
        <v>3150</v>
      </c>
      <c r="N37" s="84">
        <v>330570</v>
      </c>
      <c r="O37" s="76" t="s">
        <v>170</v>
      </c>
    </row>
    <row r="38" spans="1:15" s="76" customFormat="1" ht="14.1" customHeight="1" x14ac:dyDescent="0.15">
      <c r="A38" s="107" t="s">
        <v>49</v>
      </c>
      <c r="B38" s="107" t="s">
        <v>103</v>
      </c>
      <c r="C38" s="139"/>
      <c r="D38" s="107" t="s">
        <v>40</v>
      </c>
      <c r="E38" s="29">
        <v>105144</v>
      </c>
      <c r="F38" s="29">
        <v>337395</v>
      </c>
      <c r="G38" s="29">
        <v>169119</v>
      </c>
      <c r="H38" s="29">
        <v>168276</v>
      </c>
      <c r="I38" s="146">
        <v>3.21</v>
      </c>
      <c r="J38" s="104">
        <v>5884</v>
      </c>
      <c r="K38" s="105">
        <v>1.8</v>
      </c>
      <c r="L38" s="147">
        <v>100.5</v>
      </c>
      <c r="M38" s="29">
        <v>3215</v>
      </c>
      <c r="N38" s="29">
        <v>337395</v>
      </c>
    </row>
    <row r="39" spans="1:15" s="76" customFormat="1" ht="14.1" customHeight="1" x14ac:dyDescent="0.15">
      <c r="A39" s="107" t="s">
        <v>49</v>
      </c>
      <c r="B39" s="107" t="s">
        <v>104</v>
      </c>
      <c r="C39" s="139"/>
      <c r="D39" s="171" t="s">
        <v>40</v>
      </c>
      <c r="E39" s="29">
        <v>105833</v>
      </c>
      <c r="F39" s="29">
        <v>340793</v>
      </c>
      <c r="G39" s="29">
        <v>170392</v>
      </c>
      <c r="H39" s="29">
        <v>170401</v>
      </c>
      <c r="I39" s="146">
        <v>3.22</v>
      </c>
      <c r="J39" s="104">
        <v>3398</v>
      </c>
      <c r="K39" s="105">
        <v>1</v>
      </c>
      <c r="L39" s="147">
        <v>100</v>
      </c>
      <c r="M39" s="29">
        <v>3247</v>
      </c>
      <c r="N39" s="29">
        <v>340793</v>
      </c>
    </row>
    <row r="40" spans="1:15" s="162" customFormat="1" ht="21.95" customHeight="1" x14ac:dyDescent="0.15">
      <c r="A40" s="68"/>
      <c r="B40" s="107" t="s">
        <v>105</v>
      </c>
      <c r="C40" s="139"/>
      <c r="D40" s="107" t="s">
        <v>40</v>
      </c>
      <c r="E40" s="29">
        <v>106040</v>
      </c>
      <c r="F40" s="29">
        <v>341321</v>
      </c>
      <c r="G40" s="29">
        <v>170497</v>
      </c>
      <c r="H40" s="29">
        <v>170824</v>
      </c>
      <c r="I40" s="146">
        <v>3.22</v>
      </c>
      <c r="J40" s="104">
        <v>528</v>
      </c>
      <c r="K40" s="105">
        <v>0.2</v>
      </c>
      <c r="L40" s="147">
        <v>99.8</v>
      </c>
      <c r="M40" s="29">
        <v>3252</v>
      </c>
      <c r="N40" s="29">
        <v>341321</v>
      </c>
    </row>
    <row r="41" spans="1:15" s="162" customFormat="1" ht="14.1" customHeight="1" x14ac:dyDescent="0.15">
      <c r="A41" s="68" t="s">
        <v>106</v>
      </c>
      <c r="B41" s="68" t="s">
        <v>107</v>
      </c>
      <c r="C41" s="69"/>
      <c r="D41" s="172" t="s">
        <v>19</v>
      </c>
      <c r="E41" s="29">
        <v>106259</v>
      </c>
      <c r="F41" s="29">
        <v>341557</v>
      </c>
      <c r="G41" s="29">
        <v>170549</v>
      </c>
      <c r="H41" s="29">
        <v>171008</v>
      </c>
      <c r="I41" s="146">
        <v>3.21</v>
      </c>
      <c r="J41" s="104">
        <v>236</v>
      </c>
      <c r="K41" s="105">
        <v>0.1</v>
      </c>
      <c r="L41" s="147">
        <v>99.7</v>
      </c>
      <c r="M41" s="29">
        <v>3254</v>
      </c>
      <c r="N41" s="29">
        <v>341557</v>
      </c>
    </row>
    <row r="42" spans="1:15" s="76" customFormat="1" ht="14.1" customHeight="1" x14ac:dyDescent="0.15">
      <c r="A42" s="107"/>
      <c r="B42" s="68" t="s">
        <v>108</v>
      </c>
      <c r="C42" s="69"/>
      <c r="D42" s="172" t="s">
        <v>19</v>
      </c>
      <c r="E42" s="29">
        <v>106391</v>
      </c>
      <c r="F42" s="29">
        <v>341332</v>
      </c>
      <c r="G42" s="29">
        <v>170248</v>
      </c>
      <c r="H42" s="29">
        <v>171084</v>
      </c>
      <c r="I42" s="146">
        <v>3.21</v>
      </c>
      <c r="J42" s="28">
        <v>-225</v>
      </c>
      <c r="K42" s="142">
        <v>-0.1</v>
      </c>
      <c r="L42" s="80">
        <v>99.5</v>
      </c>
      <c r="M42" s="29">
        <v>3252</v>
      </c>
      <c r="N42" s="29">
        <v>341332</v>
      </c>
    </row>
    <row r="43" spans="1:15" s="81" customFormat="1" ht="14.1" customHeight="1" x14ac:dyDescent="0.15">
      <c r="A43" s="75"/>
      <c r="B43" s="167" t="s">
        <v>19</v>
      </c>
      <c r="C43" s="108"/>
      <c r="D43" s="68" t="s">
        <v>19</v>
      </c>
      <c r="E43" s="84">
        <v>104068</v>
      </c>
      <c r="F43" s="84">
        <v>340720</v>
      </c>
      <c r="G43" s="84">
        <v>169695</v>
      </c>
      <c r="H43" s="84">
        <v>171025</v>
      </c>
      <c r="I43" s="158">
        <v>3.27</v>
      </c>
      <c r="J43" s="159">
        <v>10150</v>
      </c>
      <c r="K43" s="160">
        <v>3.1</v>
      </c>
      <c r="L43" s="86">
        <v>99.2</v>
      </c>
      <c r="M43" s="84">
        <v>3246</v>
      </c>
      <c r="N43" s="84">
        <v>340720</v>
      </c>
      <c r="O43" s="81" t="s">
        <v>154</v>
      </c>
    </row>
    <row r="44" spans="1:15" s="76" customFormat="1" ht="14.1" customHeight="1" x14ac:dyDescent="0.15">
      <c r="A44" s="107" t="s">
        <v>49</v>
      </c>
      <c r="B44" s="107" t="s">
        <v>109</v>
      </c>
      <c r="C44" s="139"/>
      <c r="D44" s="171" t="s">
        <v>19</v>
      </c>
      <c r="E44" s="29">
        <v>107450</v>
      </c>
      <c r="F44" s="29">
        <v>342349</v>
      </c>
      <c r="G44" s="29">
        <v>170654</v>
      </c>
      <c r="H44" s="29">
        <v>171695</v>
      </c>
      <c r="I44" s="146">
        <v>3.19</v>
      </c>
      <c r="J44" s="104">
        <v>1388</v>
      </c>
      <c r="K44" s="105">
        <v>0.4</v>
      </c>
      <c r="L44" s="147">
        <v>99.4</v>
      </c>
      <c r="M44" s="29">
        <v>3262</v>
      </c>
      <c r="N44" s="29">
        <v>342349</v>
      </c>
    </row>
    <row r="45" spans="1:15" s="76" customFormat="1" ht="21.95" customHeight="1" x14ac:dyDescent="0.15">
      <c r="A45" s="68"/>
      <c r="B45" s="68" t="s">
        <v>110</v>
      </c>
      <c r="C45" s="69"/>
      <c r="D45" s="107" t="s">
        <v>40</v>
      </c>
      <c r="E45" s="29">
        <v>108764</v>
      </c>
      <c r="F45" s="29">
        <v>344246</v>
      </c>
      <c r="G45" s="29">
        <v>171588</v>
      </c>
      <c r="H45" s="29">
        <v>172658</v>
      </c>
      <c r="I45" s="146">
        <v>3.17</v>
      </c>
      <c r="J45" s="104">
        <v>1897</v>
      </c>
      <c r="K45" s="105">
        <v>0.6</v>
      </c>
      <c r="L45" s="80">
        <v>99.4</v>
      </c>
      <c r="M45" s="29">
        <v>3280</v>
      </c>
      <c r="N45" s="29">
        <v>344246</v>
      </c>
    </row>
    <row r="46" spans="1:15" s="99" customFormat="1" ht="14.1" customHeight="1" x14ac:dyDescent="0.15">
      <c r="B46" s="68" t="s">
        <v>111</v>
      </c>
      <c r="C46" s="69"/>
      <c r="D46" s="68" t="s">
        <v>19</v>
      </c>
      <c r="E46" s="29">
        <v>109789</v>
      </c>
      <c r="F46" s="29">
        <v>345525</v>
      </c>
      <c r="G46" s="29">
        <v>172105</v>
      </c>
      <c r="H46" s="29">
        <v>173420</v>
      </c>
      <c r="I46" s="146">
        <v>3.15</v>
      </c>
      <c r="J46" s="104">
        <v>1279</v>
      </c>
      <c r="K46" s="105">
        <v>0.4</v>
      </c>
      <c r="L46" s="80">
        <v>99.4</v>
      </c>
      <c r="M46" s="29">
        <v>3292</v>
      </c>
      <c r="N46" s="29">
        <v>345525</v>
      </c>
      <c r="O46" s="76"/>
    </row>
    <row r="47" spans="1:15" s="99" customFormat="1" ht="14.1" customHeight="1" x14ac:dyDescent="0.15">
      <c r="A47" s="68" t="s">
        <v>49</v>
      </c>
      <c r="B47" s="68" t="s">
        <v>112</v>
      </c>
      <c r="C47" s="69"/>
      <c r="D47" s="68" t="s">
        <v>19</v>
      </c>
      <c r="E47" s="29">
        <v>110803</v>
      </c>
      <c r="F47" s="29">
        <v>347185</v>
      </c>
      <c r="G47" s="29">
        <v>172661</v>
      </c>
      <c r="H47" s="29">
        <v>174524</v>
      </c>
      <c r="I47" s="146">
        <v>3.13</v>
      </c>
      <c r="J47" s="104">
        <v>1660</v>
      </c>
      <c r="K47" s="105">
        <v>0.5</v>
      </c>
      <c r="L47" s="80">
        <v>98.9</v>
      </c>
      <c r="M47" s="29">
        <v>3308</v>
      </c>
      <c r="N47" s="29">
        <v>347185</v>
      </c>
      <c r="O47" s="76"/>
    </row>
    <row r="48" spans="1:15" s="99" customFormat="1" ht="14.1" customHeight="1" x14ac:dyDescent="0.15">
      <c r="A48" s="68" t="s">
        <v>49</v>
      </c>
      <c r="B48" s="68" t="s">
        <v>113</v>
      </c>
      <c r="C48" s="69"/>
      <c r="D48" s="68" t="s">
        <v>19</v>
      </c>
      <c r="E48" s="29">
        <v>112656</v>
      </c>
      <c r="F48" s="29">
        <v>350744</v>
      </c>
      <c r="G48" s="29">
        <v>174302</v>
      </c>
      <c r="H48" s="29">
        <v>176442</v>
      </c>
      <c r="I48" s="146">
        <v>3.11</v>
      </c>
      <c r="J48" s="104">
        <v>3559</v>
      </c>
      <c r="K48" s="105">
        <v>1</v>
      </c>
      <c r="L48" s="80">
        <v>98.8</v>
      </c>
      <c r="M48" s="29">
        <v>3342</v>
      </c>
      <c r="N48" s="29">
        <v>350744</v>
      </c>
      <c r="O48" s="76"/>
    </row>
    <row r="49" spans="1:39" s="154" customFormat="1" ht="14.1" customHeight="1" x14ac:dyDescent="0.15">
      <c r="A49" s="75"/>
      <c r="B49" s="107" t="s">
        <v>19</v>
      </c>
      <c r="C49" s="108"/>
      <c r="D49" s="155" t="s">
        <v>19</v>
      </c>
      <c r="E49" s="84">
        <v>109135</v>
      </c>
      <c r="F49" s="84">
        <v>348784</v>
      </c>
      <c r="G49" s="84">
        <v>173095</v>
      </c>
      <c r="H49" s="84">
        <v>175689</v>
      </c>
      <c r="I49" s="158">
        <v>3.2</v>
      </c>
      <c r="J49" s="159">
        <v>8064</v>
      </c>
      <c r="K49" s="160">
        <v>2.4</v>
      </c>
      <c r="L49" s="86">
        <v>98.5</v>
      </c>
      <c r="M49" s="84">
        <v>3323</v>
      </c>
      <c r="N49" s="84">
        <v>348784</v>
      </c>
      <c r="O49" s="81" t="s">
        <v>36</v>
      </c>
      <c r="P49" s="81"/>
    </row>
    <row r="50" spans="1:39" s="99" customFormat="1" ht="7.5" customHeight="1" x14ac:dyDescent="0.15">
      <c r="A50" s="173"/>
      <c r="B50" s="173"/>
      <c r="C50" s="174"/>
      <c r="D50" s="175"/>
      <c r="E50" s="176"/>
      <c r="F50" s="177"/>
      <c r="G50" s="177"/>
      <c r="H50" s="177"/>
      <c r="I50" s="178"/>
      <c r="J50" s="179"/>
      <c r="K50" s="180"/>
      <c r="L50" s="181"/>
      <c r="M50" s="177"/>
      <c r="N50" s="177"/>
      <c r="O50" s="175"/>
    </row>
    <row r="51" spans="1:39" s="191" customFormat="1" ht="16.5" customHeight="1" x14ac:dyDescent="0.15">
      <c r="A51" s="191" t="s">
        <v>18</v>
      </c>
      <c r="E51" s="192"/>
      <c r="F51" s="192"/>
      <c r="G51" s="192"/>
      <c r="H51" s="192"/>
      <c r="I51" s="193"/>
      <c r="J51" s="194"/>
      <c r="K51" s="195"/>
      <c r="L51" s="196"/>
      <c r="M51" s="197"/>
      <c r="N51" s="197"/>
      <c r="O51" s="196"/>
    </row>
    <row r="52" spans="1:39" s="198" customFormat="1" ht="13.5" customHeight="1" x14ac:dyDescent="0.15">
      <c r="A52" s="190" t="s">
        <v>165</v>
      </c>
      <c r="E52" s="199"/>
      <c r="F52" s="199"/>
      <c r="G52" s="199"/>
      <c r="H52" s="199"/>
      <c r="I52" s="200"/>
      <c r="J52" s="201"/>
      <c r="K52" s="202"/>
      <c r="L52" s="203"/>
      <c r="M52" s="204"/>
      <c r="N52" s="204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03"/>
    </row>
  </sheetData>
  <mergeCells count="6">
    <mergeCell ref="O3:O4"/>
    <mergeCell ref="A3:C4"/>
    <mergeCell ref="F3:H3"/>
    <mergeCell ref="E3:E4"/>
    <mergeCell ref="J3:J4"/>
    <mergeCell ref="K3:K4"/>
  </mergeCells>
  <phoneticPr fontId="2"/>
  <printOptions horizontalCentered="1"/>
  <pageMargins left="0.39370078740157483" right="0.39370078740157483" top="0.59055118110236227" bottom="0.35433070866141736" header="0.39370078740157483" footer="0.23622047244094491"/>
  <pageSetup paperSize="9" scale="72" orientation="landscape" horizontalDpi="4294967293" verticalDpi="4294967293" r:id="rId1"/>
  <headerFooter>
    <oddHeader>&amp;R&amp;"ＭＳ 明朝,標準"&amp;9 人  口</oddHeader>
  </headerFooter>
  <colBreaks count="1" manualBreakCount="1">
    <brk id="9" max="1048575" man="1"/>
  </colBreaks>
  <ignoredErrors>
    <ignoredError sqref="D14 D2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showGridLines="0" workbookViewId="0">
      <selection activeCell="F20" sqref="F20"/>
    </sheetView>
  </sheetViews>
  <sheetFormatPr defaultRowHeight="13.5" x14ac:dyDescent="0.15"/>
  <cols>
    <col min="1" max="1" width="10.625" style="94" customWidth="1"/>
    <col min="2" max="3" width="5.375" style="94" customWidth="1"/>
    <col min="4" max="4" width="11.125" style="125" customWidth="1"/>
    <col min="5" max="5" width="11.125" style="94" customWidth="1"/>
    <col min="6" max="8" width="10.75" style="94" customWidth="1"/>
    <col min="9" max="9" width="11.25" style="94" customWidth="1"/>
    <col min="10" max="10" width="9.625" style="95" customWidth="1"/>
    <col min="11" max="11" width="9.625" style="96" customWidth="1"/>
    <col min="12" max="14" width="9.625" style="94" customWidth="1"/>
    <col min="15" max="15" width="43.625" style="94" customWidth="1"/>
    <col min="16" max="16384" width="9" style="94"/>
  </cols>
  <sheetData>
    <row r="1" spans="1:15" s="93" customFormat="1" ht="21" x14ac:dyDescent="0.2">
      <c r="A1" s="92" t="s">
        <v>45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ht="8.1" customHeight="1" x14ac:dyDescent="0.15">
      <c r="D2" s="94"/>
    </row>
    <row r="3" spans="1:15" s="99" customFormat="1" ht="18" customHeight="1" x14ac:dyDescent="0.15">
      <c r="A3" s="224" t="s">
        <v>6</v>
      </c>
      <c r="B3" s="224"/>
      <c r="C3" s="226"/>
      <c r="D3" s="97" t="s">
        <v>3</v>
      </c>
      <c r="E3" s="235" t="s">
        <v>2</v>
      </c>
      <c r="F3" s="237" t="s">
        <v>28</v>
      </c>
      <c r="G3" s="237"/>
      <c r="H3" s="237"/>
      <c r="I3" s="98" t="s">
        <v>8</v>
      </c>
      <c r="J3" s="231" t="s">
        <v>159</v>
      </c>
      <c r="K3" s="233" t="s">
        <v>160</v>
      </c>
      <c r="L3" s="97" t="s">
        <v>9</v>
      </c>
      <c r="M3" s="97" t="s">
        <v>29</v>
      </c>
      <c r="N3" s="97" t="s">
        <v>30</v>
      </c>
      <c r="O3" s="224" t="s">
        <v>10</v>
      </c>
    </row>
    <row r="4" spans="1:15" s="99" customFormat="1" ht="18" customHeight="1" x14ac:dyDescent="0.15">
      <c r="A4" s="225"/>
      <c r="B4" s="225"/>
      <c r="C4" s="227"/>
      <c r="D4" s="100" t="s">
        <v>31</v>
      </c>
      <c r="E4" s="236"/>
      <c r="F4" s="100" t="s">
        <v>11</v>
      </c>
      <c r="G4" s="100" t="s">
        <v>4</v>
      </c>
      <c r="H4" s="100" t="s">
        <v>12</v>
      </c>
      <c r="I4" s="101" t="s">
        <v>0</v>
      </c>
      <c r="J4" s="232"/>
      <c r="K4" s="234"/>
      <c r="L4" s="100" t="s">
        <v>13</v>
      </c>
      <c r="M4" s="100" t="s">
        <v>142</v>
      </c>
      <c r="N4" s="100" t="s">
        <v>32</v>
      </c>
      <c r="O4" s="225"/>
    </row>
    <row r="5" spans="1:15" s="99" customFormat="1" ht="17.100000000000001" customHeight="1" x14ac:dyDescent="0.15">
      <c r="A5" s="102" t="s">
        <v>82</v>
      </c>
      <c r="B5" s="68" t="s">
        <v>114</v>
      </c>
      <c r="C5" s="69" t="s">
        <v>48</v>
      </c>
      <c r="D5" s="103">
        <v>104.95</v>
      </c>
      <c r="E5" s="77">
        <v>114617</v>
      </c>
      <c r="F5" s="77">
        <v>353839</v>
      </c>
      <c r="G5" s="77">
        <v>175860</v>
      </c>
      <c r="H5" s="77">
        <v>177979</v>
      </c>
      <c r="I5" s="78">
        <v>3.09</v>
      </c>
      <c r="J5" s="104">
        <v>3095</v>
      </c>
      <c r="K5" s="105">
        <v>0.9</v>
      </c>
      <c r="L5" s="80">
        <v>98.8</v>
      </c>
      <c r="M5" s="77">
        <v>3372</v>
      </c>
      <c r="N5" s="77">
        <v>353839</v>
      </c>
      <c r="O5" s="76"/>
    </row>
    <row r="6" spans="1:15" s="99" customFormat="1" ht="14.1" customHeight="1" x14ac:dyDescent="0.15">
      <c r="A6" s="68" t="s">
        <v>49</v>
      </c>
      <c r="B6" s="68" t="s">
        <v>115</v>
      </c>
      <c r="C6" s="69"/>
      <c r="D6" s="103" t="s">
        <v>19</v>
      </c>
      <c r="E6" s="77">
        <v>116909</v>
      </c>
      <c r="F6" s="77">
        <v>357847</v>
      </c>
      <c r="G6" s="77">
        <v>177764</v>
      </c>
      <c r="H6" s="77">
        <v>180083</v>
      </c>
      <c r="I6" s="78">
        <v>3.06</v>
      </c>
      <c r="J6" s="29">
        <v>4008</v>
      </c>
      <c r="K6" s="79">
        <v>1.1000000000000001</v>
      </c>
      <c r="L6" s="80">
        <v>98.7</v>
      </c>
      <c r="M6" s="77">
        <v>3410</v>
      </c>
      <c r="N6" s="77">
        <v>357847</v>
      </c>
      <c r="O6" s="76"/>
    </row>
    <row r="7" spans="1:15" s="99" customFormat="1" ht="14.1" customHeight="1" x14ac:dyDescent="0.15">
      <c r="A7" s="68" t="s">
        <v>49</v>
      </c>
      <c r="B7" s="68" t="s">
        <v>116</v>
      </c>
      <c r="C7" s="69"/>
      <c r="D7" s="103">
        <v>105.31</v>
      </c>
      <c r="E7" s="77">
        <v>118567</v>
      </c>
      <c r="F7" s="77">
        <v>359799</v>
      </c>
      <c r="G7" s="77">
        <v>178567</v>
      </c>
      <c r="H7" s="77">
        <v>181232</v>
      </c>
      <c r="I7" s="78">
        <v>3.03</v>
      </c>
      <c r="J7" s="29">
        <v>1952</v>
      </c>
      <c r="K7" s="79">
        <v>0.5</v>
      </c>
      <c r="L7" s="80">
        <v>98.5</v>
      </c>
      <c r="M7" s="77">
        <v>3417</v>
      </c>
      <c r="N7" s="77">
        <v>359799</v>
      </c>
      <c r="O7" s="76" t="s">
        <v>7</v>
      </c>
    </row>
    <row r="8" spans="1:15" s="76" customFormat="1" ht="14.1" customHeight="1" x14ac:dyDescent="0.15">
      <c r="A8" s="68" t="s">
        <v>128</v>
      </c>
      <c r="B8" s="68" t="s">
        <v>117</v>
      </c>
      <c r="C8" s="69" t="s">
        <v>48</v>
      </c>
      <c r="D8" s="82" t="s">
        <v>19</v>
      </c>
      <c r="E8" s="77">
        <v>120208</v>
      </c>
      <c r="F8" s="77">
        <v>360422</v>
      </c>
      <c r="G8" s="77">
        <v>178615</v>
      </c>
      <c r="H8" s="77">
        <v>181807</v>
      </c>
      <c r="I8" s="78">
        <v>3</v>
      </c>
      <c r="J8" s="29">
        <v>623</v>
      </c>
      <c r="K8" s="79">
        <v>0.2</v>
      </c>
      <c r="L8" s="80">
        <v>98.2</v>
      </c>
      <c r="M8" s="77">
        <v>3422</v>
      </c>
      <c r="N8" s="77">
        <v>360422</v>
      </c>
    </row>
    <row r="9" spans="1:15" s="76" customFormat="1" ht="14.1" customHeight="1" x14ac:dyDescent="0.15">
      <c r="A9" s="68"/>
      <c r="B9" s="68" t="s">
        <v>75</v>
      </c>
      <c r="C9" s="69"/>
      <c r="D9" s="106" t="s">
        <v>19</v>
      </c>
      <c r="E9" s="77">
        <v>122553</v>
      </c>
      <c r="F9" s="77">
        <v>362413</v>
      </c>
      <c r="G9" s="77">
        <v>179439</v>
      </c>
      <c r="H9" s="77">
        <v>182974</v>
      </c>
      <c r="I9" s="78">
        <v>2.96</v>
      </c>
      <c r="J9" s="29">
        <v>1991</v>
      </c>
      <c r="K9" s="79">
        <v>0.6</v>
      </c>
      <c r="L9" s="80">
        <v>98.1</v>
      </c>
      <c r="M9" s="77">
        <v>3441</v>
      </c>
      <c r="N9" s="77">
        <v>362413</v>
      </c>
    </row>
    <row r="10" spans="1:15" s="81" customFormat="1" ht="21.95" customHeight="1" x14ac:dyDescent="0.15">
      <c r="A10" s="75"/>
      <c r="B10" s="107" t="s">
        <v>19</v>
      </c>
      <c r="C10" s="108"/>
      <c r="D10" s="103" t="s">
        <v>19</v>
      </c>
      <c r="E10" s="83">
        <v>118775</v>
      </c>
      <c r="F10" s="83">
        <v>359867</v>
      </c>
      <c r="G10" s="83">
        <v>177641</v>
      </c>
      <c r="H10" s="83">
        <v>182226</v>
      </c>
      <c r="I10" s="71">
        <v>3.03</v>
      </c>
      <c r="J10" s="84">
        <v>11083</v>
      </c>
      <c r="K10" s="85">
        <v>3.2</v>
      </c>
      <c r="L10" s="86">
        <v>97.5</v>
      </c>
      <c r="M10" s="83">
        <v>3417</v>
      </c>
      <c r="N10" s="83">
        <v>359867</v>
      </c>
      <c r="O10" s="81" t="s">
        <v>37</v>
      </c>
    </row>
    <row r="11" spans="1:15" s="76" customFormat="1" ht="14.1" customHeight="1" x14ac:dyDescent="0.15">
      <c r="A11" s="68"/>
      <c r="B11" s="68" t="s">
        <v>68</v>
      </c>
      <c r="C11" s="69"/>
      <c r="D11" s="103" t="s">
        <v>19</v>
      </c>
      <c r="E11" s="77">
        <v>124469</v>
      </c>
      <c r="F11" s="77">
        <v>362926</v>
      </c>
      <c r="G11" s="77">
        <v>179575</v>
      </c>
      <c r="H11" s="77">
        <v>183351</v>
      </c>
      <c r="I11" s="78">
        <v>2.92</v>
      </c>
      <c r="J11" s="29">
        <v>513</v>
      </c>
      <c r="K11" s="79">
        <v>0.1</v>
      </c>
      <c r="L11" s="80">
        <v>97.9</v>
      </c>
      <c r="M11" s="77">
        <v>3446</v>
      </c>
      <c r="N11" s="77">
        <v>362926</v>
      </c>
    </row>
    <row r="12" spans="1:15" s="76" customFormat="1" ht="14.1" customHeight="1" x14ac:dyDescent="0.15">
      <c r="A12" s="68"/>
      <c r="B12" s="68" t="s">
        <v>69</v>
      </c>
      <c r="C12" s="69"/>
      <c r="D12" s="103" t="s">
        <v>19</v>
      </c>
      <c r="E12" s="77">
        <v>126330</v>
      </c>
      <c r="F12" s="77">
        <v>363211</v>
      </c>
      <c r="G12" s="77">
        <v>179868</v>
      </c>
      <c r="H12" s="77">
        <v>183343</v>
      </c>
      <c r="I12" s="78">
        <v>2.86</v>
      </c>
      <c r="J12" s="29">
        <v>285</v>
      </c>
      <c r="K12" s="79">
        <v>0.1</v>
      </c>
      <c r="L12" s="80">
        <v>98.1</v>
      </c>
      <c r="M12" s="77">
        <v>3449</v>
      </c>
      <c r="N12" s="77">
        <v>363211</v>
      </c>
    </row>
    <row r="13" spans="1:15" s="76" customFormat="1" ht="14.1" customHeight="1" x14ac:dyDescent="0.15">
      <c r="A13" s="68"/>
      <c r="B13" s="68" t="s">
        <v>70</v>
      </c>
      <c r="C13" s="69"/>
      <c r="D13" s="103" t="s">
        <v>19</v>
      </c>
      <c r="E13" s="77">
        <v>128113</v>
      </c>
      <c r="F13" s="77">
        <v>363506</v>
      </c>
      <c r="G13" s="77">
        <v>179910</v>
      </c>
      <c r="H13" s="77">
        <v>183596</v>
      </c>
      <c r="I13" s="78">
        <v>2.84</v>
      </c>
      <c r="J13" s="29">
        <v>295</v>
      </c>
      <c r="K13" s="79">
        <v>0.1</v>
      </c>
      <c r="L13" s="80">
        <v>98.1</v>
      </c>
      <c r="M13" s="77">
        <v>3452</v>
      </c>
      <c r="N13" s="77">
        <v>363506</v>
      </c>
    </row>
    <row r="14" spans="1:15" s="76" customFormat="1" ht="14.1" customHeight="1" x14ac:dyDescent="0.15">
      <c r="A14" s="68"/>
      <c r="B14" s="68" t="s">
        <v>71</v>
      </c>
      <c r="C14" s="69"/>
      <c r="D14" s="109" t="s">
        <v>19</v>
      </c>
      <c r="E14" s="77">
        <v>129586</v>
      </c>
      <c r="F14" s="77">
        <v>363715</v>
      </c>
      <c r="G14" s="77">
        <v>179811</v>
      </c>
      <c r="H14" s="77">
        <v>183904</v>
      </c>
      <c r="I14" s="78">
        <v>2.81</v>
      </c>
      <c r="J14" s="29">
        <v>209</v>
      </c>
      <c r="K14" s="79">
        <v>0.1</v>
      </c>
      <c r="L14" s="80">
        <v>97.8</v>
      </c>
      <c r="M14" s="77">
        <v>3454</v>
      </c>
      <c r="N14" s="77">
        <v>363715</v>
      </c>
    </row>
    <row r="15" spans="1:15" s="76" customFormat="1" ht="21.95" customHeight="1" x14ac:dyDescent="0.15">
      <c r="A15" s="68"/>
      <c r="B15" s="68" t="s">
        <v>72</v>
      </c>
      <c r="C15" s="69"/>
      <c r="D15" s="103" t="s">
        <v>19</v>
      </c>
      <c r="E15" s="77">
        <v>131725</v>
      </c>
      <c r="F15" s="77">
        <v>364696</v>
      </c>
      <c r="G15" s="77">
        <v>180109</v>
      </c>
      <c r="H15" s="77">
        <v>184587</v>
      </c>
      <c r="I15" s="78">
        <v>2.77</v>
      </c>
      <c r="J15" s="29">
        <v>981</v>
      </c>
      <c r="K15" s="79">
        <v>0.3</v>
      </c>
      <c r="L15" s="80">
        <v>97.6</v>
      </c>
      <c r="M15" s="77">
        <v>3463</v>
      </c>
      <c r="N15" s="77">
        <v>364696</v>
      </c>
    </row>
    <row r="16" spans="1:15" s="81" customFormat="1" ht="14.1" customHeight="1" x14ac:dyDescent="0.15">
      <c r="A16" s="75"/>
      <c r="B16" s="107" t="s">
        <v>19</v>
      </c>
      <c r="C16" s="108"/>
      <c r="D16" s="82" t="s">
        <v>19</v>
      </c>
      <c r="E16" s="83">
        <v>126958</v>
      </c>
      <c r="F16" s="83">
        <v>362270</v>
      </c>
      <c r="G16" s="83">
        <v>178393</v>
      </c>
      <c r="H16" s="83">
        <v>183877</v>
      </c>
      <c r="I16" s="71">
        <v>2.85</v>
      </c>
      <c r="J16" s="84">
        <v>2403</v>
      </c>
      <c r="K16" s="85">
        <v>0.7</v>
      </c>
      <c r="L16" s="86">
        <v>97</v>
      </c>
      <c r="M16" s="83">
        <v>3440</v>
      </c>
      <c r="N16" s="83">
        <v>362270</v>
      </c>
      <c r="O16" s="81" t="s">
        <v>38</v>
      </c>
    </row>
    <row r="17" spans="1:15" s="76" customFormat="1" ht="14.1" customHeight="1" x14ac:dyDescent="0.15">
      <c r="A17" s="68"/>
      <c r="B17" s="68" t="s">
        <v>73</v>
      </c>
      <c r="C17" s="69"/>
      <c r="D17" s="103" t="s">
        <v>19</v>
      </c>
      <c r="E17" s="77">
        <v>133119</v>
      </c>
      <c r="F17" s="77">
        <v>364104</v>
      </c>
      <c r="G17" s="77">
        <v>179720</v>
      </c>
      <c r="H17" s="77">
        <v>184384</v>
      </c>
      <c r="I17" s="78">
        <v>2.74</v>
      </c>
      <c r="J17" s="110">
        <v>-592</v>
      </c>
      <c r="K17" s="111">
        <v>-0.2</v>
      </c>
      <c r="L17" s="80">
        <v>97.5</v>
      </c>
      <c r="M17" s="77">
        <v>3457</v>
      </c>
      <c r="N17" s="77">
        <v>364104</v>
      </c>
      <c r="O17" s="76" t="s">
        <v>1</v>
      </c>
    </row>
    <row r="18" spans="1:15" s="76" customFormat="1" ht="14.1" customHeight="1" x14ac:dyDescent="0.15">
      <c r="A18" s="68"/>
      <c r="B18" s="68" t="s">
        <v>74</v>
      </c>
      <c r="C18" s="69"/>
      <c r="D18" s="103" t="s">
        <v>19</v>
      </c>
      <c r="E18" s="77">
        <v>134923</v>
      </c>
      <c r="F18" s="77">
        <v>364201</v>
      </c>
      <c r="G18" s="77">
        <v>179666</v>
      </c>
      <c r="H18" s="77">
        <v>184535</v>
      </c>
      <c r="I18" s="78">
        <v>2.7</v>
      </c>
      <c r="J18" s="29">
        <v>97</v>
      </c>
      <c r="K18" s="79">
        <v>0</v>
      </c>
      <c r="L18" s="80">
        <v>97.4</v>
      </c>
      <c r="M18" s="77">
        <v>3458</v>
      </c>
      <c r="N18" s="77">
        <v>364201</v>
      </c>
      <c r="O18" s="76" t="s">
        <v>1</v>
      </c>
    </row>
    <row r="19" spans="1:15" s="76" customFormat="1" ht="14.1" customHeight="1" x14ac:dyDescent="0.15">
      <c r="A19" s="68"/>
      <c r="B19" s="68" t="s">
        <v>118</v>
      </c>
      <c r="C19" s="69"/>
      <c r="D19" s="109" t="s">
        <v>19</v>
      </c>
      <c r="E19" s="77">
        <v>136548</v>
      </c>
      <c r="F19" s="77">
        <v>363314</v>
      </c>
      <c r="G19" s="77">
        <v>179063</v>
      </c>
      <c r="H19" s="77">
        <v>184251</v>
      </c>
      <c r="I19" s="78">
        <v>2.66</v>
      </c>
      <c r="J19" s="110">
        <v>-887</v>
      </c>
      <c r="K19" s="111">
        <v>-0.2</v>
      </c>
      <c r="L19" s="80">
        <v>97.2</v>
      </c>
      <c r="M19" s="77">
        <v>3450</v>
      </c>
      <c r="N19" s="77">
        <v>363314</v>
      </c>
    </row>
    <row r="20" spans="1:15" s="76" customFormat="1" ht="21.95" customHeight="1" x14ac:dyDescent="0.15">
      <c r="A20" s="68" t="s">
        <v>49</v>
      </c>
      <c r="B20" s="68" t="s">
        <v>119</v>
      </c>
      <c r="C20" s="69"/>
      <c r="D20" s="103" t="s">
        <v>19</v>
      </c>
      <c r="E20" s="77">
        <v>137730</v>
      </c>
      <c r="F20" s="77">
        <v>361682</v>
      </c>
      <c r="G20" s="77">
        <v>178031</v>
      </c>
      <c r="H20" s="77">
        <v>183651</v>
      </c>
      <c r="I20" s="78">
        <v>2.63</v>
      </c>
      <c r="J20" s="28">
        <v>-1632</v>
      </c>
      <c r="K20" s="111">
        <v>-0.4</v>
      </c>
      <c r="L20" s="80">
        <v>96.9</v>
      </c>
      <c r="M20" s="112">
        <v>3434</v>
      </c>
      <c r="N20" s="112">
        <v>361682</v>
      </c>
      <c r="O20" s="113"/>
    </row>
    <row r="21" spans="1:15" s="76" customFormat="1" ht="14.1" customHeight="1" x14ac:dyDescent="0.15">
      <c r="A21" s="68" t="s">
        <v>49</v>
      </c>
      <c r="B21" s="68" t="s">
        <v>120</v>
      </c>
      <c r="C21" s="69"/>
      <c r="D21" s="82" t="s">
        <v>19</v>
      </c>
      <c r="E21" s="77">
        <v>139161</v>
      </c>
      <c r="F21" s="77">
        <v>359424</v>
      </c>
      <c r="G21" s="77">
        <v>176633</v>
      </c>
      <c r="H21" s="77">
        <v>182791</v>
      </c>
      <c r="I21" s="78">
        <v>2.58</v>
      </c>
      <c r="J21" s="29">
        <v>-2258</v>
      </c>
      <c r="K21" s="79">
        <v>-0.6</v>
      </c>
      <c r="L21" s="80">
        <v>96.6</v>
      </c>
      <c r="M21" s="77">
        <v>3413</v>
      </c>
      <c r="N21" s="77">
        <v>359424</v>
      </c>
      <c r="O21" s="113"/>
    </row>
    <row r="22" spans="1:15" s="81" customFormat="1" ht="14.1" customHeight="1" x14ac:dyDescent="0.15">
      <c r="A22" s="114"/>
      <c r="B22" s="107" t="s">
        <v>19</v>
      </c>
      <c r="C22" s="115"/>
      <c r="D22" s="82" t="s">
        <v>19</v>
      </c>
      <c r="E22" s="83">
        <v>133232</v>
      </c>
      <c r="F22" s="83">
        <v>357438</v>
      </c>
      <c r="G22" s="83">
        <v>174980</v>
      </c>
      <c r="H22" s="83">
        <v>182458</v>
      </c>
      <c r="I22" s="71">
        <v>2.68</v>
      </c>
      <c r="J22" s="84">
        <v>-4832</v>
      </c>
      <c r="K22" s="85">
        <v>-1.3</v>
      </c>
      <c r="L22" s="86">
        <v>95.9</v>
      </c>
      <c r="M22" s="83">
        <v>3394</v>
      </c>
      <c r="N22" s="83">
        <v>357438</v>
      </c>
      <c r="O22" s="81" t="s">
        <v>39</v>
      </c>
    </row>
    <row r="23" spans="1:15" s="76" customFormat="1" ht="14.1" customHeight="1" x14ac:dyDescent="0.15">
      <c r="A23" s="68" t="s">
        <v>49</v>
      </c>
      <c r="B23" s="68" t="s">
        <v>121</v>
      </c>
      <c r="C23" s="69"/>
      <c r="D23" s="82" t="s">
        <v>19</v>
      </c>
      <c r="E23" s="77">
        <v>140310</v>
      </c>
      <c r="F23" s="77">
        <v>357664</v>
      </c>
      <c r="G23" s="77">
        <v>175398</v>
      </c>
      <c r="H23" s="77">
        <v>182266</v>
      </c>
      <c r="I23" s="78">
        <v>2.5499999999999998</v>
      </c>
      <c r="J23" s="29">
        <v>-1760</v>
      </c>
      <c r="K23" s="79">
        <v>-0.5</v>
      </c>
      <c r="L23" s="80">
        <v>96.2</v>
      </c>
      <c r="M23" s="77">
        <v>3396</v>
      </c>
      <c r="N23" s="77">
        <v>357664</v>
      </c>
    </row>
    <row r="24" spans="1:15" s="76" customFormat="1" ht="14.1" customHeight="1" x14ac:dyDescent="0.15">
      <c r="A24" s="68" t="s">
        <v>49</v>
      </c>
      <c r="B24" s="68" t="s">
        <v>122</v>
      </c>
      <c r="C24" s="69"/>
      <c r="D24" s="106" t="s">
        <v>19</v>
      </c>
      <c r="E24" s="77">
        <v>141796</v>
      </c>
      <c r="F24" s="77">
        <v>356509</v>
      </c>
      <c r="G24" s="77">
        <v>174442</v>
      </c>
      <c r="H24" s="77">
        <v>182067</v>
      </c>
      <c r="I24" s="78">
        <v>2.5099999999999998</v>
      </c>
      <c r="J24" s="29">
        <v>-1155</v>
      </c>
      <c r="K24" s="79">
        <v>-0.3</v>
      </c>
      <c r="L24" s="80">
        <v>95.8</v>
      </c>
      <c r="M24" s="77">
        <v>3385</v>
      </c>
      <c r="N24" s="77">
        <v>356509</v>
      </c>
    </row>
    <row r="25" spans="1:15" s="76" customFormat="1" ht="21.95" customHeight="1" x14ac:dyDescent="0.15">
      <c r="A25" s="68" t="s">
        <v>49</v>
      </c>
      <c r="B25" s="68" t="s">
        <v>123</v>
      </c>
      <c r="C25" s="69"/>
      <c r="D25" s="103" t="s">
        <v>19</v>
      </c>
      <c r="E25" s="77">
        <v>143505</v>
      </c>
      <c r="F25" s="77">
        <v>355825</v>
      </c>
      <c r="G25" s="77">
        <v>173665</v>
      </c>
      <c r="H25" s="77">
        <v>182160</v>
      </c>
      <c r="I25" s="78">
        <v>2.48</v>
      </c>
      <c r="J25" s="29">
        <v>-684</v>
      </c>
      <c r="K25" s="79">
        <v>-0.2</v>
      </c>
      <c r="L25" s="80">
        <v>95.3</v>
      </c>
      <c r="M25" s="77">
        <v>3379</v>
      </c>
      <c r="N25" s="77">
        <v>355825</v>
      </c>
    </row>
    <row r="26" spans="1:15" s="76" customFormat="1" ht="14.1" customHeight="1" x14ac:dyDescent="0.15">
      <c r="A26" s="68" t="s">
        <v>49</v>
      </c>
      <c r="B26" s="68" t="s">
        <v>124</v>
      </c>
      <c r="C26" s="69"/>
      <c r="D26" s="82" t="s">
        <v>19</v>
      </c>
      <c r="E26" s="77">
        <v>145022</v>
      </c>
      <c r="F26" s="77">
        <v>356170</v>
      </c>
      <c r="G26" s="77">
        <v>173547</v>
      </c>
      <c r="H26" s="77">
        <v>182623</v>
      </c>
      <c r="I26" s="78">
        <v>2.46</v>
      </c>
      <c r="J26" s="29">
        <v>345</v>
      </c>
      <c r="K26" s="79">
        <v>0.1</v>
      </c>
      <c r="L26" s="80">
        <v>95</v>
      </c>
      <c r="M26" s="77">
        <v>3382</v>
      </c>
      <c r="N26" s="77">
        <v>356170</v>
      </c>
    </row>
    <row r="27" spans="1:15" s="76" customFormat="1" ht="14.1" customHeight="1" x14ac:dyDescent="0.15">
      <c r="A27" s="68" t="s">
        <v>49</v>
      </c>
      <c r="B27" s="68" t="s">
        <v>125</v>
      </c>
      <c r="C27" s="69"/>
      <c r="D27" s="82" t="s">
        <v>19</v>
      </c>
      <c r="E27" s="77">
        <v>146970</v>
      </c>
      <c r="F27" s="77">
        <v>357352</v>
      </c>
      <c r="G27" s="77">
        <v>173871</v>
      </c>
      <c r="H27" s="77">
        <v>183481</v>
      </c>
      <c r="I27" s="78">
        <v>2.4300000000000002</v>
      </c>
      <c r="J27" s="29">
        <v>1182</v>
      </c>
      <c r="K27" s="79">
        <v>0.3</v>
      </c>
      <c r="L27" s="80">
        <v>94.8</v>
      </c>
      <c r="M27" s="77">
        <v>3393</v>
      </c>
      <c r="N27" s="77">
        <v>357352</v>
      </c>
    </row>
    <row r="28" spans="1:15" s="76" customFormat="1" ht="14.1" customHeight="1" x14ac:dyDescent="0.15">
      <c r="A28" s="68"/>
      <c r="B28" s="107" t="s">
        <v>19</v>
      </c>
      <c r="C28" s="69"/>
      <c r="D28" s="82" t="s">
        <v>19</v>
      </c>
      <c r="E28" s="70">
        <v>137755</v>
      </c>
      <c r="F28" s="70">
        <v>351826</v>
      </c>
      <c r="G28" s="70">
        <v>170102</v>
      </c>
      <c r="H28" s="70">
        <v>181724</v>
      </c>
      <c r="I28" s="71">
        <v>2.5499999999999998</v>
      </c>
      <c r="J28" s="72">
        <v>-5612</v>
      </c>
      <c r="K28" s="73">
        <v>-1.6</v>
      </c>
      <c r="L28" s="74">
        <v>93.6</v>
      </c>
      <c r="M28" s="70">
        <v>3341</v>
      </c>
      <c r="N28" s="70">
        <v>351826</v>
      </c>
      <c r="O28" s="75" t="s">
        <v>41</v>
      </c>
    </row>
    <row r="29" spans="1:15" s="76" customFormat="1" ht="14.1" customHeight="1" x14ac:dyDescent="0.15">
      <c r="A29" s="68" t="s">
        <v>49</v>
      </c>
      <c r="B29" s="68" t="s">
        <v>161</v>
      </c>
      <c r="C29" s="69"/>
      <c r="D29" s="106" t="s">
        <v>19</v>
      </c>
      <c r="E29" s="77">
        <v>149344</v>
      </c>
      <c r="F29" s="77">
        <v>359544</v>
      </c>
      <c r="G29" s="77">
        <v>174602</v>
      </c>
      <c r="H29" s="77">
        <v>184942</v>
      </c>
      <c r="I29" s="78">
        <v>2.41</v>
      </c>
      <c r="J29" s="29">
        <v>2192</v>
      </c>
      <c r="K29" s="79">
        <v>0.6</v>
      </c>
      <c r="L29" s="80">
        <v>94.4</v>
      </c>
      <c r="M29" s="77">
        <v>3414</v>
      </c>
      <c r="N29" s="77">
        <v>359544</v>
      </c>
    </row>
    <row r="30" spans="1:15" s="76" customFormat="1" ht="21.95" customHeight="1" x14ac:dyDescent="0.15">
      <c r="A30" s="68" t="s">
        <v>49</v>
      </c>
      <c r="B30" s="68" t="s">
        <v>126</v>
      </c>
      <c r="C30" s="69"/>
      <c r="D30" s="103" t="s">
        <v>40</v>
      </c>
      <c r="E30" s="77">
        <v>150598</v>
      </c>
      <c r="F30" s="77">
        <v>359065</v>
      </c>
      <c r="G30" s="77">
        <v>174174</v>
      </c>
      <c r="H30" s="77">
        <v>184891</v>
      </c>
      <c r="I30" s="78">
        <v>2.38</v>
      </c>
      <c r="J30" s="29">
        <v>-479</v>
      </c>
      <c r="K30" s="79">
        <v>-0.1</v>
      </c>
      <c r="L30" s="80">
        <v>94.2</v>
      </c>
      <c r="M30" s="77">
        <v>3410</v>
      </c>
      <c r="N30" s="77">
        <v>359065</v>
      </c>
      <c r="O30" s="81"/>
    </row>
    <row r="31" spans="1:15" s="76" customFormat="1" ht="14.1" customHeight="1" x14ac:dyDescent="0.15">
      <c r="A31" s="68" t="s">
        <v>49</v>
      </c>
      <c r="B31" s="68" t="s">
        <v>127</v>
      </c>
      <c r="C31" s="69"/>
      <c r="D31" s="82" t="s">
        <v>40</v>
      </c>
      <c r="E31" s="77">
        <v>151803</v>
      </c>
      <c r="F31" s="77">
        <v>358973</v>
      </c>
      <c r="G31" s="77">
        <v>173929</v>
      </c>
      <c r="H31" s="77">
        <v>185044</v>
      </c>
      <c r="I31" s="78">
        <v>2.36</v>
      </c>
      <c r="J31" s="29">
        <v>-92</v>
      </c>
      <c r="K31" s="79">
        <v>0</v>
      </c>
      <c r="L31" s="80">
        <v>94</v>
      </c>
      <c r="M31" s="77">
        <v>3409</v>
      </c>
      <c r="N31" s="77">
        <v>358973</v>
      </c>
      <c r="O31" s="81"/>
    </row>
    <row r="32" spans="1:15" s="76" customFormat="1" ht="14.1" customHeight="1" x14ac:dyDescent="0.15">
      <c r="A32" s="68" t="s">
        <v>49</v>
      </c>
      <c r="B32" s="68" t="s">
        <v>81</v>
      </c>
      <c r="C32" s="69"/>
      <c r="D32" s="82" t="s">
        <v>40</v>
      </c>
      <c r="E32" s="77">
        <v>152836</v>
      </c>
      <c r="F32" s="77">
        <v>358718</v>
      </c>
      <c r="G32" s="77">
        <v>173646</v>
      </c>
      <c r="H32" s="77">
        <v>185072</v>
      </c>
      <c r="I32" s="78">
        <v>2.347</v>
      </c>
      <c r="J32" s="29">
        <v>-255</v>
      </c>
      <c r="K32" s="79">
        <v>-7.0000000000000007E-2</v>
      </c>
      <c r="L32" s="80">
        <v>93.825999999999993</v>
      </c>
      <c r="M32" s="77">
        <v>3406.3049999999998</v>
      </c>
      <c r="N32" s="77">
        <v>358718</v>
      </c>
      <c r="O32" s="81"/>
    </row>
    <row r="33" spans="1:15" s="76" customFormat="1" ht="14.1" customHeight="1" x14ac:dyDescent="0.15">
      <c r="A33" s="68"/>
      <c r="B33" s="68" t="s">
        <v>63</v>
      </c>
      <c r="C33" s="69"/>
      <c r="D33" s="82" t="s">
        <v>40</v>
      </c>
      <c r="E33" s="77">
        <v>153906</v>
      </c>
      <c r="F33" s="77">
        <v>358587</v>
      </c>
      <c r="G33" s="77">
        <v>173354</v>
      </c>
      <c r="H33" s="77">
        <v>185233</v>
      </c>
      <c r="I33" s="78">
        <v>2.33</v>
      </c>
      <c r="J33" s="29">
        <v>-131</v>
      </c>
      <c r="K33" s="79">
        <v>0</v>
      </c>
      <c r="L33" s="80">
        <v>93.586995837674721</v>
      </c>
      <c r="M33" s="77">
        <v>3405.0612477447535</v>
      </c>
      <c r="N33" s="77">
        <v>358587</v>
      </c>
      <c r="O33" s="81"/>
    </row>
    <row r="34" spans="1:15" s="76" customFormat="1" ht="14.1" customHeight="1" x14ac:dyDescent="0.15">
      <c r="A34" s="68"/>
      <c r="B34" s="107" t="s">
        <v>19</v>
      </c>
      <c r="C34" s="69"/>
      <c r="D34" s="106" t="s">
        <v>40</v>
      </c>
      <c r="E34" s="83">
        <v>145426</v>
      </c>
      <c r="F34" s="83">
        <v>357359</v>
      </c>
      <c r="G34" s="83">
        <v>171927</v>
      </c>
      <c r="H34" s="83">
        <v>185432</v>
      </c>
      <c r="I34" s="71">
        <v>2.4573253751048645</v>
      </c>
      <c r="J34" s="84">
        <v>5533</v>
      </c>
      <c r="K34" s="85">
        <v>1.5726523906703882</v>
      </c>
      <c r="L34" s="86">
        <v>92.717006773372447</v>
      </c>
      <c r="M34" s="83">
        <v>3393.4</v>
      </c>
      <c r="N34" s="83">
        <v>357359</v>
      </c>
      <c r="O34" s="81" t="s">
        <v>129</v>
      </c>
    </row>
    <row r="35" spans="1:15" s="76" customFormat="1" ht="21.95" customHeight="1" x14ac:dyDescent="0.15">
      <c r="A35" s="68"/>
      <c r="B35" s="68" t="s">
        <v>130</v>
      </c>
      <c r="C35" s="69"/>
      <c r="D35" s="103" t="s">
        <v>40</v>
      </c>
      <c r="E35" s="77">
        <v>154451</v>
      </c>
      <c r="F35" s="77">
        <v>357387</v>
      </c>
      <c r="G35" s="77">
        <v>172529</v>
      </c>
      <c r="H35" s="77">
        <v>184858</v>
      </c>
      <c r="I35" s="78">
        <v>2.3139183300852699</v>
      </c>
      <c r="J35" s="29">
        <v>-1200</v>
      </c>
      <c r="K35" s="79">
        <v>-0.33464682211011554</v>
      </c>
      <c r="L35" s="80">
        <v>93.330556427095388</v>
      </c>
      <c r="M35" s="77">
        <v>3393.6663184882727</v>
      </c>
      <c r="N35" s="77">
        <v>357387</v>
      </c>
      <c r="O35" s="81"/>
    </row>
    <row r="36" spans="1:15" s="76" customFormat="1" ht="14.1" customHeight="1" x14ac:dyDescent="0.15">
      <c r="A36" s="68"/>
      <c r="B36" s="68" t="s">
        <v>84</v>
      </c>
      <c r="C36" s="69"/>
      <c r="D36" s="82" t="s">
        <v>40</v>
      </c>
      <c r="E36" s="77">
        <v>155608</v>
      </c>
      <c r="F36" s="77">
        <v>357009</v>
      </c>
      <c r="G36" s="77">
        <v>171948</v>
      </c>
      <c r="H36" s="77">
        <v>185061</v>
      </c>
      <c r="I36" s="78">
        <v>2.29</v>
      </c>
      <c r="J36" s="29">
        <v>-378</v>
      </c>
      <c r="K36" s="79">
        <v>-0.1</v>
      </c>
      <c r="L36" s="80">
        <v>92.9</v>
      </c>
      <c r="M36" s="77">
        <v>3390</v>
      </c>
      <c r="N36" s="77">
        <v>357009</v>
      </c>
      <c r="O36" s="81"/>
    </row>
    <row r="37" spans="1:15" s="76" customFormat="1" ht="14.1" customHeight="1" x14ac:dyDescent="0.15">
      <c r="A37" s="68"/>
      <c r="B37" s="68" t="s">
        <v>85</v>
      </c>
      <c r="C37" s="69"/>
      <c r="D37" s="82" t="s">
        <v>40</v>
      </c>
      <c r="E37" s="77">
        <v>156382</v>
      </c>
      <c r="F37" s="77">
        <v>356388</v>
      </c>
      <c r="G37" s="77">
        <v>171440</v>
      </c>
      <c r="H37" s="77">
        <v>184948</v>
      </c>
      <c r="I37" s="78">
        <f>F37/E37</f>
        <v>2.278957936335384</v>
      </c>
      <c r="J37" s="29">
        <v>-621</v>
      </c>
      <c r="K37" s="79">
        <v>-0.2</v>
      </c>
      <c r="L37" s="80">
        <v>92.7</v>
      </c>
      <c r="M37" s="77">
        <v>3384</v>
      </c>
      <c r="N37" s="77">
        <v>356388</v>
      </c>
      <c r="O37" s="81"/>
    </row>
    <row r="38" spans="1:15" s="76" customFormat="1" ht="14.1" customHeight="1" x14ac:dyDescent="0.15">
      <c r="A38" s="68"/>
      <c r="B38" s="68" t="s">
        <v>86</v>
      </c>
      <c r="C38" s="69"/>
      <c r="D38" s="82" t="s">
        <v>40</v>
      </c>
      <c r="E38" s="77">
        <v>157020</v>
      </c>
      <c r="F38" s="77">
        <v>355515</v>
      </c>
      <c r="G38" s="77">
        <v>170625</v>
      </c>
      <c r="H38" s="77">
        <v>184890</v>
      </c>
      <c r="I38" s="78">
        <v>2.2641383263278563</v>
      </c>
      <c r="J38" s="29">
        <v>-873</v>
      </c>
      <c r="K38" s="79">
        <v>-0.24495774268493889</v>
      </c>
      <c r="L38" s="80">
        <v>92.284601655038131</v>
      </c>
      <c r="M38" s="77">
        <v>3375.8902288481627</v>
      </c>
      <c r="N38" s="77">
        <v>355515</v>
      </c>
      <c r="O38" s="81"/>
    </row>
    <row r="39" spans="1:15" s="76" customFormat="1" ht="14.1" customHeight="1" x14ac:dyDescent="0.15">
      <c r="A39" s="68"/>
      <c r="B39" s="107" t="s">
        <v>87</v>
      </c>
      <c r="C39" s="69"/>
      <c r="D39" s="106">
        <v>105.29</v>
      </c>
      <c r="E39" s="77">
        <v>157917</v>
      </c>
      <c r="F39" s="77">
        <v>355209</v>
      </c>
      <c r="G39" s="77">
        <v>170156</v>
      </c>
      <c r="H39" s="77">
        <v>185053</v>
      </c>
      <c r="I39" s="78">
        <f>F39/E39</f>
        <v>2.2493398430821254</v>
      </c>
      <c r="J39" s="29">
        <f>F39-F38</f>
        <v>-306</v>
      </c>
      <c r="K39" s="79">
        <f>J39/F38*100</f>
        <v>-8.6072317623728967E-2</v>
      </c>
      <c r="L39" s="80">
        <f>G39/H39*100</f>
        <v>91.949873819932677</v>
      </c>
      <c r="M39" s="77">
        <f>F39/D39</f>
        <v>3373.6252255674799</v>
      </c>
      <c r="N39" s="77">
        <v>355209</v>
      </c>
      <c r="O39" s="76" t="s">
        <v>162</v>
      </c>
    </row>
    <row r="40" spans="1:15" s="76" customFormat="1" ht="21.95" customHeight="1" x14ac:dyDescent="0.15">
      <c r="A40" s="68"/>
      <c r="B40" s="68" t="s">
        <v>19</v>
      </c>
      <c r="C40" s="69"/>
      <c r="D40" s="103" t="s">
        <v>40</v>
      </c>
      <c r="E40" s="83">
        <v>148048</v>
      </c>
      <c r="F40" s="83">
        <v>351829</v>
      </c>
      <c r="G40" s="83">
        <v>168057</v>
      </c>
      <c r="H40" s="83">
        <v>183772</v>
      </c>
      <c r="I40" s="71">
        <v>2.38</v>
      </c>
      <c r="J40" s="84">
        <v>-5530</v>
      </c>
      <c r="K40" s="85">
        <v>-1.54</v>
      </c>
      <c r="L40" s="86">
        <v>91.4</v>
      </c>
      <c r="M40" s="83">
        <v>3341.5</v>
      </c>
      <c r="N40" s="83">
        <v>351829</v>
      </c>
      <c r="O40" s="81" t="s">
        <v>158</v>
      </c>
    </row>
    <row r="41" spans="1:15" s="76" customFormat="1" ht="14.1" customHeight="1" x14ac:dyDescent="0.15">
      <c r="A41" s="68"/>
      <c r="B41" s="68" t="s">
        <v>88</v>
      </c>
      <c r="C41" s="69"/>
      <c r="D41" s="82" t="s">
        <v>40</v>
      </c>
      <c r="E41" s="77">
        <v>158794</v>
      </c>
      <c r="F41" s="77">
        <v>354216</v>
      </c>
      <c r="G41" s="77">
        <v>169541</v>
      </c>
      <c r="H41" s="77">
        <v>184675</v>
      </c>
      <c r="I41" s="78">
        <v>2.23</v>
      </c>
      <c r="J41" s="29">
        <v>-993</v>
      </c>
      <c r="K41" s="79">
        <v>-0.3</v>
      </c>
      <c r="L41" s="80">
        <v>91.8</v>
      </c>
      <c r="M41" s="77">
        <v>3364</v>
      </c>
      <c r="N41" s="77">
        <v>354216</v>
      </c>
    </row>
    <row r="42" spans="1:15" s="76" customFormat="1" ht="14.1" customHeight="1" x14ac:dyDescent="0.15">
      <c r="A42" s="68"/>
      <c r="B42" s="68" t="s">
        <v>163</v>
      </c>
      <c r="C42" s="69"/>
      <c r="D42" s="82" t="s">
        <v>40</v>
      </c>
      <c r="E42" s="77">
        <v>159548</v>
      </c>
      <c r="F42" s="77">
        <v>353563</v>
      </c>
      <c r="G42" s="77">
        <v>169244</v>
      </c>
      <c r="H42" s="77">
        <v>184319</v>
      </c>
      <c r="I42" s="78">
        <v>2.2200000000000002</v>
      </c>
      <c r="J42" s="29">
        <v>-653</v>
      </c>
      <c r="K42" s="79">
        <v>-0.2</v>
      </c>
      <c r="L42" s="80">
        <v>91.8</v>
      </c>
      <c r="M42" s="77">
        <v>3358</v>
      </c>
      <c r="N42" s="77">
        <v>353563</v>
      </c>
    </row>
    <row r="43" spans="1:15" s="76" customFormat="1" ht="14.1" customHeight="1" x14ac:dyDescent="0.15">
      <c r="A43" s="68"/>
      <c r="B43" s="68" t="s">
        <v>164</v>
      </c>
      <c r="C43" s="69"/>
      <c r="D43" s="82" t="s">
        <v>40</v>
      </c>
      <c r="E43" s="77">
        <v>159956</v>
      </c>
      <c r="F43" s="77">
        <v>352496</v>
      </c>
      <c r="G43" s="77">
        <v>168666</v>
      </c>
      <c r="H43" s="77">
        <v>183830</v>
      </c>
      <c r="I43" s="78">
        <v>2.2000000000000002</v>
      </c>
      <c r="J43" s="29">
        <v>-1067</v>
      </c>
      <c r="K43" s="79">
        <v>-0.3</v>
      </c>
      <c r="L43" s="80">
        <v>91.8</v>
      </c>
      <c r="M43" s="77">
        <v>3348</v>
      </c>
      <c r="N43" s="77">
        <v>352496</v>
      </c>
    </row>
    <row r="44" spans="1:15" s="76" customFormat="1" ht="14.1" customHeight="1" x14ac:dyDescent="0.15">
      <c r="A44" s="68" t="s">
        <v>168</v>
      </c>
      <c r="B44" s="68" t="s">
        <v>166</v>
      </c>
      <c r="C44" s="210" t="s">
        <v>167</v>
      </c>
      <c r="D44" s="82" t="s">
        <v>40</v>
      </c>
      <c r="E44" s="77">
        <v>160870</v>
      </c>
      <c r="F44" s="77">
        <v>351503</v>
      </c>
      <c r="G44" s="77">
        <v>168095</v>
      </c>
      <c r="H44" s="77">
        <v>183408</v>
      </c>
      <c r="I44" s="78">
        <v>2.1850000000000001</v>
      </c>
      <c r="J44" s="29">
        <v>-993</v>
      </c>
      <c r="K44" s="79">
        <v>-0.28000000000000003</v>
      </c>
      <c r="L44" s="80">
        <v>91.65</v>
      </c>
      <c r="M44" s="77">
        <v>3338.4</v>
      </c>
      <c r="N44" s="77">
        <v>351503</v>
      </c>
    </row>
    <row r="45" spans="1:15" s="76" customFormat="1" ht="21.75" customHeight="1" x14ac:dyDescent="0.15">
      <c r="A45" s="68"/>
      <c r="B45" s="68" t="s">
        <v>75</v>
      </c>
      <c r="C45" s="210"/>
      <c r="D45" s="82" t="s">
        <v>40</v>
      </c>
      <c r="E45" s="77">
        <v>162262</v>
      </c>
      <c r="F45" s="77">
        <v>351082</v>
      </c>
      <c r="G45" s="77">
        <v>167888</v>
      </c>
      <c r="H45" s="77">
        <v>183194</v>
      </c>
      <c r="I45" s="78">
        <v>2.16</v>
      </c>
      <c r="J45" s="29">
        <v>-421</v>
      </c>
      <c r="K45" s="79">
        <v>-0.1</v>
      </c>
      <c r="L45" s="80">
        <v>91.6</v>
      </c>
      <c r="M45" s="77">
        <v>3334</v>
      </c>
      <c r="N45" s="77">
        <v>351082</v>
      </c>
    </row>
    <row r="46" spans="1:15" s="76" customFormat="1" ht="13.5" customHeight="1" x14ac:dyDescent="0.15">
      <c r="A46" s="68"/>
      <c r="B46" s="68" t="s">
        <v>19</v>
      </c>
      <c r="C46" s="210"/>
      <c r="D46" s="82" t="s">
        <v>40</v>
      </c>
      <c r="E46" s="83">
        <v>152869</v>
      </c>
      <c r="F46" s="83">
        <v>352698</v>
      </c>
      <c r="G46" s="83">
        <v>168081</v>
      </c>
      <c r="H46" s="83">
        <v>184617</v>
      </c>
      <c r="I46" s="71">
        <v>2.31</v>
      </c>
      <c r="J46" s="84">
        <v>869</v>
      </c>
      <c r="K46" s="85">
        <v>0.246</v>
      </c>
      <c r="L46" s="86">
        <v>91.04</v>
      </c>
      <c r="M46" s="83">
        <v>3349.8</v>
      </c>
      <c r="N46" s="83">
        <v>352698</v>
      </c>
      <c r="O46" s="81" t="s">
        <v>169</v>
      </c>
    </row>
    <row r="47" spans="1:15" s="76" customFormat="1" ht="13.5" customHeight="1" x14ac:dyDescent="0.15">
      <c r="A47" s="68"/>
      <c r="B47" s="68" t="s">
        <v>68</v>
      </c>
      <c r="C47" s="210"/>
      <c r="D47" s="82" t="s">
        <v>40</v>
      </c>
      <c r="E47" s="77">
        <v>162906</v>
      </c>
      <c r="F47" s="77">
        <v>349941</v>
      </c>
      <c r="G47" s="77">
        <v>167173</v>
      </c>
      <c r="H47" s="77">
        <v>182768</v>
      </c>
      <c r="I47" s="78">
        <v>2.15</v>
      </c>
      <c r="J47" s="29">
        <v>-1141</v>
      </c>
      <c r="K47" s="79">
        <v>-0.3</v>
      </c>
      <c r="L47" s="80">
        <v>91.5</v>
      </c>
      <c r="M47" s="77">
        <v>3324</v>
      </c>
      <c r="N47" s="77">
        <v>349941</v>
      </c>
    </row>
    <row r="48" spans="1:15" s="76" customFormat="1" ht="13.5" customHeight="1" x14ac:dyDescent="0.15">
      <c r="A48" s="68"/>
      <c r="B48" s="68" t="s">
        <v>171</v>
      </c>
      <c r="C48" s="210" t="s">
        <v>167</v>
      </c>
      <c r="D48" s="82" t="s">
        <v>40</v>
      </c>
      <c r="E48" s="77">
        <v>163964</v>
      </c>
      <c r="F48" s="77">
        <v>348530</v>
      </c>
      <c r="G48" s="77">
        <v>166243</v>
      </c>
      <c r="H48" s="77">
        <v>182287</v>
      </c>
      <c r="I48" s="78">
        <v>2.13</v>
      </c>
      <c r="J48" s="29">
        <v>-1411</v>
      </c>
      <c r="K48" s="79">
        <v>-0.4</v>
      </c>
      <c r="L48" s="80">
        <v>91.2</v>
      </c>
      <c r="M48" s="77">
        <v>3310</v>
      </c>
      <c r="N48" s="77">
        <v>348530</v>
      </c>
    </row>
    <row r="49" spans="1:15" s="76" customFormat="1" ht="9.75" customHeight="1" x14ac:dyDescent="0.15">
      <c r="A49" s="116"/>
      <c r="B49" s="116"/>
      <c r="C49" s="117"/>
      <c r="D49" s="118"/>
      <c r="E49" s="119"/>
      <c r="F49" s="119"/>
      <c r="G49" s="119"/>
      <c r="H49" s="119"/>
      <c r="I49" s="120"/>
      <c r="J49" s="121"/>
      <c r="K49" s="122"/>
      <c r="L49" s="123"/>
      <c r="M49" s="119"/>
      <c r="N49" s="119"/>
      <c r="O49" s="124"/>
    </row>
    <row r="50" spans="1:15" s="191" customFormat="1" ht="16.5" customHeight="1" x14ac:dyDescent="0.15">
      <c r="A50" s="191" t="s">
        <v>27</v>
      </c>
      <c r="J50" s="197"/>
      <c r="K50" s="205"/>
      <c r="L50" s="196"/>
      <c r="M50" s="196"/>
      <c r="N50" s="196"/>
      <c r="O50" s="196"/>
    </row>
    <row r="51" spans="1:15" s="198" customFormat="1" ht="13.5" customHeight="1" x14ac:dyDescent="0.15">
      <c r="A51" s="190" t="s">
        <v>165</v>
      </c>
      <c r="H51" s="206"/>
      <c r="I51" s="209"/>
      <c r="J51" s="207"/>
      <c r="K51" s="208"/>
      <c r="L51" s="203"/>
      <c r="M51" s="203"/>
      <c r="N51" s="203"/>
      <c r="O51" s="203"/>
    </row>
    <row r="52" spans="1:15" x14ac:dyDescent="0.15">
      <c r="K52" s="126"/>
    </row>
    <row r="53" spans="1:15" x14ac:dyDescent="0.15">
      <c r="K53" s="127"/>
    </row>
    <row r="56" spans="1:15" x14ac:dyDescent="0.15">
      <c r="F56" s="68"/>
    </row>
    <row r="57" spans="1:15" x14ac:dyDescent="0.15">
      <c r="F57" s="128"/>
    </row>
  </sheetData>
  <mergeCells count="6">
    <mergeCell ref="O3:O4"/>
    <mergeCell ref="A3:C4"/>
    <mergeCell ref="E3:E4"/>
    <mergeCell ref="F3:H3"/>
    <mergeCell ref="J3:J4"/>
    <mergeCell ref="K3:K4"/>
  </mergeCells>
  <phoneticPr fontId="2"/>
  <printOptions horizontalCentered="1"/>
  <pageMargins left="0.39370078740157483" right="0.39370078740157483" top="0.59055118110236227" bottom="0.35433070866141736" header="0.39370078740157483" footer="0.23622047244094491"/>
  <pageSetup paperSize="9" scale="73" orientation="landscape" horizontalDpi="4294967293" verticalDpi="4294967293" r:id="rId1"/>
  <headerFooter>
    <oddHeader>&amp;R&amp;"ＭＳ 明朝,標準"&amp;9 人  口</oddHeader>
  </headerFooter>
  <ignoredErrors>
    <ignoredError sqref="A22 B31:B33 B9 B30 B11:B15 B17:B21 B23:B27 B45 B47:B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2-1　p1</vt:lpstr>
      <vt:lpstr>2-1　p2</vt:lpstr>
      <vt:lpstr>2-1　p3</vt:lpstr>
      <vt:lpstr>'2-1　p1'!Print_Area</vt:lpstr>
      <vt:lpstr>'2-1　p2'!Print_Area</vt:lpstr>
      <vt:lpstr>'2-1　p3'!Print_Area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人口</dc:title>
  <dc:creator>高槻市総務部総務課</dc:creator>
  <cp:lastModifiedBy>高槻市</cp:lastModifiedBy>
  <cp:lastPrinted>2024-03-01T07:09:35Z</cp:lastPrinted>
  <dcterms:created xsi:type="dcterms:W3CDTF">2000-07-24T07:24:10Z</dcterms:created>
  <dcterms:modified xsi:type="dcterms:W3CDTF">2024-03-21T01:27:49Z</dcterms:modified>
</cp:coreProperties>
</file>