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R5 統計書　作成中\3各統計書3.14\3CD-R用3.14\R5統計書CD -Excel\統計表\16　選挙及び公務員\"/>
    </mc:Choice>
  </mc:AlternateContent>
  <bookViews>
    <workbookView xWindow="-15" yWindow="-15" windowWidth="7680" windowHeight="8295"/>
  </bookViews>
  <sheets>
    <sheet name="16-2" sheetId="11" r:id="rId1"/>
  </sheets>
  <calcPr calcId="152511" calcMode="manual"/>
</workbook>
</file>

<file path=xl/calcChain.xml><?xml version="1.0" encoding="utf-8"?>
<calcChain xmlns="http://schemas.openxmlformats.org/spreadsheetml/2006/main">
  <c r="P18" i="11" l="1"/>
  <c r="O18" i="11"/>
  <c r="K18" i="11"/>
  <c r="H18" i="11"/>
  <c r="P17" i="11"/>
  <c r="O17" i="11"/>
  <c r="K17" i="11"/>
  <c r="H17" i="11"/>
  <c r="N17" i="11" l="1"/>
  <c r="N18" i="11"/>
</calcChain>
</file>

<file path=xl/sharedStrings.xml><?xml version="1.0" encoding="utf-8"?>
<sst xmlns="http://schemas.openxmlformats.org/spreadsheetml/2006/main" count="139" uniqueCount="32">
  <si>
    <t>執 行 年 月 日</t>
    <phoneticPr fontId="2"/>
  </si>
  <si>
    <t>選挙当日の有権者数</t>
    <phoneticPr fontId="2"/>
  </si>
  <si>
    <t>投　　 票　　 率</t>
    <phoneticPr fontId="2"/>
  </si>
  <si>
    <t>総 数</t>
    <phoneticPr fontId="2"/>
  </si>
  <si>
    <t>男</t>
    <phoneticPr fontId="2"/>
  </si>
  <si>
    <t>女</t>
    <phoneticPr fontId="2"/>
  </si>
  <si>
    <t>平成</t>
    <rPh sb="0" eb="2">
      <t>ヘイセイ</t>
    </rPh>
    <phoneticPr fontId="2"/>
  </si>
  <si>
    <t>投　 票　 者　 数</t>
    <phoneticPr fontId="2"/>
  </si>
  <si>
    <t>.</t>
    <phoneticPr fontId="2"/>
  </si>
  <si>
    <t>.</t>
  </si>
  <si>
    <t>資料：選挙管理委員会事務局</t>
    <phoneticPr fontId="2"/>
  </si>
  <si>
    <t>1)平成28年6月より、18歳選挙権施行</t>
    <rPh sb="2" eb="4">
      <t>ヘイセイ</t>
    </rPh>
    <rPh sb="6" eb="7">
      <t>ネン</t>
    </rPh>
    <rPh sb="8" eb="9">
      <t>ガツ</t>
    </rPh>
    <rPh sb="14" eb="15">
      <t>サイ</t>
    </rPh>
    <rPh sb="15" eb="18">
      <t>センキョケン</t>
    </rPh>
    <rPh sb="18" eb="20">
      <t>セコウ</t>
    </rPh>
    <phoneticPr fontId="2"/>
  </si>
  <si>
    <t>１６－２　選 挙 の 執 行 状 況</t>
    <phoneticPr fontId="2"/>
  </si>
  <si>
    <t>令和</t>
    <rPh sb="0" eb="1">
      <t>レイ</t>
    </rPh>
    <rPh sb="1" eb="2">
      <t>ワ</t>
    </rPh>
    <phoneticPr fontId="2"/>
  </si>
  <si>
    <t>元</t>
    <rPh sb="0" eb="1">
      <t>ガン</t>
    </rPh>
    <phoneticPr fontId="2"/>
  </si>
  <si>
    <t>無　　投　　票</t>
    <rPh sb="0" eb="1">
      <t>ム</t>
    </rPh>
    <rPh sb="3" eb="4">
      <t>トウ</t>
    </rPh>
    <rPh sb="6" eb="7">
      <t>ヒョウ</t>
    </rPh>
    <phoneticPr fontId="2"/>
  </si>
  <si>
    <t>衆議院議員総選挙</t>
    <rPh sb="0" eb="1">
      <t>シュウ</t>
    </rPh>
    <rPh sb="1" eb="2">
      <t>ギ</t>
    </rPh>
    <rPh sb="2" eb="3">
      <t>イン</t>
    </rPh>
    <rPh sb="3" eb="4">
      <t>ギ</t>
    </rPh>
    <rPh sb="4" eb="5">
      <t>イン</t>
    </rPh>
    <rPh sb="5" eb="6">
      <t>フサ</t>
    </rPh>
    <rPh sb="6" eb="7">
      <t>セン</t>
    </rPh>
    <rPh sb="7" eb="8">
      <t>キョ</t>
    </rPh>
    <phoneticPr fontId="2"/>
  </si>
  <si>
    <t>参議院議員通常選挙</t>
    <rPh sb="0" eb="1">
      <t>サン</t>
    </rPh>
    <rPh sb="1" eb="2">
      <t>ギ</t>
    </rPh>
    <rPh sb="2" eb="3">
      <t>イン</t>
    </rPh>
    <rPh sb="3" eb="4">
      <t>ギ</t>
    </rPh>
    <rPh sb="4" eb="5">
      <t>イン</t>
    </rPh>
    <rPh sb="5" eb="6">
      <t>ツウ</t>
    </rPh>
    <rPh sb="6" eb="7">
      <t>ツネ</t>
    </rPh>
    <rPh sb="7" eb="8">
      <t>セン</t>
    </rPh>
    <rPh sb="8" eb="9">
      <t>キョ</t>
    </rPh>
    <phoneticPr fontId="2"/>
  </si>
  <si>
    <t>府知事選挙</t>
    <rPh sb="0" eb="1">
      <t>フ</t>
    </rPh>
    <rPh sb="1" eb="2">
      <t>チ</t>
    </rPh>
    <rPh sb="2" eb="3">
      <t>コト</t>
    </rPh>
    <rPh sb="3" eb="4">
      <t>セン</t>
    </rPh>
    <rPh sb="4" eb="5">
      <t>キョ</t>
    </rPh>
    <phoneticPr fontId="2"/>
  </si>
  <si>
    <t>府議会議員選挙</t>
    <rPh sb="0" eb="1">
      <t>フ</t>
    </rPh>
    <rPh sb="1" eb="2">
      <t>ギ</t>
    </rPh>
    <rPh sb="2" eb="3">
      <t>カイ</t>
    </rPh>
    <rPh sb="3" eb="4">
      <t>ギ</t>
    </rPh>
    <rPh sb="4" eb="5">
      <t>イン</t>
    </rPh>
    <rPh sb="5" eb="6">
      <t>セン</t>
    </rPh>
    <rPh sb="6" eb="7">
      <t>キョ</t>
    </rPh>
    <phoneticPr fontId="2"/>
  </si>
  <si>
    <t>市長選挙</t>
    <rPh sb="0" eb="1">
      <t>シ</t>
    </rPh>
    <rPh sb="1" eb="2">
      <t>チョウ</t>
    </rPh>
    <rPh sb="2" eb="3">
      <t>セン</t>
    </rPh>
    <rPh sb="3" eb="4">
      <t>キョ</t>
    </rPh>
    <phoneticPr fontId="2"/>
  </si>
  <si>
    <t>市議会議員選挙</t>
    <rPh sb="0" eb="1">
      <t>シ</t>
    </rPh>
    <rPh sb="1" eb="2">
      <t>ギ</t>
    </rPh>
    <rPh sb="2" eb="3">
      <t>カイ</t>
    </rPh>
    <rPh sb="3" eb="4">
      <t>ギ</t>
    </rPh>
    <rPh sb="4" eb="5">
      <t>イン</t>
    </rPh>
    <rPh sb="5" eb="6">
      <t>セン</t>
    </rPh>
    <rPh sb="6" eb="7">
      <t>キョ</t>
    </rPh>
    <phoneticPr fontId="2"/>
  </si>
  <si>
    <t>（小選挙区）</t>
  </si>
  <si>
    <t>(小選挙区）</t>
    <phoneticPr fontId="2"/>
  </si>
  <si>
    <t>(小選挙区)</t>
    <phoneticPr fontId="2"/>
  </si>
  <si>
    <t>（比例代表）</t>
  </si>
  <si>
    <t>(比例代表)</t>
    <phoneticPr fontId="2"/>
  </si>
  <si>
    <t>（比例代表)</t>
    <phoneticPr fontId="2"/>
  </si>
  <si>
    <t>(選挙区)</t>
    <phoneticPr fontId="2"/>
  </si>
  <si>
    <t>(選挙区）</t>
    <rPh sb="1" eb="4">
      <t>センキョク</t>
    </rPh>
    <phoneticPr fontId="2"/>
  </si>
  <si>
    <t>(令和5年9月末現在）</t>
    <rPh sb="1" eb="2">
      <t>レイ</t>
    </rPh>
    <rPh sb="2" eb="3">
      <t>ワ</t>
    </rPh>
    <rPh sb="4" eb="5">
      <t>ネン</t>
    </rPh>
    <rPh sb="6" eb="7">
      <t>ガツ</t>
    </rPh>
    <rPh sb="7" eb="8">
      <t>マツ</t>
    </rPh>
    <rPh sb="8" eb="10">
      <t>ゲンザイ</t>
    </rPh>
    <phoneticPr fontId="2"/>
  </si>
  <si>
    <t>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</si>
</sst>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;[Red]#,##0"/>
    <numFmt numFmtId="177" formatCode="#,##0.00;[Red]#,##0.00"/>
    <numFmt numFmtId="178" formatCode="0.00;[Red]0.00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8"/>
      </top>
      <bottom style="hair">
        <color indexed="64"/>
      </bottom>
      <diagonal/>
    </border>
    <border>
      <left/>
      <right/>
      <top style="thin">
        <color indexed="8"/>
      </top>
      <bottom style="hair">
        <color indexed="64"/>
      </bottom>
      <diagonal/>
    </border>
    <border>
      <left/>
      <right style="hair">
        <color indexed="8"/>
      </right>
      <top style="thin">
        <color indexed="8"/>
      </top>
      <bottom style="hair">
        <color indexed="64"/>
      </bottom>
      <diagonal/>
    </border>
    <border>
      <left style="hair">
        <color indexed="8"/>
      </left>
      <right/>
      <top style="thin">
        <color indexed="8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/>
    <xf numFmtId="176" fontId="4" fillId="0" borderId="0" xfId="0" applyNumberFormat="1" applyFont="1" applyBorder="1"/>
    <xf numFmtId="177" fontId="4" fillId="0" borderId="0" xfId="0" applyNumberFormat="1" applyFont="1" applyBorder="1"/>
    <xf numFmtId="176" fontId="4" fillId="0" borderId="3" xfId="0" applyNumberFormat="1" applyFont="1" applyBorder="1"/>
    <xf numFmtId="4" fontId="4" fillId="0" borderId="3" xfId="1" applyNumberFormat="1" applyFont="1" applyBorder="1"/>
    <xf numFmtId="177" fontId="4" fillId="0" borderId="3" xfId="0" applyNumberFormat="1" applyFont="1" applyBorder="1"/>
    <xf numFmtId="176" fontId="4" fillId="0" borderId="0" xfId="0" applyNumberFormat="1" applyFont="1" applyFill="1" applyBorder="1"/>
    <xf numFmtId="178" fontId="4" fillId="0" borderId="0" xfId="0" applyNumberFormat="1" applyFont="1" applyBorder="1"/>
    <xf numFmtId="0" fontId="4" fillId="0" borderId="0" xfId="0" applyFont="1" applyAlignment="1">
      <alignment horizontal="right"/>
    </xf>
    <xf numFmtId="0" fontId="4" fillId="0" borderId="3" xfId="0" applyFont="1" applyBorder="1" applyAlignment="1">
      <alignment horizontal="right"/>
    </xf>
    <xf numFmtId="176" fontId="4" fillId="0" borderId="4" xfId="0" applyNumberFormat="1" applyFont="1" applyBorder="1"/>
    <xf numFmtId="4" fontId="4" fillId="0" borderId="0" xfId="1" applyNumberFormat="1" applyFont="1" applyBorder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/>
    <xf numFmtId="0" fontId="7" fillId="0" borderId="5" xfId="0" applyFont="1" applyBorder="1"/>
    <xf numFmtId="0" fontId="4" fillId="0" borderId="0" xfId="0" applyFont="1" applyBorder="1" applyAlignment="1">
      <alignment horizontal="right"/>
    </xf>
    <xf numFmtId="0" fontId="4" fillId="0" borderId="5" xfId="0" applyFont="1" applyBorder="1"/>
    <xf numFmtId="0" fontId="0" fillId="0" borderId="0" xfId="0" applyFont="1"/>
    <xf numFmtId="0" fontId="7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176" fontId="4" fillId="0" borderId="4" xfId="0" applyNumberFormat="1" applyFont="1" applyFill="1" applyBorder="1"/>
    <xf numFmtId="177" fontId="4" fillId="0" borderId="0" xfId="0" applyNumberFormat="1" applyFont="1" applyFill="1" applyBorder="1"/>
    <xf numFmtId="0" fontId="8" fillId="0" borderId="0" xfId="0" applyFont="1" applyFill="1"/>
    <xf numFmtId="0" fontId="4" fillId="0" borderId="0" xfId="0" applyNumberFormat="1" applyFont="1" applyBorder="1"/>
    <xf numFmtId="0" fontId="3" fillId="0" borderId="0" xfId="0" applyFont="1" applyFill="1"/>
    <xf numFmtId="0" fontId="4" fillId="0" borderId="0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4" fillId="0" borderId="0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left"/>
    </xf>
    <xf numFmtId="0" fontId="4" fillId="0" borderId="5" xfId="0" applyFont="1" applyBorder="1" applyAlignment="1">
      <alignment horizontal="left"/>
    </xf>
    <xf numFmtId="176" fontId="3" fillId="0" borderId="0" xfId="0" applyNumberFormat="1" applyFont="1"/>
    <xf numFmtId="0" fontId="4" fillId="0" borderId="0" xfId="0" applyFont="1" applyBorder="1" applyAlignment="1">
      <alignment horizontal="distributed" indent="15"/>
    </xf>
    <xf numFmtId="0" fontId="5" fillId="0" borderId="0" xfId="0" applyFont="1" applyAlignment="1">
      <alignment horizontal="left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7" fillId="0" borderId="5" xfId="0" applyFont="1" applyFill="1" applyBorder="1" applyAlignment="1">
      <alignment horizontal="left"/>
    </xf>
    <xf numFmtId="176" fontId="7" fillId="0" borderId="4" xfId="0" applyNumberFormat="1" applyFont="1" applyFill="1" applyBorder="1"/>
    <xf numFmtId="176" fontId="7" fillId="0" borderId="0" xfId="0" applyNumberFormat="1" applyFont="1" applyFill="1" applyBorder="1"/>
    <xf numFmtId="177" fontId="7" fillId="0" borderId="0" xfId="0" applyNumberFormat="1" applyFont="1" applyFill="1" applyBorder="1"/>
    <xf numFmtId="0" fontId="7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Border="1"/>
    <xf numFmtId="176" fontId="7" fillId="0" borderId="4" xfId="0" applyNumberFormat="1" applyFont="1" applyBorder="1"/>
    <xf numFmtId="176" fontId="7" fillId="0" borderId="0" xfId="0" applyNumberFormat="1" applyFont="1" applyBorder="1"/>
    <xf numFmtId="178" fontId="7" fillId="0" borderId="0" xfId="0" applyNumberFormat="1" applyFont="1" applyBorder="1"/>
    <xf numFmtId="176" fontId="0" fillId="0" borderId="0" xfId="0" applyNumberFormat="1" applyFont="1"/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showGridLines="0" tabSelected="1" workbookViewId="0">
      <selection activeCell="V44" sqref="V44"/>
    </sheetView>
  </sheetViews>
  <sheetFormatPr defaultColWidth="9" defaultRowHeight="13.5"/>
  <cols>
    <col min="1" max="1" width="4.75" style="14" bestFit="1" customWidth="1"/>
    <col min="2" max="2" width="3.5" style="14" bestFit="1" customWidth="1"/>
    <col min="3" max="3" width="1" style="14" customWidth="1"/>
    <col min="4" max="4" width="3.5" style="14" bestFit="1" customWidth="1"/>
    <col min="5" max="5" width="1" style="14" customWidth="1"/>
    <col min="6" max="6" width="3.5" style="14" bestFit="1" customWidth="1"/>
    <col min="7" max="7" width="9.75" style="2" bestFit="1" customWidth="1"/>
    <col min="8" max="11" width="7.875" style="1" customWidth="1"/>
    <col min="12" max="13" width="7.75" style="1" customWidth="1"/>
    <col min="14" max="16" width="6.125" style="1" customWidth="1"/>
    <col min="17" max="16384" width="9" style="1"/>
  </cols>
  <sheetData>
    <row r="1" spans="1:16" ht="21">
      <c r="A1" s="44" t="s">
        <v>12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</row>
    <row r="2" spans="1:16" ht="12" customHeight="1">
      <c r="P2" s="14" t="s">
        <v>30</v>
      </c>
    </row>
    <row r="3" spans="1:16" s="3" customFormat="1" ht="15.95" customHeight="1">
      <c r="A3" s="45" t="s">
        <v>0</v>
      </c>
      <c r="B3" s="45"/>
      <c r="C3" s="45"/>
      <c r="D3" s="45"/>
      <c r="E3" s="45"/>
      <c r="F3" s="45"/>
      <c r="G3" s="45"/>
      <c r="H3" s="47" t="s">
        <v>1</v>
      </c>
      <c r="I3" s="48"/>
      <c r="J3" s="49"/>
      <c r="K3" s="50" t="s">
        <v>7</v>
      </c>
      <c r="L3" s="48"/>
      <c r="M3" s="49"/>
      <c r="N3" s="50" t="s">
        <v>2</v>
      </c>
      <c r="O3" s="48"/>
      <c r="P3" s="48"/>
    </row>
    <row r="4" spans="1:16" s="3" customFormat="1" ht="15.95" customHeight="1">
      <c r="A4" s="46"/>
      <c r="B4" s="46"/>
      <c r="C4" s="46"/>
      <c r="D4" s="46"/>
      <c r="E4" s="46"/>
      <c r="F4" s="46"/>
      <c r="G4" s="46"/>
      <c r="H4" s="4" t="s">
        <v>3</v>
      </c>
      <c r="I4" s="4" t="s">
        <v>4</v>
      </c>
      <c r="J4" s="4" t="s">
        <v>5</v>
      </c>
      <c r="K4" s="4" t="s">
        <v>3</v>
      </c>
      <c r="L4" s="4" t="s">
        <v>4</v>
      </c>
      <c r="M4" s="4" t="s">
        <v>5</v>
      </c>
      <c r="N4" s="4" t="s">
        <v>3</v>
      </c>
      <c r="O4" s="4" t="s">
        <v>4</v>
      </c>
      <c r="P4" s="5" t="s">
        <v>5</v>
      </c>
    </row>
    <row r="5" spans="1:16" ht="15" customHeight="1">
      <c r="A5" s="43" t="s">
        <v>16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</row>
    <row r="6" spans="1:16" s="29" customFormat="1" ht="15.95" customHeight="1">
      <c r="A6" s="14" t="s">
        <v>6</v>
      </c>
      <c r="B6" s="26">
        <v>21</v>
      </c>
      <c r="C6" s="26" t="s">
        <v>8</v>
      </c>
      <c r="D6" s="26">
        <v>8</v>
      </c>
      <c r="E6" s="26" t="s">
        <v>8</v>
      </c>
      <c r="F6" s="26">
        <v>30</v>
      </c>
      <c r="G6" s="32" t="s">
        <v>22</v>
      </c>
      <c r="H6" s="27">
        <v>291664</v>
      </c>
      <c r="I6" s="12">
        <v>139238</v>
      </c>
      <c r="J6" s="12">
        <v>152426</v>
      </c>
      <c r="K6" s="12">
        <v>204830</v>
      </c>
      <c r="L6" s="12">
        <v>98190</v>
      </c>
      <c r="M6" s="12">
        <v>106640</v>
      </c>
      <c r="N6" s="28">
        <v>70.23</v>
      </c>
      <c r="O6" s="28">
        <v>70.52</v>
      </c>
      <c r="P6" s="28">
        <v>69.959999999999994</v>
      </c>
    </row>
    <row r="7" spans="1:16" s="29" customFormat="1" ht="15.95" customHeight="1">
      <c r="A7" s="26"/>
      <c r="B7" s="26">
        <v>21</v>
      </c>
      <c r="C7" s="26" t="s">
        <v>8</v>
      </c>
      <c r="D7" s="26">
        <v>8</v>
      </c>
      <c r="E7" s="26" t="s">
        <v>8</v>
      </c>
      <c r="F7" s="26">
        <v>30</v>
      </c>
      <c r="G7" s="32" t="s">
        <v>25</v>
      </c>
      <c r="H7" s="27">
        <v>291664</v>
      </c>
      <c r="I7" s="12">
        <v>139238</v>
      </c>
      <c r="J7" s="12">
        <v>152426</v>
      </c>
      <c r="K7" s="12">
        <v>204635</v>
      </c>
      <c r="L7" s="12">
        <v>98126</v>
      </c>
      <c r="M7" s="12">
        <v>106509</v>
      </c>
      <c r="N7" s="28">
        <v>70.16</v>
      </c>
      <c r="O7" s="28">
        <v>70.47</v>
      </c>
      <c r="P7" s="28">
        <v>69.88</v>
      </c>
    </row>
    <row r="8" spans="1:16" s="31" customFormat="1" ht="15.95" customHeight="1">
      <c r="A8" s="26"/>
      <c r="B8" s="26">
        <v>24</v>
      </c>
      <c r="C8" s="26" t="s">
        <v>9</v>
      </c>
      <c r="D8" s="26">
        <v>12</v>
      </c>
      <c r="E8" s="26" t="s">
        <v>9</v>
      </c>
      <c r="F8" s="26">
        <v>16</v>
      </c>
      <c r="G8" s="32" t="s">
        <v>23</v>
      </c>
      <c r="H8" s="27">
        <v>290616</v>
      </c>
      <c r="I8" s="12">
        <v>138110</v>
      </c>
      <c r="J8" s="12">
        <v>152506</v>
      </c>
      <c r="K8" s="12">
        <v>184106</v>
      </c>
      <c r="L8" s="12">
        <v>88326</v>
      </c>
      <c r="M8" s="12">
        <v>95780</v>
      </c>
      <c r="N8" s="28">
        <v>63.35</v>
      </c>
      <c r="O8" s="28">
        <v>63.95</v>
      </c>
      <c r="P8" s="28">
        <v>62.8</v>
      </c>
    </row>
    <row r="9" spans="1:16" s="31" customFormat="1" ht="15.95" customHeight="1">
      <c r="A9" s="26"/>
      <c r="B9" s="26">
        <v>24</v>
      </c>
      <c r="C9" s="26" t="s">
        <v>9</v>
      </c>
      <c r="D9" s="26">
        <v>12</v>
      </c>
      <c r="E9" s="26" t="s">
        <v>9</v>
      </c>
      <c r="F9" s="26">
        <v>16</v>
      </c>
      <c r="G9" s="32" t="s">
        <v>26</v>
      </c>
      <c r="H9" s="27">
        <v>290616</v>
      </c>
      <c r="I9" s="12">
        <v>138110</v>
      </c>
      <c r="J9" s="12">
        <v>152506</v>
      </c>
      <c r="K9" s="12">
        <v>184062</v>
      </c>
      <c r="L9" s="12">
        <v>88314</v>
      </c>
      <c r="M9" s="12">
        <v>95748</v>
      </c>
      <c r="N9" s="28">
        <v>63.34</v>
      </c>
      <c r="O9" s="28">
        <v>63.94</v>
      </c>
      <c r="P9" s="28">
        <v>62.78</v>
      </c>
    </row>
    <row r="10" spans="1:16" s="29" customFormat="1" ht="15.95" customHeight="1">
      <c r="A10" s="25"/>
      <c r="B10" s="26">
        <v>26</v>
      </c>
      <c r="C10" s="26" t="s">
        <v>9</v>
      </c>
      <c r="D10" s="26">
        <v>12</v>
      </c>
      <c r="E10" s="26" t="s">
        <v>9</v>
      </c>
      <c r="F10" s="26">
        <v>14</v>
      </c>
      <c r="G10" s="32" t="s">
        <v>23</v>
      </c>
      <c r="H10" s="27">
        <v>289882</v>
      </c>
      <c r="I10" s="12">
        <v>137159</v>
      </c>
      <c r="J10" s="12">
        <v>152723</v>
      </c>
      <c r="K10" s="12">
        <v>167021</v>
      </c>
      <c r="L10" s="12">
        <v>80374</v>
      </c>
      <c r="M10" s="12">
        <v>86647</v>
      </c>
      <c r="N10" s="28">
        <v>57.62</v>
      </c>
      <c r="O10" s="28">
        <v>58.6</v>
      </c>
      <c r="P10" s="28">
        <v>56.73</v>
      </c>
    </row>
    <row r="11" spans="1:16" s="29" customFormat="1" ht="15.95" customHeight="1">
      <c r="A11" s="25"/>
      <c r="B11" s="26">
        <v>26</v>
      </c>
      <c r="C11" s="26" t="s">
        <v>9</v>
      </c>
      <c r="D11" s="26">
        <v>12</v>
      </c>
      <c r="E11" s="26" t="s">
        <v>9</v>
      </c>
      <c r="F11" s="26">
        <v>14</v>
      </c>
      <c r="G11" s="32" t="s">
        <v>26</v>
      </c>
      <c r="H11" s="27">
        <v>289882</v>
      </c>
      <c r="I11" s="12">
        <v>137159</v>
      </c>
      <c r="J11" s="12">
        <v>152723</v>
      </c>
      <c r="K11" s="12">
        <v>166981</v>
      </c>
      <c r="L11" s="12">
        <v>80373</v>
      </c>
      <c r="M11" s="12">
        <v>86608</v>
      </c>
      <c r="N11" s="28">
        <v>57.6</v>
      </c>
      <c r="O11" s="28">
        <v>58.6</v>
      </c>
      <c r="P11" s="28">
        <v>56.71</v>
      </c>
    </row>
    <row r="12" spans="1:16" s="29" customFormat="1" ht="15.95" customHeight="1">
      <c r="A12" s="25"/>
      <c r="B12" s="39">
        <v>29</v>
      </c>
      <c r="C12" s="39" t="s">
        <v>9</v>
      </c>
      <c r="D12" s="39">
        <v>10</v>
      </c>
      <c r="E12" s="39" t="s">
        <v>9</v>
      </c>
      <c r="F12" s="39">
        <v>22</v>
      </c>
      <c r="G12" s="40" t="s">
        <v>23</v>
      </c>
      <c r="H12" s="27">
        <v>295442</v>
      </c>
      <c r="I12" s="12">
        <v>139546</v>
      </c>
      <c r="J12" s="12">
        <v>155896</v>
      </c>
      <c r="K12" s="12">
        <v>164576</v>
      </c>
      <c r="L12" s="12">
        <v>78413</v>
      </c>
      <c r="M12" s="12">
        <v>86163</v>
      </c>
      <c r="N12" s="28">
        <v>55.71</v>
      </c>
      <c r="O12" s="28">
        <v>56.19</v>
      </c>
      <c r="P12" s="28">
        <v>55.27</v>
      </c>
    </row>
    <row r="13" spans="1:16" s="29" customFormat="1" ht="15.95" customHeight="1">
      <c r="A13" s="25"/>
      <c r="B13" s="39">
        <v>29</v>
      </c>
      <c r="C13" s="39" t="s">
        <v>9</v>
      </c>
      <c r="D13" s="39">
        <v>10</v>
      </c>
      <c r="E13" s="39" t="s">
        <v>9</v>
      </c>
      <c r="F13" s="39">
        <v>22</v>
      </c>
      <c r="G13" s="40" t="s">
        <v>26</v>
      </c>
      <c r="H13" s="27">
        <v>295442</v>
      </c>
      <c r="I13" s="12">
        <v>139546</v>
      </c>
      <c r="J13" s="12">
        <v>155896</v>
      </c>
      <c r="K13" s="12">
        <v>164553</v>
      </c>
      <c r="L13" s="12">
        <v>78397</v>
      </c>
      <c r="M13" s="12">
        <v>86156</v>
      </c>
      <c r="N13" s="28">
        <v>55.7</v>
      </c>
      <c r="O13" s="28">
        <v>56.18</v>
      </c>
      <c r="P13" s="28">
        <v>55.27</v>
      </c>
    </row>
    <row r="14" spans="1:16" s="29" customFormat="1" ht="15.95" customHeight="1">
      <c r="A14" s="25" t="s">
        <v>13</v>
      </c>
      <c r="B14" s="52">
        <v>3</v>
      </c>
      <c r="C14" s="52" t="s">
        <v>9</v>
      </c>
      <c r="D14" s="52">
        <v>10</v>
      </c>
      <c r="E14" s="52" t="s">
        <v>9</v>
      </c>
      <c r="F14" s="52">
        <v>31</v>
      </c>
      <c r="G14" s="53" t="s">
        <v>24</v>
      </c>
      <c r="H14" s="54">
        <v>294749</v>
      </c>
      <c r="I14" s="55">
        <v>138845</v>
      </c>
      <c r="J14" s="55">
        <v>155904</v>
      </c>
      <c r="K14" s="55">
        <v>185357</v>
      </c>
      <c r="L14" s="55">
        <v>86764</v>
      </c>
      <c r="M14" s="55">
        <v>98593</v>
      </c>
      <c r="N14" s="56">
        <v>62.89</v>
      </c>
      <c r="O14" s="56">
        <v>62.49</v>
      </c>
      <c r="P14" s="56">
        <v>63.239999999999995</v>
      </c>
    </row>
    <row r="15" spans="1:16" s="29" customFormat="1" ht="15.95" customHeight="1">
      <c r="A15" s="25"/>
      <c r="B15" s="52">
        <v>3</v>
      </c>
      <c r="C15" s="52" t="s">
        <v>9</v>
      </c>
      <c r="D15" s="52">
        <v>10</v>
      </c>
      <c r="E15" s="52" t="s">
        <v>9</v>
      </c>
      <c r="F15" s="52">
        <v>31</v>
      </c>
      <c r="G15" s="53" t="s">
        <v>26</v>
      </c>
      <c r="H15" s="54">
        <v>294749</v>
      </c>
      <c r="I15" s="55">
        <v>138845</v>
      </c>
      <c r="J15" s="55">
        <v>155904</v>
      </c>
      <c r="K15" s="55">
        <v>185320</v>
      </c>
      <c r="L15" s="55">
        <v>86749</v>
      </c>
      <c r="M15" s="55">
        <v>98571</v>
      </c>
      <c r="N15" s="56">
        <v>62.870000000000005</v>
      </c>
      <c r="O15" s="56">
        <v>62.480000000000004</v>
      </c>
      <c r="P15" s="56">
        <v>63.23</v>
      </c>
    </row>
    <row r="16" spans="1:16" ht="15.75" customHeight="1">
      <c r="A16" s="43" t="s">
        <v>17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</row>
    <row r="17" spans="1:18" s="20" customFormat="1" ht="15.95" customHeight="1">
      <c r="A17" s="14" t="s">
        <v>6</v>
      </c>
      <c r="B17" s="22">
        <v>22</v>
      </c>
      <c r="C17" s="22" t="s">
        <v>8</v>
      </c>
      <c r="D17" s="22">
        <v>7</v>
      </c>
      <c r="E17" s="22" t="s">
        <v>8</v>
      </c>
      <c r="F17" s="22">
        <v>11</v>
      </c>
      <c r="G17" s="33" t="s">
        <v>29</v>
      </c>
      <c r="H17" s="16">
        <f>SUM(I17:J17)</f>
        <v>291765</v>
      </c>
      <c r="I17" s="7">
        <v>139179</v>
      </c>
      <c r="J17" s="7">
        <v>152586</v>
      </c>
      <c r="K17" s="7">
        <f>SUM(L17:M17)</f>
        <v>173685</v>
      </c>
      <c r="L17" s="7">
        <v>83880</v>
      </c>
      <c r="M17" s="7">
        <v>89805</v>
      </c>
      <c r="N17" s="17">
        <f t="shared" ref="N17:P18" si="0">ROUND(K17/H17,4)*100</f>
        <v>59.530000000000008</v>
      </c>
      <c r="O17" s="30">
        <f t="shared" si="0"/>
        <v>60.27</v>
      </c>
      <c r="P17" s="8">
        <f t="shared" si="0"/>
        <v>58.86</v>
      </c>
    </row>
    <row r="18" spans="1:18" s="20" customFormat="1" ht="15.95" customHeight="1">
      <c r="A18" s="19"/>
      <c r="B18" s="22">
        <v>22</v>
      </c>
      <c r="C18" s="22" t="s">
        <v>8</v>
      </c>
      <c r="D18" s="22">
        <v>7</v>
      </c>
      <c r="E18" s="22" t="s">
        <v>8</v>
      </c>
      <c r="F18" s="22">
        <v>11</v>
      </c>
      <c r="G18" s="40" t="s">
        <v>27</v>
      </c>
      <c r="H18" s="16">
        <f>SUM(I18:J18)</f>
        <v>291765</v>
      </c>
      <c r="I18" s="7">
        <v>139179</v>
      </c>
      <c r="J18" s="7">
        <v>152586</v>
      </c>
      <c r="K18" s="7">
        <f>SUM(L18:M18)</f>
        <v>173617</v>
      </c>
      <c r="L18" s="7">
        <v>83845</v>
      </c>
      <c r="M18" s="7">
        <v>89772</v>
      </c>
      <c r="N18" s="17">
        <f t="shared" si="0"/>
        <v>59.51</v>
      </c>
      <c r="O18" s="8">
        <f t="shared" si="0"/>
        <v>60.24</v>
      </c>
      <c r="P18" s="8">
        <f t="shared" si="0"/>
        <v>58.830000000000005</v>
      </c>
    </row>
    <row r="19" spans="1:18" ht="15.95" customHeight="1">
      <c r="B19" s="22">
        <v>25</v>
      </c>
      <c r="C19" s="22" t="s">
        <v>9</v>
      </c>
      <c r="D19" s="22">
        <v>7</v>
      </c>
      <c r="E19" s="22" t="s">
        <v>9</v>
      </c>
      <c r="F19" s="22">
        <v>21</v>
      </c>
      <c r="G19" s="33" t="s">
        <v>28</v>
      </c>
      <c r="H19" s="16">
        <v>291373</v>
      </c>
      <c r="I19" s="7">
        <v>138300</v>
      </c>
      <c r="J19" s="7">
        <v>153073</v>
      </c>
      <c r="K19" s="7">
        <v>161596</v>
      </c>
      <c r="L19" s="7">
        <v>78515</v>
      </c>
      <c r="M19" s="7">
        <v>83081</v>
      </c>
      <c r="N19" s="17">
        <v>55.46</v>
      </c>
      <c r="O19" s="30">
        <v>56.77</v>
      </c>
      <c r="P19" s="8">
        <v>54.28</v>
      </c>
    </row>
    <row r="20" spans="1:18" s="20" customFormat="1" ht="15.95" customHeight="1">
      <c r="A20" s="19"/>
      <c r="B20" s="22">
        <v>25</v>
      </c>
      <c r="C20" s="22" t="s">
        <v>8</v>
      </c>
      <c r="D20" s="22">
        <v>7</v>
      </c>
      <c r="E20" s="22" t="s">
        <v>8</v>
      </c>
      <c r="F20" s="22">
        <v>21</v>
      </c>
      <c r="G20" s="33" t="s">
        <v>26</v>
      </c>
      <c r="H20" s="16">
        <v>291373</v>
      </c>
      <c r="I20" s="7">
        <v>138300</v>
      </c>
      <c r="J20" s="7">
        <v>153073</v>
      </c>
      <c r="K20" s="7">
        <v>161569</v>
      </c>
      <c r="L20" s="7">
        <v>78499</v>
      </c>
      <c r="M20" s="7">
        <v>83070</v>
      </c>
      <c r="N20" s="17">
        <v>55.45</v>
      </c>
      <c r="O20" s="8">
        <v>56.76</v>
      </c>
      <c r="P20" s="8">
        <v>54.27</v>
      </c>
    </row>
    <row r="21" spans="1:18" s="20" customFormat="1" ht="15.95" customHeight="1">
      <c r="A21" s="19"/>
      <c r="B21" s="22">
        <v>28</v>
      </c>
      <c r="C21" s="22" t="s">
        <v>8</v>
      </c>
      <c r="D21" s="22">
        <v>7</v>
      </c>
      <c r="E21" s="22" t="s">
        <v>8</v>
      </c>
      <c r="F21" s="22">
        <v>10</v>
      </c>
      <c r="G21" s="33" t="s">
        <v>28</v>
      </c>
      <c r="H21" s="16">
        <v>295801</v>
      </c>
      <c r="I21" s="7">
        <v>139878</v>
      </c>
      <c r="J21" s="7">
        <v>155923</v>
      </c>
      <c r="K21" s="7">
        <v>164113</v>
      </c>
      <c r="L21" s="7">
        <v>78937</v>
      </c>
      <c r="M21" s="7">
        <v>85176</v>
      </c>
      <c r="N21" s="17">
        <v>55.48</v>
      </c>
      <c r="O21" s="8">
        <v>56.43</v>
      </c>
      <c r="P21" s="8">
        <v>54.63</v>
      </c>
    </row>
    <row r="22" spans="1:18" s="20" customFormat="1" ht="15.95" customHeight="1">
      <c r="A22" s="19"/>
      <c r="B22" s="22">
        <v>28</v>
      </c>
      <c r="C22" s="22" t="s">
        <v>8</v>
      </c>
      <c r="D22" s="22">
        <v>7</v>
      </c>
      <c r="E22" s="22" t="s">
        <v>8</v>
      </c>
      <c r="F22" s="22">
        <v>10</v>
      </c>
      <c r="G22" s="33" t="s">
        <v>26</v>
      </c>
      <c r="H22" s="16">
        <v>295801</v>
      </c>
      <c r="I22" s="7">
        <v>139878</v>
      </c>
      <c r="J22" s="7">
        <v>155923</v>
      </c>
      <c r="K22" s="7">
        <v>164088</v>
      </c>
      <c r="L22" s="7">
        <v>78938</v>
      </c>
      <c r="M22" s="7">
        <v>85150</v>
      </c>
      <c r="N22" s="17">
        <v>55.47</v>
      </c>
      <c r="O22" s="8">
        <v>56.43</v>
      </c>
      <c r="P22" s="8">
        <v>54.61</v>
      </c>
    </row>
    <row r="23" spans="1:18" s="20" customFormat="1" ht="15.95" customHeight="1">
      <c r="A23" s="14" t="s">
        <v>13</v>
      </c>
      <c r="B23" s="22" t="s">
        <v>14</v>
      </c>
      <c r="C23" s="22" t="s">
        <v>8</v>
      </c>
      <c r="D23" s="22">
        <v>7</v>
      </c>
      <c r="E23" s="22" t="s">
        <v>8</v>
      </c>
      <c r="F23" s="22">
        <v>21</v>
      </c>
      <c r="G23" s="41" t="s">
        <v>28</v>
      </c>
      <c r="H23" s="16">
        <v>294859</v>
      </c>
      <c r="I23" s="7">
        <v>139224</v>
      </c>
      <c r="J23" s="7">
        <v>155635</v>
      </c>
      <c r="K23" s="7">
        <v>152574</v>
      </c>
      <c r="L23" s="7">
        <v>73500</v>
      </c>
      <c r="M23" s="7">
        <v>79074</v>
      </c>
      <c r="N23" s="17">
        <v>51.74</v>
      </c>
      <c r="O23" s="30">
        <v>52.79</v>
      </c>
      <c r="P23" s="8">
        <v>50.81</v>
      </c>
    </row>
    <row r="24" spans="1:18" s="20" customFormat="1" ht="15.95" customHeight="1">
      <c r="A24" s="14"/>
      <c r="B24" s="22" t="s">
        <v>14</v>
      </c>
      <c r="C24" s="22" t="s">
        <v>8</v>
      </c>
      <c r="D24" s="22">
        <v>7</v>
      </c>
      <c r="E24" s="22" t="s">
        <v>8</v>
      </c>
      <c r="F24" s="22">
        <v>21</v>
      </c>
      <c r="G24" s="41" t="s">
        <v>26</v>
      </c>
      <c r="H24" s="16">
        <v>294859</v>
      </c>
      <c r="I24" s="7">
        <v>139224</v>
      </c>
      <c r="J24" s="7">
        <v>155635</v>
      </c>
      <c r="K24" s="7">
        <v>152542</v>
      </c>
      <c r="L24" s="7">
        <v>73490</v>
      </c>
      <c r="M24" s="7">
        <v>79052</v>
      </c>
      <c r="N24" s="17">
        <v>51.73</v>
      </c>
      <c r="O24" s="30">
        <v>52.79</v>
      </c>
      <c r="P24" s="8">
        <v>50.79</v>
      </c>
    </row>
    <row r="25" spans="1:18" s="20" customFormat="1" ht="15.95" customHeight="1">
      <c r="A25" s="25" t="s">
        <v>13</v>
      </c>
      <c r="B25" s="52">
        <v>4</v>
      </c>
      <c r="C25" s="52" t="s">
        <v>9</v>
      </c>
      <c r="D25" s="52">
        <v>7</v>
      </c>
      <c r="E25" s="52" t="s">
        <v>9</v>
      </c>
      <c r="F25" s="52">
        <v>10</v>
      </c>
      <c r="G25" s="53" t="s">
        <v>28</v>
      </c>
      <c r="H25" s="54">
        <v>293887</v>
      </c>
      <c r="I25" s="55">
        <v>138399</v>
      </c>
      <c r="J25" s="55">
        <v>155488</v>
      </c>
      <c r="K25" s="55">
        <v>168239</v>
      </c>
      <c r="L25" s="55">
        <v>79329</v>
      </c>
      <c r="M25" s="55">
        <v>88910</v>
      </c>
      <c r="N25" s="56">
        <v>57.25</v>
      </c>
      <c r="O25" s="56">
        <v>57.32</v>
      </c>
      <c r="P25" s="56">
        <v>57.18</v>
      </c>
    </row>
    <row r="26" spans="1:18" s="20" customFormat="1" ht="15.95" customHeight="1">
      <c r="A26" s="19"/>
      <c r="B26" s="52">
        <v>4</v>
      </c>
      <c r="C26" s="52" t="s">
        <v>9</v>
      </c>
      <c r="D26" s="52">
        <v>7</v>
      </c>
      <c r="E26" s="52" t="s">
        <v>9</v>
      </c>
      <c r="F26" s="52">
        <v>10</v>
      </c>
      <c r="G26" s="53" t="s">
        <v>26</v>
      </c>
      <c r="H26" s="54">
        <v>293887</v>
      </c>
      <c r="I26" s="55">
        <v>138399</v>
      </c>
      <c r="J26" s="55">
        <v>155488</v>
      </c>
      <c r="K26" s="55">
        <v>168213</v>
      </c>
      <c r="L26" s="55">
        <v>79318</v>
      </c>
      <c r="M26" s="55">
        <v>88895</v>
      </c>
      <c r="N26" s="56">
        <v>57.24</v>
      </c>
      <c r="O26" s="56">
        <v>57.31</v>
      </c>
      <c r="P26" s="56">
        <v>57.17</v>
      </c>
    </row>
    <row r="27" spans="1:18" ht="17.25" customHeight="1">
      <c r="A27" s="43" t="s">
        <v>18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</row>
    <row r="28" spans="1:18" s="20" customFormat="1" ht="15.95" customHeight="1">
      <c r="A28" s="14" t="s">
        <v>6</v>
      </c>
      <c r="B28" s="14">
        <v>20</v>
      </c>
      <c r="C28" s="14" t="s">
        <v>8</v>
      </c>
      <c r="D28" s="14">
        <v>1</v>
      </c>
      <c r="E28" s="14" t="s">
        <v>8</v>
      </c>
      <c r="F28" s="14">
        <v>27</v>
      </c>
      <c r="G28" s="23"/>
      <c r="H28" s="7">
        <v>289152</v>
      </c>
      <c r="I28" s="7">
        <v>138365</v>
      </c>
      <c r="J28" s="7">
        <v>150787</v>
      </c>
      <c r="K28" s="7">
        <v>152406</v>
      </c>
      <c r="L28" s="12">
        <v>72671</v>
      </c>
      <c r="M28" s="7">
        <v>79735</v>
      </c>
      <c r="N28" s="13">
        <v>52.71</v>
      </c>
      <c r="O28" s="13">
        <v>52.52</v>
      </c>
      <c r="P28" s="13">
        <v>52.88</v>
      </c>
    </row>
    <row r="29" spans="1:18" s="20" customFormat="1" ht="15.95" customHeight="1">
      <c r="A29" s="19"/>
      <c r="B29" s="14">
        <v>23</v>
      </c>
      <c r="C29" s="14" t="s">
        <v>8</v>
      </c>
      <c r="D29" s="14">
        <v>11</v>
      </c>
      <c r="E29" s="14" t="s">
        <v>8</v>
      </c>
      <c r="F29" s="14">
        <v>27</v>
      </c>
      <c r="G29" s="23"/>
      <c r="H29" s="7">
        <v>288046</v>
      </c>
      <c r="I29" s="7">
        <v>136986</v>
      </c>
      <c r="J29" s="7">
        <v>151060</v>
      </c>
      <c r="K29" s="7">
        <v>149065</v>
      </c>
      <c r="L29" s="12">
        <v>71986</v>
      </c>
      <c r="M29" s="7">
        <v>77079</v>
      </c>
      <c r="N29" s="13">
        <v>51.75</v>
      </c>
      <c r="O29" s="13">
        <v>52.55</v>
      </c>
      <c r="P29" s="13">
        <v>51.03</v>
      </c>
    </row>
    <row r="30" spans="1:18" s="20" customFormat="1" ht="15.95" customHeight="1">
      <c r="A30" s="19"/>
      <c r="B30" s="14">
        <v>27</v>
      </c>
      <c r="C30" s="14" t="s">
        <v>8</v>
      </c>
      <c r="D30" s="14">
        <v>11</v>
      </c>
      <c r="E30" s="14" t="s">
        <v>8</v>
      </c>
      <c r="F30" s="14">
        <v>22</v>
      </c>
      <c r="G30" s="23"/>
      <c r="H30" s="7">
        <v>286699</v>
      </c>
      <c r="I30" s="7">
        <v>135296</v>
      </c>
      <c r="J30" s="7">
        <v>151403</v>
      </c>
      <c r="K30" s="7">
        <v>129947</v>
      </c>
      <c r="L30" s="12">
        <v>63097</v>
      </c>
      <c r="M30" s="7">
        <v>66850</v>
      </c>
      <c r="N30" s="13">
        <v>45.33</v>
      </c>
      <c r="O30" s="13">
        <v>46.64</v>
      </c>
      <c r="P30" s="13">
        <v>44.15</v>
      </c>
    </row>
    <row r="31" spans="1:18" ht="15.95" customHeight="1">
      <c r="B31" s="14">
        <v>31</v>
      </c>
      <c r="C31" s="14" t="s">
        <v>9</v>
      </c>
      <c r="D31" s="22">
        <v>4</v>
      </c>
      <c r="E31" s="22" t="s">
        <v>8</v>
      </c>
      <c r="F31" s="22">
        <v>7</v>
      </c>
      <c r="G31" s="23"/>
      <c r="H31" s="16">
        <v>293118</v>
      </c>
      <c r="I31" s="7">
        <v>138336</v>
      </c>
      <c r="J31" s="7">
        <v>154782</v>
      </c>
      <c r="K31" s="7">
        <v>154612</v>
      </c>
      <c r="L31" s="12">
        <v>73141</v>
      </c>
      <c r="M31" s="7">
        <v>81471</v>
      </c>
      <c r="N31" s="13">
        <v>52.75</v>
      </c>
      <c r="O31" s="13">
        <v>52.87</v>
      </c>
      <c r="P31" s="13">
        <v>52.64</v>
      </c>
    </row>
    <row r="32" spans="1:18" s="24" customFormat="1" ht="15.95" customHeight="1">
      <c r="A32" s="19" t="s">
        <v>13</v>
      </c>
      <c r="B32" s="57">
        <v>5</v>
      </c>
      <c r="C32" s="57" t="s">
        <v>9</v>
      </c>
      <c r="D32" s="57">
        <v>4</v>
      </c>
      <c r="E32" s="58" t="s">
        <v>9</v>
      </c>
      <c r="F32" s="57">
        <v>9</v>
      </c>
      <c r="G32" s="59"/>
      <c r="H32" s="60">
        <v>291110</v>
      </c>
      <c r="I32" s="61">
        <v>136836</v>
      </c>
      <c r="J32" s="61">
        <v>154274</v>
      </c>
      <c r="K32" s="61">
        <v>150885</v>
      </c>
      <c r="L32" s="55">
        <v>69417</v>
      </c>
      <c r="M32" s="61">
        <v>81468</v>
      </c>
      <c r="N32" s="62">
        <v>51.830923018790145</v>
      </c>
      <c r="O32" s="62">
        <v>50.730071033938437</v>
      </c>
      <c r="P32" s="62">
        <v>52.807342779729574</v>
      </c>
      <c r="Q32" s="63"/>
      <c r="R32" s="63"/>
    </row>
    <row r="33" spans="1:18" ht="17.25" customHeight="1">
      <c r="A33" s="43" t="s">
        <v>19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</row>
    <row r="34" spans="1:18" s="24" customFormat="1" ht="15.95" customHeight="1">
      <c r="A34" s="14" t="s">
        <v>6</v>
      </c>
      <c r="B34" s="14">
        <v>19</v>
      </c>
      <c r="C34" s="14" t="s">
        <v>8</v>
      </c>
      <c r="D34" s="14">
        <v>4</v>
      </c>
      <c r="E34" s="14" t="s">
        <v>8</v>
      </c>
      <c r="F34" s="14">
        <v>8</v>
      </c>
      <c r="G34" s="21"/>
      <c r="H34" s="16">
        <v>287820</v>
      </c>
      <c r="I34" s="7">
        <v>137793</v>
      </c>
      <c r="J34" s="7">
        <v>150027</v>
      </c>
      <c r="K34" s="7">
        <v>119687</v>
      </c>
      <c r="L34" s="12">
        <v>56943</v>
      </c>
      <c r="M34" s="7">
        <v>62744</v>
      </c>
      <c r="N34" s="13">
        <v>41.58</v>
      </c>
      <c r="O34" s="13">
        <v>41.33</v>
      </c>
      <c r="P34" s="13">
        <v>41.82</v>
      </c>
    </row>
    <row r="35" spans="1:18" s="24" customFormat="1" ht="15.95" customHeight="1">
      <c r="A35" s="18"/>
      <c r="B35" s="14">
        <v>23</v>
      </c>
      <c r="C35" s="14" t="s">
        <v>8</v>
      </c>
      <c r="D35" s="14">
        <v>4</v>
      </c>
      <c r="E35" s="14" t="s">
        <v>8</v>
      </c>
      <c r="F35" s="14">
        <v>10</v>
      </c>
      <c r="G35" s="21"/>
      <c r="H35" s="16">
        <v>287498</v>
      </c>
      <c r="I35" s="7">
        <v>136769</v>
      </c>
      <c r="J35" s="7">
        <v>150729</v>
      </c>
      <c r="K35" s="7">
        <v>132588</v>
      </c>
      <c r="L35" s="7">
        <v>63415</v>
      </c>
      <c r="M35" s="7">
        <v>69173</v>
      </c>
      <c r="N35" s="13">
        <v>46.12</v>
      </c>
      <c r="O35" s="13">
        <v>46.37</v>
      </c>
      <c r="P35" s="13">
        <v>45.89</v>
      </c>
    </row>
    <row r="36" spans="1:18" s="24" customFormat="1" ht="15.95" customHeight="1">
      <c r="A36" s="18"/>
      <c r="B36" s="14">
        <v>27</v>
      </c>
      <c r="C36" s="14" t="s">
        <v>8</v>
      </c>
      <c r="D36" s="14">
        <v>4</v>
      </c>
      <c r="E36" s="14" t="s">
        <v>8</v>
      </c>
      <c r="F36" s="14">
        <v>12</v>
      </c>
      <c r="G36" s="21"/>
      <c r="H36" s="16">
        <v>285740</v>
      </c>
      <c r="I36" s="7">
        <v>134955</v>
      </c>
      <c r="J36" s="7">
        <v>150785</v>
      </c>
      <c r="K36" s="7">
        <v>129271</v>
      </c>
      <c r="L36" s="7">
        <v>61636</v>
      </c>
      <c r="M36" s="7">
        <v>67635</v>
      </c>
      <c r="N36" s="13">
        <v>45.24</v>
      </c>
      <c r="O36" s="13">
        <v>45.67</v>
      </c>
      <c r="P36" s="13">
        <v>44.86</v>
      </c>
    </row>
    <row r="37" spans="1:18" ht="15.95" customHeight="1">
      <c r="B37" s="14">
        <v>31</v>
      </c>
      <c r="C37" s="14" t="s">
        <v>9</v>
      </c>
      <c r="D37" s="22">
        <v>4</v>
      </c>
      <c r="E37" s="22" t="s">
        <v>31</v>
      </c>
      <c r="F37" s="22">
        <v>7</v>
      </c>
      <c r="G37" s="23"/>
      <c r="H37" s="16">
        <v>293120</v>
      </c>
      <c r="I37" s="7">
        <v>138337</v>
      </c>
      <c r="J37" s="7">
        <v>154783</v>
      </c>
      <c r="K37" s="7">
        <v>153952</v>
      </c>
      <c r="L37" s="12">
        <v>72842</v>
      </c>
      <c r="M37" s="7">
        <v>81110</v>
      </c>
      <c r="N37" s="13">
        <v>52.52</v>
      </c>
      <c r="O37" s="13">
        <v>52.66</v>
      </c>
      <c r="P37" s="13">
        <v>52.4</v>
      </c>
      <c r="Q37" s="42"/>
      <c r="R37" s="42"/>
    </row>
    <row r="38" spans="1:18" s="24" customFormat="1" ht="15.95" customHeight="1">
      <c r="A38" s="19" t="s">
        <v>13</v>
      </c>
      <c r="B38" s="57">
        <v>5</v>
      </c>
      <c r="C38" s="57" t="s">
        <v>9</v>
      </c>
      <c r="D38" s="57">
        <v>4</v>
      </c>
      <c r="E38" s="58" t="s">
        <v>9</v>
      </c>
      <c r="F38" s="57">
        <v>9</v>
      </c>
      <c r="G38" s="59"/>
      <c r="H38" s="60">
        <v>291110</v>
      </c>
      <c r="I38" s="61">
        <v>136836</v>
      </c>
      <c r="J38" s="61">
        <v>154274</v>
      </c>
      <c r="K38" s="61">
        <v>150580</v>
      </c>
      <c r="L38" s="55">
        <v>69250</v>
      </c>
      <c r="M38" s="61">
        <v>81330</v>
      </c>
      <c r="N38" s="62">
        <v>51.726151626532925</v>
      </c>
      <c r="O38" s="62">
        <v>50.608027127364139</v>
      </c>
      <c r="P38" s="62">
        <v>52.717891543617199</v>
      </c>
    </row>
    <row r="39" spans="1:18" ht="16.5" customHeight="1">
      <c r="A39" s="43" t="s">
        <v>20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</row>
    <row r="40" spans="1:18" s="24" customFormat="1" ht="15.95" customHeight="1">
      <c r="A40" s="14" t="s">
        <v>6</v>
      </c>
      <c r="B40" s="14">
        <v>19</v>
      </c>
      <c r="C40" s="14" t="s">
        <v>8</v>
      </c>
      <c r="D40" s="14">
        <v>4</v>
      </c>
      <c r="E40" s="14" t="s">
        <v>8</v>
      </c>
      <c r="F40" s="14">
        <v>22</v>
      </c>
      <c r="G40" s="21"/>
      <c r="H40" s="16">
        <v>288278</v>
      </c>
      <c r="I40" s="7">
        <v>138049</v>
      </c>
      <c r="J40" s="7">
        <v>150229</v>
      </c>
      <c r="K40" s="7">
        <v>141329</v>
      </c>
      <c r="L40" s="7">
        <v>65957</v>
      </c>
      <c r="M40" s="7">
        <v>75372</v>
      </c>
      <c r="N40" s="13">
        <v>49.03</v>
      </c>
      <c r="O40" s="13">
        <v>47.78</v>
      </c>
      <c r="P40" s="13">
        <v>50.17</v>
      </c>
    </row>
    <row r="41" spans="1:18" s="24" customFormat="1" ht="15.95" customHeight="1">
      <c r="A41" s="18"/>
      <c r="B41" s="14">
        <v>23</v>
      </c>
      <c r="C41" s="14" t="s">
        <v>9</v>
      </c>
      <c r="D41" s="14">
        <v>4</v>
      </c>
      <c r="E41" s="14" t="s">
        <v>9</v>
      </c>
      <c r="F41" s="14">
        <v>24</v>
      </c>
      <c r="G41" s="21"/>
      <c r="H41" s="16">
        <v>287241</v>
      </c>
      <c r="I41" s="7">
        <v>136620</v>
      </c>
      <c r="J41" s="7">
        <v>150621</v>
      </c>
      <c r="K41" s="7">
        <v>147826</v>
      </c>
      <c r="L41" s="7">
        <v>69282</v>
      </c>
      <c r="M41" s="7">
        <v>78544</v>
      </c>
      <c r="N41" s="13">
        <v>51.46</v>
      </c>
      <c r="O41" s="13">
        <v>50.71</v>
      </c>
      <c r="P41" s="13">
        <v>52.15</v>
      </c>
    </row>
    <row r="42" spans="1:18" s="24" customFormat="1" ht="15.95" customHeight="1">
      <c r="A42" s="18"/>
      <c r="B42" s="14">
        <v>27</v>
      </c>
      <c r="C42" s="14" t="s">
        <v>9</v>
      </c>
      <c r="D42" s="14">
        <v>4</v>
      </c>
      <c r="E42" s="14" t="s">
        <v>9</v>
      </c>
      <c r="F42" s="14">
        <v>26</v>
      </c>
      <c r="G42" s="21"/>
      <c r="H42" s="16">
        <v>285555</v>
      </c>
      <c r="I42" s="7">
        <v>134841</v>
      </c>
      <c r="J42" s="7">
        <v>150714</v>
      </c>
      <c r="K42" s="7">
        <v>137032</v>
      </c>
      <c r="L42" s="7">
        <v>63924</v>
      </c>
      <c r="M42" s="7">
        <v>73108</v>
      </c>
      <c r="N42" s="13">
        <v>47.99</v>
      </c>
      <c r="O42" s="13">
        <v>47.41</v>
      </c>
      <c r="P42" s="13">
        <v>48.51</v>
      </c>
    </row>
    <row r="43" spans="1:18" ht="15.95" customHeight="1">
      <c r="B43" s="14">
        <v>31</v>
      </c>
      <c r="C43" s="14" t="s">
        <v>9</v>
      </c>
      <c r="D43" s="22">
        <v>4</v>
      </c>
      <c r="E43" s="22" t="s">
        <v>8</v>
      </c>
      <c r="F43" s="22">
        <v>21</v>
      </c>
      <c r="G43" s="23"/>
      <c r="H43" s="16">
        <v>293347</v>
      </c>
      <c r="I43" s="7">
        <v>138458</v>
      </c>
      <c r="J43" s="7">
        <v>154889</v>
      </c>
      <c r="K43" s="51" t="s">
        <v>15</v>
      </c>
      <c r="L43" s="51"/>
      <c r="M43" s="51"/>
      <c r="N43" s="51"/>
      <c r="O43" s="51"/>
      <c r="P43" s="51"/>
    </row>
    <row r="44" spans="1:18" s="24" customFormat="1" ht="15.95" customHeight="1">
      <c r="A44" s="19" t="s">
        <v>13</v>
      </c>
      <c r="B44" s="57">
        <v>5</v>
      </c>
      <c r="C44" s="57" t="s">
        <v>9</v>
      </c>
      <c r="D44" s="57">
        <v>4</v>
      </c>
      <c r="E44" s="58" t="s">
        <v>9</v>
      </c>
      <c r="F44" s="57">
        <v>23</v>
      </c>
      <c r="G44" s="59"/>
      <c r="H44" s="60">
        <v>291293</v>
      </c>
      <c r="I44" s="61">
        <v>136971</v>
      </c>
      <c r="J44" s="61">
        <v>154322</v>
      </c>
      <c r="K44" s="61">
        <v>148320</v>
      </c>
      <c r="L44" s="55">
        <v>67936</v>
      </c>
      <c r="M44" s="61">
        <v>80384</v>
      </c>
      <c r="N44" s="62">
        <v>50.917804409992684</v>
      </c>
      <c r="O44" s="62">
        <v>49.598820188215029</v>
      </c>
      <c r="P44" s="62">
        <v>52.088490299503633</v>
      </c>
      <c r="Q44" s="63"/>
      <c r="R44" s="63"/>
    </row>
    <row r="45" spans="1:18" ht="15.75" customHeight="1">
      <c r="A45" s="43" t="s">
        <v>21</v>
      </c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</row>
    <row r="46" spans="1:18" s="24" customFormat="1" ht="15.95" customHeight="1">
      <c r="A46" s="14" t="s">
        <v>6</v>
      </c>
      <c r="B46" s="14">
        <v>19</v>
      </c>
      <c r="C46" s="14" t="s">
        <v>8</v>
      </c>
      <c r="D46" s="14">
        <v>4</v>
      </c>
      <c r="E46" s="14" t="s">
        <v>8</v>
      </c>
      <c r="F46" s="14">
        <v>22</v>
      </c>
      <c r="G46" s="21"/>
      <c r="H46" s="16">
        <v>288278</v>
      </c>
      <c r="I46" s="7">
        <v>138049</v>
      </c>
      <c r="J46" s="7">
        <v>150229</v>
      </c>
      <c r="K46" s="7">
        <v>141413</v>
      </c>
      <c r="L46" s="7">
        <v>66001</v>
      </c>
      <c r="M46" s="7">
        <v>75412</v>
      </c>
      <c r="N46" s="13">
        <v>49.05</v>
      </c>
      <c r="O46" s="13">
        <v>47.81</v>
      </c>
      <c r="P46" s="13">
        <v>50.2</v>
      </c>
    </row>
    <row r="47" spans="1:18" s="24" customFormat="1" ht="15.95" customHeight="1">
      <c r="A47" s="14"/>
      <c r="B47" s="14">
        <v>23</v>
      </c>
      <c r="C47" s="14" t="s">
        <v>9</v>
      </c>
      <c r="D47" s="14">
        <v>4</v>
      </c>
      <c r="E47" s="14" t="s">
        <v>9</v>
      </c>
      <c r="F47" s="14">
        <v>24</v>
      </c>
      <c r="G47" s="21"/>
      <c r="H47" s="16">
        <v>287241</v>
      </c>
      <c r="I47" s="7">
        <v>136620</v>
      </c>
      <c r="J47" s="7">
        <v>150621</v>
      </c>
      <c r="K47" s="7">
        <v>147832</v>
      </c>
      <c r="L47" s="7">
        <v>69275</v>
      </c>
      <c r="M47" s="7">
        <v>78557</v>
      </c>
      <c r="N47" s="13">
        <v>51.47</v>
      </c>
      <c r="O47" s="13">
        <v>50.71</v>
      </c>
      <c r="P47" s="13">
        <v>52.16</v>
      </c>
    </row>
    <row r="48" spans="1:18" s="24" customFormat="1" ht="15.95" customHeight="1">
      <c r="A48" s="14"/>
      <c r="B48" s="14">
        <v>27</v>
      </c>
      <c r="C48" s="14" t="s">
        <v>9</v>
      </c>
      <c r="D48" s="14">
        <v>4</v>
      </c>
      <c r="E48" s="14" t="s">
        <v>9</v>
      </c>
      <c r="F48" s="14">
        <v>26</v>
      </c>
      <c r="G48" s="21"/>
      <c r="H48" s="16">
        <v>285555</v>
      </c>
      <c r="I48" s="7">
        <v>134841</v>
      </c>
      <c r="J48" s="7">
        <v>150714</v>
      </c>
      <c r="K48" s="7">
        <v>137075</v>
      </c>
      <c r="L48" s="7">
        <v>63964</v>
      </c>
      <c r="M48" s="7">
        <v>73111</v>
      </c>
      <c r="N48" s="13">
        <v>48</v>
      </c>
      <c r="O48" s="13">
        <v>47.44</v>
      </c>
      <c r="P48" s="13">
        <v>48.51</v>
      </c>
    </row>
    <row r="49" spans="1:18" ht="15.95" customHeight="1">
      <c r="B49" s="14">
        <v>31</v>
      </c>
      <c r="C49" s="14" t="s">
        <v>9</v>
      </c>
      <c r="D49" s="22">
        <v>4</v>
      </c>
      <c r="E49" s="22" t="s">
        <v>8</v>
      </c>
      <c r="F49" s="22">
        <v>21</v>
      </c>
      <c r="G49" s="23"/>
      <c r="H49" s="16">
        <v>293347</v>
      </c>
      <c r="I49" s="7">
        <v>138458</v>
      </c>
      <c r="J49" s="7">
        <v>154889</v>
      </c>
      <c r="K49" s="7">
        <v>134193</v>
      </c>
      <c r="L49" s="12">
        <v>62762</v>
      </c>
      <c r="M49" s="7">
        <v>71431</v>
      </c>
      <c r="N49" s="13">
        <v>45.75</v>
      </c>
      <c r="O49" s="13">
        <v>45.33</v>
      </c>
      <c r="P49" s="13">
        <v>46.12</v>
      </c>
      <c r="Q49" s="42"/>
      <c r="R49" s="42"/>
    </row>
    <row r="50" spans="1:18" s="24" customFormat="1" ht="15.95" customHeight="1">
      <c r="A50" s="19" t="s">
        <v>13</v>
      </c>
      <c r="B50" s="57">
        <v>5</v>
      </c>
      <c r="C50" s="57" t="s">
        <v>9</v>
      </c>
      <c r="D50" s="57">
        <v>4</v>
      </c>
      <c r="E50" s="58" t="s">
        <v>9</v>
      </c>
      <c r="F50" s="57">
        <v>23</v>
      </c>
      <c r="G50" s="59"/>
      <c r="H50" s="60">
        <v>291293</v>
      </c>
      <c r="I50" s="61">
        <v>136971</v>
      </c>
      <c r="J50" s="61">
        <v>154322</v>
      </c>
      <c r="K50" s="61">
        <v>148327</v>
      </c>
      <c r="L50" s="55">
        <v>67937</v>
      </c>
      <c r="M50" s="61">
        <v>80390</v>
      </c>
      <c r="N50" s="62">
        <v>50.920207488679779</v>
      </c>
      <c r="O50" s="62">
        <v>49.599550269765132</v>
      </c>
      <c r="P50" s="62">
        <v>52.09237827399852</v>
      </c>
    </row>
    <row r="51" spans="1:18" ht="4.5" customHeight="1">
      <c r="A51" s="15"/>
      <c r="B51" s="15"/>
      <c r="C51" s="15"/>
      <c r="D51" s="15"/>
      <c r="E51" s="15"/>
      <c r="F51" s="15"/>
      <c r="G51" s="6"/>
      <c r="H51" s="9"/>
      <c r="I51" s="9"/>
      <c r="J51" s="9"/>
      <c r="K51" s="9"/>
      <c r="L51" s="9"/>
      <c r="M51" s="9"/>
      <c r="N51" s="10"/>
      <c r="O51" s="11"/>
      <c r="P51" s="11"/>
    </row>
    <row r="52" spans="1:18" s="3" customFormat="1" ht="16.5" customHeight="1">
      <c r="A52" s="34" t="s">
        <v>11</v>
      </c>
      <c r="B52" s="35"/>
      <c r="C52" s="35"/>
      <c r="D52" s="35"/>
      <c r="E52" s="35"/>
      <c r="F52" s="35"/>
      <c r="G52" s="34"/>
      <c r="H52" s="34"/>
      <c r="I52" s="34"/>
      <c r="J52" s="34"/>
      <c r="K52" s="34"/>
      <c r="L52" s="34"/>
      <c r="M52" s="34"/>
      <c r="N52" s="34"/>
      <c r="O52" s="34"/>
      <c r="P52" s="34"/>
    </row>
    <row r="53" spans="1:18" s="38" customFormat="1">
      <c r="A53" s="36" t="s">
        <v>10</v>
      </c>
      <c r="B53" s="37"/>
      <c r="C53" s="37"/>
      <c r="D53" s="37"/>
      <c r="E53" s="37"/>
      <c r="F53" s="37"/>
      <c r="G53" s="36"/>
      <c r="H53" s="36"/>
      <c r="I53" s="36"/>
      <c r="J53" s="36"/>
      <c r="K53" s="36"/>
      <c r="L53" s="36"/>
      <c r="M53" s="36"/>
      <c r="N53" s="36"/>
      <c r="O53" s="36"/>
      <c r="P53" s="36"/>
    </row>
    <row r="54" spans="1:18">
      <c r="H54" s="2"/>
      <c r="I54" s="2"/>
      <c r="J54" s="2"/>
      <c r="K54" s="2"/>
      <c r="L54" s="2"/>
      <c r="M54" s="2"/>
      <c r="N54" s="2"/>
      <c r="O54" s="2"/>
      <c r="P54" s="2"/>
    </row>
  </sheetData>
  <mergeCells count="12">
    <mergeCell ref="A45:P45"/>
    <mergeCell ref="A1:P1"/>
    <mergeCell ref="A3:G4"/>
    <mergeCell ref="H3:J3"/>
    <mergeCell ref="K3:M3"/>
    <mergeCell ref="N3:P3"/>
    <mergeCell ref="A5:P5"/>
    <mergeCell ref="A16:P16"/>
    <mergeCell ref="A27:P27"/>
    <mergeCell ref="A33:P33"/>
    <mergeCell ref="A39:P39"/>
    <mergeCell ref="K43:P43"/>
  </mergeCells>
  <phoneticPr fontId="2"/>
  <printOptions horizontalCentered="1"/>
  <pageMargins left="0.39370078740157483" right="0.39370078740157483" top="0.78740157480314965" bottom="0.11811023622047245" header="0.39370078740157483" footer="0.11811023622047245"/>
  <pageSetup paperSize="9" orientation="portrait" r:id="rId1"/>
  <headerFooter>
    <oddHeader xml:space="preserve">&amp;R&amp;"ＭＳ 明朝,標準"&amp;9選挙及び公務員&amp;"ＭＳ ゴシック,標準"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16 選挙及び公務員</dc:title>
  <dc:creator>高槻市総務部総務課</dc:creator>
  <cp:lastModifiedBy>admin</cp:lastModifiedBy>
  <cp:lastPrinted>2024-03-14T07:49:27Z</cp:lastPrinted>
  <dcterms:created xsi:type="dcterms:W3CDTF">2000-08-11T07:52:43Z</dcterms:created>
  <dcterms:modified xsi:type="dcterms:W3CDTF">2024-03-14T07:49:38Z</dcterms:modified>
</cp:coreProperties>
</file>