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04_福祉指導課\障がい福祉事業チーム\HP更新\R050414参考様式１の修正等\"/>
    </mc:Choice>
  </mc:AlternateContent>
  <bookViews>
    <workbookView xWindow="0" yWindow="0" windowWidth="27300" windowHeight="10860"/>
  </bookViews>
  <sheets>
    <sheet name="参考１勤務形態一覧表" sheetId="1" r:id="rId1"/>
    <sheet name="参考１記入例１" sheetId="2" r:id="rId2"/>
    <sheet name="参考１記入例２" sheetId="4" r:id="rId3"/>
    <sheet name="Sheet5" sheetId="5" state="hidden" r:id="rId4"/>
  </sheets>
  <definedNames>
    <definedName name="_xlnm.Print_Area" localSheetId="1">参考１記入例１!$A$1:$AS$36</definedName>
    <definedName name="_xlnm.Print_Area" localSheetId="0">参考１勤務形態一覧表!$A$1:$AS$36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8" i="1" l="1"/>
  <c r="AQ9" i="1"/>
  <c r="AR9" i="1" s="1"/>
  <c r="AQ11" i="1"/>
  <c r="AR11" i="1" s="1"/>
  <c r="AQ12" i="1"/>
  <c r="AR12" i="1" s="1"/>
  <c r="AQ13" i="1"/>
  <c r="AR13" i="1" s="1"/>
  <c r="AQ14" i="1"/>
  <c r="AQ15" i="1"/>
  <c r="AQ16" i="1"/>
  <c r="AQ17" i="1"/>
  <c r="AQ18" i="1"/>
  <c r="AQ19" i="1"/>
  <c r="AQ20" i="1"/>
  <c r="AQ21" i="1"/>
  <c r="AQ22" i="1"/>
  <c r="AR22" i="1" s="1"/>
  <c r="AQ23" i="1"/>
  <c r="AQ24" i="1"/>
  <c r="AQ25" i="1"/>
  <c r="AQ26" i="1"/>
  <c r="AR15" i="1"/>
  <c r="AR16" i="1"/>
  <c r="AR17" i="1"/>
  <c r="AR18" i="1"/>
  <c r="AR19" i="1"/>
  <c r="AR21" i="1"/>
  <c r="AR20" i="1"/>
  <c r="AR23" i="1"/>
  <c r="AR24" i="1"/>
  <c r="AR25" i="1"/>
  <c r="AR26" i="1"/>
  <c r="AR14" i="1"/>
  <c r="AP7" i="4" l="1"/>
  <c r="AP8" i="4"/>
  <c r="AP9" i="4"/>
  <c r="AP10" i="4"/>
  <c r="AP11" i="4"/>
  <c r="AP25" i="4"/>
  <c r="AP26" i="4"/>
  <c r="AP7" i="2"/>
  <c r="AP8" i="2"/>
  <c r="AP10" i="2"/>
  <c r="AP11" i="2"/>
  <c r="AP12" i="2"/>
  <c r="AP13" i="2"/>
  <c r="AP14" i="2"/>
  <c r="AP15" i="2"/>
  <c r="AP17" i="2" s="1"/>
  <c r="AQ15" i="2"/>
  <c r="AR15" i="2" s="1"/>
  <c r="AP16" i="2"/>
  <c r="AP18" i="2"/>
  <c r="AP19" i="2"/>
  <c r="AP20" i="2"/>
  <c r="AP21" i="2"/>
  <c r="AP22" i="2"/>
  <c r="AP23" i="2"/>
  <c r="AP24" i="2"/>
  <c r="AP25" i="2"/>
  <c r="AP26" i="2"/>
  <c r="AP7" i="1"/>
  <c r="AQ7" i="1" s="1"/>
  <c r="AR7" i="1" s="1"/>
  <c r="AP8" i="1"/>
  <c r="AR8" i="1" s="1"/>
  <c r="AP9" i="1"/>
  <c r="AP10" i="1"/>
  <c r="AQ10" i="1" s="1"/>
  <c r="AR10" i="1" s="1"/>
  <c r="AP11" i="1"/>
  <c r="AP12" i="1"/>
  <c r="AP13" i="1"/>
  <c r="AP14" i="1"/>
  <c r="AP15" i="1"/>
  <c r="AP16" i="1"/>
  <c r="AP17" i="1"/>
  <c r="AP18" i="1"/>
  <c r="AP19" i="1"/>
  <c r="AP20" i="1"/>
  <c r="AP21" i="1"/>
  <c r="AP22" i="1"/>
  <c r="AP23" i="1"/>
  <c r="AP24" i="1"/>
  <c r="AP25" i="1"/>
  <c r="AP26" i="1"/>
  <c r="AQ17" i="2" l="1"/>
  <c r="AR17" i="2" s="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sharedStrings.xml><?xml version="1.0" encoding="utf-8"?>
<sst xmlns="http://schemas.openxmlformats.org/spreadsheetml/2006/main" count="353" uniqueCount="129">
  <si>
    <t>体制が整っているにも関わらず、祝日や変則勤務などで本表の常勤換算で体制が整わない計算となるときは「週平均の勤務時間数」欄に直接入力して調整してください</t>
    <rPh sb="15" eb="17">
      <t>シュクジツ</t>
    </rPh>
    <rPh sb="18" eb="20">
      <t>ヘンソク</t>
    </rPh>
    <rPh sb="20" eb="22">
      <t>キンム</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</si>
  <si>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備考８</t>
    <rPh sb="0" eb="2">
      <t>ビコウ</t>
    </rPh>
    <phoneticPr fontId="2"/>
  </si>
  <si>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2"/>
  </si>
  <si>
    <t>備考７</t>
    <rPh sb="0" eb="2">
      <t>ビコウ</t>
    </rPh>
    <phoneticPr fontId="2"/>
  </si>
  <si>
    <t>常勤換算の算出にあたっては、小数点第２位以下を切り捨てて下さい。（必要職員数については小数点第１位に切り上げ、前年度平均利用者数については小数点第１位に切り上げ）</t>
    <rPh sb="0" eb="2">
      <t>ジョウキン</t>
    </rPh>
    <rPh sb="2" eb="4">
      <t>カンサン</t>
    </rPh>
    <rPh sb="5" eb="7">
      <t>サンシュツ</t>
    </rPh>
    <rPh sb="14" eb="17">
      <t>ショウスウテン</t>
    </rPh>
    <rPh sb="17" eb="18">
      <t>ダイ</t>
    </rPh>
    <rPh sb="19" eb="20">
      <t>イ</t>
    </rPh>
    <rPh sb="23" eb="24">
      <t>キ</t>
    </rPh>
    <rPh sb="25" eb="26">
      <t>ス</t>
    </rPh>
    <rPh sb="28" eb="29">
      <t>クダ</t>
    </rPh>
    <rPh sb="33" eb="35">
      <t>ヒツヨウ</t>
    </rPh>
    <rPh sb="35" eb="38">
      <t>ショクインスウ</t>
    </rPh>
    <rPh sb="43" eb="46">
      <t>ショウスウテン</t>
    </rPh>
    <rPh sb="46" eb="47">
      <t>ダイ</t>
    </rPh>
    <rPh sb="48" eb="49">
      <t>イ</t>
    </rPh>
    <rPh sb="50" eb="51">
      <t>キ</t>
    </rPh>
    <rPh sb="52" eb="53">
      <t>ア</t>
    </rPh>
    <rPh sb="55" eb="58">
      <t>ゼンネンド</t>
    </rPh>
    <rPh sb="58" eb="60">
      <t>ヘイキン</t>
    </rPh>
    <rPh sb="60" eb="62">
      <t>リヨウ</t>
    </rPh>
    <rPh sb="62" eb="63">
      <t>シャ</t>
    </rPh>
    <rPh sb="63" eb="64">
      <t>スウ</t>
    </rPh>
    <rPh sb="69" eb="72">
      <t>ショウスウテン</t>
    </rPh>
    <rPh sb="72" eb="73">
      <t>ダイ</t>
    </rPh>
    <rPh sb="74" eb="75">
      <t>イ</t>
    </rPh>
    <rPh sb="76" eb="77">
      <t>キ</t>
    </rPh>
    <rPh sb="78" eb="79">
      <t>ア</t>
    </rPh>
    <phoneticPr fontId="2"/>
  </si>
  <si>
    <t>備考６</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</si>
  <si>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</si>
  <si>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備考５</t>
    <rPh sb="0" eb="2">
      <t>ビコウ</t>
    </rPh>
    <phoneticPr fontId="2"/>
  </si>
  <si>
    <t>常勤換算が必要な職種は、職種ごとにＡ～Ｄの「４週の合計」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3" eb="24">
      <t>シュウ</t>
    </rPh>
    <rPh sb="25" eb="27">
      <t>ゴウケイ</t>
    </rPh>
    <rPh sb="32" eb="33">
      <t>タ</t>
    </rPh>
    <rPh sb="35" eb="37">
      <t>ジョウキン</t>
    </rPh>
    <rPh sb="38" eb="41">
      <t>ジュウギョウシャ</t>
    </rPh>
    <rPh sb="42" eb="44">
      <t>キンム</t>
    </rPh>
    <rPh sb="47" eb="50">
      <t>ジカンスウ</t>
    </rPh>
    <rPh sb="51" eb="52">
      <t>ジョ</t>
    </rPh>
    <rPh sb="55" eb="57">
      <t>ジョウキン</t>
    </rPh>
    <rPh sb="57" eb="59">
      <t>カンサン</t>
    </rPh>
    <rPh sb="59" eb="60">
      <t>ゴ</t>
    </rPh>
    <rPh sb="61" eb="63">
      <t>ニンズウ</t>
    </rPh>
    <rPh sb="65" eb="67">
      <t>サンシュツ</t>
    </rPh>
    <rPh sb="69" eb="70">
      <t>クダ</t>
    </rPh>
    <phoneticPr fontId="2"/>
  </si>
  <si>
    <t>備考４</t>
    <rPh sb="0" eb="2">
      <t>ビコウ</t>
    </rPh>
    <phoneticPr fontId="2"/>
  </si>
  <si>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2"/>
  </si>
  <si>
    <t>備考３</t>
    <rPh sb="0" eb="2">
      <t>ビコウ</t>
    </rPh>
    <phoneticPr fontId="2"/>
  </si>
  <si>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2"/>
  </si>
  <si>
    <t>備考２</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</si>
  <si>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</si>
  <si>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備考１</t>
    <rPh sb="0" eb="2">
      <t>ビコウ</t>
    </rPh>
    <phoneticPr fontId="2"/>
  </si>
  <si>
    <t>　</t>
  </si>
  <si>
    <t>曜</t>
    <rPh sb="0" eb="1">
      <t>ヨウ</t>
    </rPh>
    <phoneticPr fontId="2"/>
  </si>
  <si>
    <t>日</t>
    <rPh sb="0" eb="1">
      <t>ニチ</t>
    </rPh>
    <phoneticPr fontId="2"/>
  </si>
  <si>
    <t>備考</t>
    <rPh sb="0" eb="2">
      <t>ビコウ</t>
    </rPh>
    <phoneticPr fontId="2"/>
  </si>
  <si>
    <t>常勤換算後の人数</t>
    <rPh sb="0" eb="2">
      <t>ジョウキン</t>
    </rPh>
    <rPh sb="2" eb="4">
      <t>カンサン</t>
    </rPh>
    <rPh sb="4" eb="5">
      <t>ゴ</t>
    </rPh>
    <rPh sb="6" eb="7">
      <t>ヒト</t>
    </rPh>
    <rPh sb="7" eb="8">
      <t>カズ</t>
    </rPh>
    <phoneticPr fontId="2"/>
  </si>
  <si>
    <t>週平均の勤務時間数</t>
    <rPh sb="0" eb="3">
      <t>シュウヘイキン</t>
    </rPh>
    <rPh sb="4" eb="6">
      <t>キンム</t>
    </rPh>
    <rPh sb="6" eb="9">
      <t>ジカンスウ</t>
    </rPh>
    <phoneticPr fontId="2"/>
  </si>
  <si>
    <t>４週の
合計</t>
    <rPh sb="1" eb="2">
      <t>シュウ</t>
    </rPh>
    <rPh sb="4" eb="6">
      <t>ゴウケイ</t>
    </rPh>
    <phoneticPr fontId="2"/>
  </si>
  <si>
    <t>週</t>
    <rPh sb="0" eb="1">
      <t>シュウ</t>
    </rPh>
    <phoneticPr fontId="2"/>
  </si>
  <si>
    <t>４</t>
  </si>
  <si>
    <t>月第</t>
    <rPh sb="0" eb="1">
      <t>ツキ</t>
    </rPh>
    <rPh sb="1" eb="2">
      <t>ダイ</t>
    </rPh>
    <phoneticPr fontId="2"/>
  </si>
  <si>
    <t>３</t>
  </si>
  <si>
    <t>２</t>
  </si>
  <si>
    <t>１</t>
  </si>
  <si>
    <t>氏　　名</t>
    <rPh sb="0" eb="1">
      <t>シ</t>
    </rPh>
    <rPh sb="3" eb="4">
      <t>メイ</t>
    </rPh>
    <phoneticPr fontId="2"/>
  </si>
  <si>
    <t>勤務
形態</t>
    <rPh sb="0" eb="2">
      <t>キンム</t>
    </rPh>
    <rPh sb="3" eb="5">
      <t>ケイタイ</t>
    </rPh>
    <phoneticPr fontId="2"/>
  </si>
  <si>
    <t>加算
対象の
加配</t>
    <rPh sb="0" eb="2">
      <t>カサン</t>
    </rPh>
    <rPh sb="3" eb="5">
      <t>タイショウ</t>
    </rPh>
    <rPh sb="7" eb="9">
      <t>カハイ</t>
    </rPh>
    <phoneticPr fontId="2"/>
  </si>
  <si>
    <t>職　　種</t>
    <rPh sb="0" eb="1">
      <t>ショク</t>
    </rPh>
    <rPh sb="3" eb="4">
      <t>タネ</t>
    </rPh>
    <phoneticPr fontId="2"/>
  </si>
  <si>
    <t>加算の体制</t>
    <rPh sb="0" eb="2">
      <t>カサン</t>
    </rPh>
    <rPh sb="3" eb="5">
      <t>タイセイ</t>
    </rPh>
    <phoneticPr fontId="2"/>
  </si>
  <si>
    <t>人</t>
    <rPh sb="0" eb="1">
      <t>ニン</t>
    </rPh>
    <phoneticPr fontId="2"/>
  </si>
  <si>
    <t>必要職員数</t>
    <rPh sb="0" eb="2">
      <t>ヒツヨウ</t>
    </rPh>
    <rPh sb="2" eb="5">
      <t>ショクインスウ</t>
    </rPh>
    <phoneticPr fontId="2"/>
  </si>
  <si>
    <t>人員配置区分</t>
    <rPh sb="0" eb="2">
      <t>ジンイン</t>
    </rPh>
    <rPh sb="2" eb="4">
      <t>ハイチ</t>
    </rPh>
    <rPh sb="4" eb="6">
      <t>クブン</t>
    </rPh>
    <phoneticPr fontId="2"/>
  </si>
  <si>
    <t>前年度平均利用者数</t>
    <rPh sb="0" eb="3">
      <t>ゼンネンド</t>
    </rPh>
    <rPh sb="3" eb="5">
      <t>ヘイキン</t>
    </rPh>
    <rPh sb="5" eb="7">
      <t>リヨウ</t>
    </rPh>
    <rPh sb="7" eb="8">
      <t>シャ</t>
    </rPh>
    <rPh sb="8" eb="9">
      <t>スウ</t>
    </rPh>
    <phoneticPr fontId="2"/>
  </si>
  <si>
    <t>定員</t>
    <rPh sb="0" eb="2">
      <t>テイイン</t>
    </rPh>
    <phoneticPr fontId="2"/>
  </si>
  <si>
    <t>サービスの種類</t>
    <rPh sb="5" eb="7">
      <t>シュルイ</t>
    </rPh>
    <phoneticPr fontId="2"/>
  </si>
  <si>
    <t>事業所・施設の名称</t>
    <rPh sb="0" eb="3">
      <t>ジギョウショ</t>
    </rPh>
    <rPh sb="4" eb="6">
      <t>シセツ</t>
    </rPh>
    <rPh sb="7" eb="9">
      <t>メイショウ</t>
    </rPh>
    <phoneticPr fontId="2"/>
  </si>
  <si>
    <t>時間</t>
    <rPh sb="0" eb="2">
      <t>ジカン</t>
    </rPh>
    <phoneticPr fontId="2"/>
  </si>
  <si>
    <t>常勤週</t>
    <rPh sb="0" eb="2">
      <t>ジョウキン</t>
    </rPh>
    <rPh sb="2" eb="3">
      <t>シュウ</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</si>
  <si>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</si>
  <si>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(参考様式　１）</t>
    <rPh sb="1" eb="3">
      <t>サンコウ</t>
    </rPh>
    <rPh sb="3" eb="5">
      <t>ヨウシキ</t>
    </rPh>
    <phoneticPr fontId="2"/>
  </si>
  <si>
    <t>体制が整っているにも関わらず、祝日や変則勤務などで本表の常勤換算で体制が整わない計算となるときは「週平均の勤務時間数」欄に直接入力して調整してください</t>
  </si>
  <si>
    <t>常勤換算の算出にあたっては、小数点第２位以下を切り捨てて下さい。（必要職員数については小数点第１位に切り上げ、前年度平均利用者数については小数点第１位に切り上げ）</t>
    <rPh sb="0" eb="2">
      <t>ジョウキン</t>
    </rPh>
    <rPh sb="2" eb="4">
      <t>カンサン</t>
    </rPh>
    <rPh sb="5" eb="7">
      <t>サンシュツ</t>
    </rPh>
    <rPh sb="14" eb="18">
      <t>ショウスウテンダイ</t>
    </rPh>
    <rPh sb="19" eb="22">
      <t>イイカ</t>
    </rPh>
    <rPh sb="23" eb="24">
      <t>キ</t>
    </rPh>
    <rPh sb="33" eb="35">
      <t>ヒツヨウ</t>
    </rPh>
    <rPh sb="35" eb="38">
      <t>ショクインスウ</t>
    </rPh>
    <rPh sb="43" eb="47">
      <t>ショウスウテンダイ</t>
    </rPh>
    <rPh sb="48" eb="49">
      <t>イ</t>
    </rPh>
    <rPh sb="50" eb="51">
      <t>キ</t>
    </rPh>
    <rPh sb="52" eb="53">
      <t>ア</t>
    </rPh>
    <rPh sb="55" eb="58">
      <t>ゼンネンド</t>
    </rPh>
    <rPh sb="58" eb="60">
      <t>ヘイキン</t>
    </rPh>
    <rPh sb="60" eb="62">
      <t>リヨウ</t>
    </rPh>
    <rPh sb="62" eb="63">
      <t>シャ</t>
    </rPh>
    <rPh sb="63" eb="64">
      <t>スウ</t>
    </rPh>
    <rPh sb="69" eb="73">
      <t>ショウスウテンダイ</t>
    </rPh>
    <rPh sb="74" eb="75">
      <t>イ</t>
    </rPh>
    <rPh sb="76" eb="77">
      <t>キ</t>
    </rPh>
    <rPh sb="78" eb="79">
      <t>ア</t>
    </rPh>
    <phoneticPr fontId="2"/>
  </si>
  <si>
    <t>常勤換算が必要な職種は、職種ごとにＡ～Ｄの「４週の合計」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32" eb="33">
      <t>タ</t>
    </rPh>
    <rPh sb="35" eb="37">
      <t>ジョウキン</t>
    </rPh>
    <rPh sb="38" eb="41">
      <t>ジュウギョウシャ</t>
    </rPh>
    <rPh sb="42" eb="44">
      <t>キンム</t>
    </rPh>
    <rPh sb="47" eb="50">
      <t>ジカンスウ</t>
    </rPh>
    <rPh sb="51" eb="52">
      <t>ジョ</t>
    </rPh>
    <rPh sb="55" eb="57">
      <t>ジョウキン</t>
    </rPh>
    <rPh sb="57" eb="59">
      <t>カンサン</t>
    </rPh>
    <rPh sb="59" eb="60">
      <t>ゴ</t>
    </rPh>
    <rPh sb="61" eb="63">
      <t>ニンズウ</t>
    </rPh>
    <rPh sb="65" eb="67">
      <t>サンシュツ</t>
    </rPh>
    <rPh sb="69" eb="70">
      <t>クダ</t>
    </rPh>
    <phoneticPr fontId="2"/>
  </si>
  <si>
    <t>◆◆　◆◆</t>
    <phoneticPr fontId="2"/>
  </si>
  <si>
    <t>Ｂ</t>
  </si>
  <si>
    <t>事務職員</t>
  </si>
  <si>
    <t>（業務委託）</t>
    <rPh sb="1" eb="3">
      <t>ギョウム</t>
    </rPh>
    <rPh sb="3" eb="5">
      <t>イタク</t>
    </rPh>
    <phoneticPr fontId="2"/>
  </si>
  <si>
    <t>Ｄ</t>
  </si>
  <si>
    <t>調理員</t>
  </si>
  <si>
    <t>▼▼　▼▼</t>
    <phoneticPr fontId="2"/>
  </si>
  <si>
    <t>栄養士</t>
  </si>
  <si>
    <t>◎◎　◎◎</t>
    <phoneticPr fontId="2"/>
  </si>
  <si>
    <t>Ｃ</t>
  </si>
  <si>
    <t>医師</t>
  </si>
  <si>
    <t>（合計）</t>
    <rPh sb="1" eb="3">
      <t>ゴウケイ</t>
    </rPh>
    <phoneticPr fontId="2"/>
  </si>
  <si>
    <t>▲▲　▲▲</t>
    <phoneticPr fontId="2"/>
  </si>
  <si>
    <t>Ａ</t>
  </si>
  <si>
    <t>看護職員</t>
  </si>
  <si>
    <t>（小計）</t>
    <rPh sb="1" eb="3">
      <t>ショウケイ</t>
    </rPh>
    <phoneticPr fontId="2"/>
  </si>
  <si>
    <t>▽▽　▽▽</t>
    <phoneticPr fontId="2"/>
  </si>
  <si>
    <t>生活支援員</t>
  </si>
  <si>
    <t>■■　■■</t>
    <phoneticPr fontId="2"/>
  </si>
  <si>
    <t>◇◇　◇◇</t>
    <phoneticPr fontId="2"/>
  </si>
  <si>
    <t>●●　●●</t>
    <phoneticPr fontId="2"/>
  </si>
  <si>
    <t>介護福祉士</t>
    <rPh sb="0" eb="2">
      <t>カイゴ</t>
    </rPh>
    <rPh sb="2" eb="5">
      <t>フクシシ</t>
    </rPh>
    <phoneticPr fontId="2"/>
  </si>
  <si>
    <t>△△　△△</t>
    <phoneticPr fontId="2"/>
  </si>
  <si>
    <t>加算</t>
  </si>
  <si>
    <t>××　××</t>
    <phoneticPr fontId="2"/>
  </si>
  <si>
    <t>サービス管理責任者</t>
  </si>
  <si>
    <t>○○　○○</t>
    <phoneticPr fontId="2"/>
  </si>
  <si>
    <t>管理者</t>
  </si>
  <si>
    <t>土</t>
  </si>
  <si>
    <t>金</t>
  </si>
  <si>
    <t>木</t>
  </si>
  <si>
    <t>水</t>
  </si>
  <si>
    <t>火</t>
  </si>
  <si>
    <t>月</t>
  </si>
  <si>
    <t>日</t>
  </si>
  <si>
    <t>加算対象の加配</t>
    <rPh sb="0" eb="2">
      <t>カサン</t>
    </rPh>
    <rPh sb="2" eb="4">
      <t>タイショウ</t>
    </rPh>
    <rPh sb="5" eb="7">
      <t>カハイ</t>
    </rPh>
    <phoneticPr fontId="2"/>
  </si>
  <si>
    <t>福祉専門職員配置等加算（Ⅰ）</t>
    <rPh sb="0" eb="2">
      <t>フクシ</t>
    </rPh>
    <rPh sb="2" eb="4">
      <t>センモン</t>
    </rPh>
    <rPh sb="4" eb="6">
      <t>ショクイン</t>
    </rPh>
    <rPh sb="6" eb="8">
      <t>ハイチ</t>
    </rPh>
    <rPh sb="8" eb="9">
      <t>トウ</t>
    </rPh>
    <rPh sb="9" eb="11">
      <t>カサン</t>
    </rPh>
    <phoneticPr fontId="2"/>
  </si>
  <si>
    <t>（区分4～5未満）5:1</t>
  </si>
  <si>
    <t>生活介護</t>
    <rPh sb="0" eb="2">
      <t>セイカツ</t>
    </rPh>
    <rPh sb="2" eb="4">
      <t>カイゴ</t>
    </rPh>
    <phoneticPr fontId="2"/>
  </si>
  <si>
    <t>高槻障がい福祉サービスセンター</t>
    <rPh sb="0" eb="2">
      <t>タカツキ</t>
    </rPh>
    <rPh sb="2" eb="3">
      <t>ショウ</t>
    </rPh>
    <rPh sb="5" eb="7">
      <t>フクシ</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</si>
  <si>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</si>
  <si>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</si>
  <si>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常勤換算が必要な職種は、職種ごとにＡ～Ｄの「週平均の勤務時間」をすべて足し、常勤の従業者が勤務すべき時間数で除して「常勤換算後の人数」を算出してくだ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phoneticPr fontId="2"/>
  </si>
  <si>
    <t>職種ごとにＡ（常勤・専従）、Ｂ（常勤・兼務）、Ｃ（常勤以外・専従）、Ｄ（常勤以外・兼務）の区分ごとにまとめて記入し、「週平均の勤務時間」については、職種ごとに小計してください。</t>
    <rPh sb="0" eb="2">
      <t>ショクシュ</t>
    </rPh>
    <rPh sb="45" eb="47">
      <t>クブン</t>
    </rPh>
    <rPh sb="54" eb="56">
      <t>キニュウ</t>
    </rPh>
    <rPh sb="59" eb="62">
      <t>シュウヘイキン</t>
    </rPh>
    <rPh sb="63" eb="65">
      <t>キンム</t>
    </rPh>
    <rPh sb="65" eb="67">
      <t>ジカン</t>
    </rPh>
    <rPh sb="74" eb="76">
      <t>ショクシュ</t>
    </rPh>
    <rPh sb="79" eb="81">
      <t>ショウケイ</t>
    </rPh>
    <phoneticPr fontId="2"/>
  </si>
  <si>
    <t>申請する事業・施設に係る従業者全員（管理者含む）について、４週間分の勤務すべき時間数を記入してください。夜勤、宿直等については、日ごとの勤務時間を明記した上で、網かけをする等その旨を表示してくだ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52" eb="54">
      <t>ヤキン</t>
    </rPh>
    <rPh sb="55" eb="57">
      <t>シュクチョク</t>
    </rPh>
    <rPh sb="57" eb="58">
      <t>トウ</t>
    </rPh>
    <rPh sb="64" eb="65">
      <t>ヒ</t>
    </rPh>
    <rPh sb="68" eb="70">
      <t>キンム</t>
    </rPh>
    <rPh sb="70" eb="72">
      <t>ジカン</t>
    </rPh>
    <rPh sb="73" eb="75">
      <t>メイキ</t>
    </rPh>
    <rPh sb="77" eb="78">
      <t>ウエ</t>
    </rPh>
    <rPh sb="80" eb="81">
      <t>アミ</t>
    </rPh>
    <rPh sb="86" eb="87">
      <t>ナド</t>
    </rPh>
    <rPh sb="89" eb="90">
      <t>ムネ</t>
    </rPh>
    <rPh sb="91" eb="93">
      <t>ヒョウジ</t>
    </rPh>
    <phoneticPr fontId="2"/>
  </si>
  <si>
    <t>運転手</t>
  </si>
  <si>
    <t>Ｃ</t>
    <phoneticPr fontId="2"/>
  </si>
  <si>
    <t>保育士</t>
  </si>
  <si>
    <t>□□　□□</t>
    <phoneticPr fontId="2"/>
  </si>
  <si>
    <t>障害福祉サービス経験者</t>
  </si>
  <si>
    <t>指導員加配体制（児童指導員等）</t>
  </si>
  <si>
    <t>児童指導員</t>
  </si>
  <si>
    <t>管理者兼児童発達支援管理責任者</t>
  </si>
  <si>
    <t>有資格者配置、児童指導員等加配体制(Ⅰ)　</t>
    <rPh sb="0" eb="4">
      <t>ユウシカクシャ</t>
    </rPh>
    <rPh sb="4" eb="6">
      <t>ハイチ</t>
    </rPh>
    <rPh sb="7" eb="9">
      <t>ジドウ</t>
    </rPh>
    <rPh sb="9" eb="12">
      <t>シドウイン</t>
    </rPh>
    <rPh sb="12" eb="13">
      <t>トウ</t>
    </rPh>
    <rPh sb="13" eb="15">
      <t>カハイ</t>
    </rPh>
    <rPh sb="15" eb="17">
      <t>タイセイ</t>
    </rPh>
    <phoneticPr fontId="2"/>
  </si>
  <si>
    <t>児童発達支援・放課後等デイサービス</t>
    <rPh sb="0" eb="2">
      <t>ジドウ</t>
    </rPh>
    <rPh sb="2" eb="4">
      <t>ハッタツ</t>
    </rPh>
    <rPh sb="4" eb="6">
      <t>シエン</t>
    </rPh>
    <rPh sb="7" eb="10">
      <t>ホウカゴ</t>
    </rPh>
    <rPh sb="10" eb="11">
      <t>トウ</t>
    </rPh>
    <phoneticPr fontId="2"/>
  </si>
  <si>
    <t>たかつき児童福祉サービス</t>
    <rPh sb="4" eb="6">
      <t>ジドウ</t>
    </rPh>
    <rPh sb="6" eb="8">
      <t>フクシ</t>
    </rPh>
    <phoneticPr fontId="2"/>
  </si>
  <si>
    <t>管理者</t>
    <phoneticPr fontId="2"/>
  </si>
  <si>
    <t>管理者兼サービス管理責任者</t>
    <phoneticPr fontId="2"/>
  </si>
  <si>
    <t>生活支援員</t>
    <phoneticPr fontId="2"/>
  </si>
  <si>
    <t>医師</t>
    <phoneticPr fontId="2"/>
  </si>
  <si>
    <t>看護職員</t>
    <phoneticPr fontId="2"/>
  </si>
  <si>
    <t>職業指導員</t>
    <phoneticPr fontId="2"/>
  </si>
  <si>
    <t>サービス提供責任者</t>
    <phoneticPr fontId="2"/>
  </si>
  <si>
    <t>サービス管理責任者</t>
    <phoneticPr fontId="2"/>
  </si>
  <si>
    <t>管理者兼サービス提供責任者</t>
    <rPh sb="8" eb="10">
      <t>テイキョウ</t>
    </rPh>
    <rPh sb="10" eb="13">
      <t>セキニンシャ</t>
    </rPh>
    <phoneticPr fontId="2"/>
  </si>
  <si>
    <t>介護職員</t>
    <phoneticPr fontId="2"/>
  </si>
  <si>
    <t>理学療法士</t>
    <phoneticPr fontId="2"/>
  </si>
  <si>
    <t>世話人</t>
    <rPh sb="0" eb="3">
      <t>セワニン</t>
    </rPh>
    <phoneticPr fontId="2"/>
  </si>
  <si>
    <t>児童発達支援管理責任者</t>
    <rPh sb="0" eb="6">
      <t>ジドウハッタツシエン</t>
    </rPh>
    <rPh sb="6" eb="8">
      <t>カンリ</t>
    </rPh>
    <rPh sb="8" eb="11">
      <t>セキニンシャ</t>
    </rPh>
    <phoneticPr fontId="2"/>
  </si>
  <si>
    <t>管理者兼児童発達支援管理責任者</t>
    <rPh sb="0" eb="3">
      <t>カンリシャ</t>
    </rPh>
    <rPh sb="3" eb="4">
      <t>ケン</t>
    </rPh>
    <rPh sb="4" eb="10">
      <t>ジドウハッタツシエン</t>
    </rPh>
    <rPh sb="10" eb="12">
      <t>カンリ</t>
    </rPh>
    <rPh sb="12" eb="15">
      <t>セキニンシャ</t>
    </rPh>
    <phoneticPr fontId="2"/>
  </si>
  <si>
    <t>障がい福祉サービス経験者</t>
    <phoneticPr fontId="2"/>
  </si>
  <si>
    <t>作業療法士</t>
    <phoneticPr fontId="2"/>
  </si>
  <si>
    <t>機能訓練指導員</t>
    <phoneticPr fontId="2"/>
  </si>
  <si>
    <t>言語聴覚士</t>
    <phoneticPr fontId="2"/>
  </si>
  <si>
    <t>あん摩マッサージ指圧師</t>
    <phoneticPr fontId="2"/>
  </si>
  <si>
    <t>柔道整復師</t>
    <phoneticPr fontId="2"/>
  </si>
  <si>
    <t>栄養士</t>
    <phoneticPr fontId="2"/>
  </si>
  <si>
    <t>管理栄養士</t>
    <phoneticPr fontId="2"/>
  </si>
  <si>
    <t>調理員</t>
    <phoneticPr fontId="2"/>
  </si>
  <si>
    <t>運転手</t>
    <phoneticPr fontId="2"/>
  </si>
  <si>
    <t>事務職員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</si>
</sst>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9" formatCode="0_);[Red]\(0\)"/>
    <numFmt numFmtId="180" formatCode="#"/>
    <numFmt numFmtId="181" formatCode="0.00_);[Red]\(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u/>
      <sz val="11"/>
      <name val="ＭＳ ゴシック"/>
      <family val="3"/>
      <charset val="128"/>
    </font>
    <font>
      <sz val="11"/>
      <name val="ＭＳ 明朝"/>
      <family val="1"/>
      <charset val="128"/>
    </font>
    <font>
      <sz val="14"/>
      <name val="ＭＳ ゴシック"/>
      <family val="3"/>
      <charset val="128"/>
    </font>
    <font>
      <sz val="14"/>
      <name val="ＭＳ 明朝"/>
      <family val="1"/>
      <charset val="128"/>
    </font>
    <font>
      <sz val="11"/>
      <color indexed="12"/>
      <name val="ＭＳ 明朝"/>
      <family val="1"/>
      <charset val="128"/>
    </font>
    <font>
      <b/>
      <sz val="18"/>
      <name val="ＭＳ ゴシック"/>
      <family val="3"/>
      <charset val="128"/>
    </font>
    <font>
      <sz val="14"/>
      <name val="ＭＳ Ｐゴシック"/>
      <family val="3"/>
      <charset val="128"/>
    </font>
    <font>
      <b/>
      <sz val="9"/>
      <color indexed="81"/>
      <name val="ＭＳ Ｐゴシック"/>
      <family val="3"/>
      <charset val="128"/>
    </font>
    <font>
      <sz val="11"/>
      <color rgb="FF1409E7"/>
      <name val="ＭＳ 明朝"/>
      <family val="1"/>
      <charset val="128"/>
    </font>
    <font>
      <sz val="14"/>
      <color indexed="12"/>
      <name val="ＭＳ 明朝"/>
      <family val="1"/>
      <charset val="128"/>
    </font>
    <font>
      <sz val="11"/>
      <name val="游ゴシック"/>
      <family val="3"/>
      <charset val="128"/>
    </font>
    <font>
      <sz val="11"/>
      <color rgb="FF002060"/>
      <name val="ＭＳ 明朝"/>
      <family val="1"/>
      <charset val="128"/>
    </font>
    <font>
      <sz val="11"/>
      <color rgb="FF0070C0"/>
      <name val="ＭＳ 明朝"/>
      <family val="1"/>
      <charset val="128"/>
    </font>
    <font>
      <sz val="11"/>
      <color rgb="FF2B0FFD"/>
      <name val="ＭＳ 明朝"/>
      <family val="1"/>
      <charset val="128"/>
    </font>
    <font>
      <sz val="14"/>
      <color rgb="FF2B0FFD"/>
      <name val="ＭＳ 明朝"/>
      <family val="1"/>
      <charset val="128"/>
    </font>
    <font>
      <u/>
      <sz val="11"/>
      <color indexed="12"/>
      <name val="ＭＳ 明朝"/>
      <family val="1"/>
      <charset val="128"/>
    </font>
    <font>
      <u/>
      <sz val="14"/>
      <color indexed="12"/>
      <name val="ＭＳ 明朝"/>
      <family val="1"/>
      <charset val="128"/>
    </font>
    <font>
      <sz val="12"/>
      <color indexed="12"/>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60">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393">
    <xf numFmtId="0" fontId="0" fillId="0" borderId="0" xfId="0">
      <alignment vertical="center"/>
    </xf>
    <xf numFmtId="0" fontId="1" fillId="0" borderId="0" xfId="0" applyFont="1">
      <alignment vertical="center"/>
    </xf>
    <xf numFmtId="0" fontId="0" fillId="0" borderId="0" xfId="0" applyAlignment="1">
      <alignment vertical="top"/>
    </xf>
    <xf numFmtId="0" fontId="0" fillId="0" borderId="0" xfId="0" applyFill="1" applyAlignment="1">
      <alignment horizontal="right" vertical="top"/>
    </xf>
    <xf numFmtId="0" fontId="1" fillId="0" borderId="0" xfId="0" applyFont="1" applyFill="1" applyAlignment="1">
      <alignment horizontal="left" vertical="top"/>
    </xf>
    <xf numFmtId="0" fontId="0" fillId="0" borderId="0" xfId="0" applyAlignment="1">
      <alignment horizontal="right" vertical="top"/>
    </xf>
    <xf numFmtId="0" fontId="1" fillId="0" borderId="0" xfId="0" applyFont="1" applyAlignment="1">
      <alignment vertical="top"/>
    </xf>
    <xf numFmtId="0" fontId="3" fillId="0" borderId="1" xfId="0" applyFont="1" applyBorder="1" applyAlignment="1">
      <alignment vertical="top"/>
    </xf>
    <xf numFmtId="0" fontId="1" fillId="0" borderId="0" xfId="0" applyFont="1" applyAlignment="1">
      <alignment horizontal="center" vertical="top"/>
    </xf>
    <xf numFmtId="0" fontId="5" fillId="0" borderId="2" xfId="0" applyFont="1" applyBorder="1">
      <alignment vertical="center"/>
    </xf>
    <xf numFmtId="176" fontId="5" fillId="0" borderId="3" xfId="0" applyNumberFormat="1" applyFont="1" applyBorder="1">
      <alignment vertical="center"/>
    </xf>
    <xf numFmtId="177" fontId="5" fillId="0" borderId="4" xfId="0" applyNumberFormat="1" applyFont="1" applyBorder="1">
      <alignment vertical="center"/>
    </xf>
    <xf numFmtId="0" fontId="5" fillId="0" borderId="10" xfId="0" applyFont="1" applyBorder="1" applyAlignment="1">
      <alignment horizontal="center" vertical="center"/>
    </xf>
    <xf numFmtId="0" fontId="5" fillId="0" borderId="12" xfId="0" applyFont="1" applyBorder="1">
      <alignment vertical="center"/>
    </xf>
    <xf numFmtId="0" fontId="5" fillId="0" borderId="18" xfId="0" applyFont="1" applyBorder="1" applyAlignment="1">
      <alignment horizontal="center" vertical="center"/>
    </xf>
    <xf numFmtId="0" fontId="5" fillId="0" borderId="15" xfId="0" applyFont="1" applyBorder="1">
      <alignment vertical="center"/>
    </xf>
    <xf numFmtId="0" fontId="5" fillId="0" borderId="12" xfId="0" applyFont="1" applyBorder="1" applyAlignment="1">
      <alignment horizontal="center" vertical="center"/>
    </xf>
    <xf numFmtId="0" fontId="5" fillId="0" borderId="18" xfId="0" applyFont="1" applyBorder="1" applyAlignment="1">
      <alignment horizontal="center" vertical="center" wrapText="1"/>
    </xf>
    <xf numFmtId="0" fontId="5" fillId="0" borderId="20" xfId="0" applyFont="1" applyBorder="1">
      <alignmen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3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5" xfId="0" applyFont="1" applyBorder="1" applyAlignment="1">
      <alignment horizontal="center" vertical="center"/>
    </xf>
    <xf numFmtId="49" fontId="5" fillId="0" borderId="29" xfId="0" applyNumberFormat="1" applyFont="1" applyBorder="1" applyAlignment="1">
      <alignment horizontal="distributed" vertical="center"/>
    </xf>
    <xf numFmtId="0" fontId="3" fillId="0" borderId="1" xfId="0" applyFont="1" applyBorder="1" applyAlignment="1">
      <alignment horizontal="center" vertical="center"/>
    </xf>
    <xf numFmtId="0" fontId="6" fillId="0" borderId="52" xfId="0" applyFont="1" applyBorder="1">
      <alignment vertical="center"/>
    </xf>
    <xf numFmtId="0" fontId="6" fillId="0" borderId="52" xfId="0" applyFont="1" applyBorder="1" applyAlignment="1">
      <alignment horizontal="distributed" vertical="center" indent="1"/>
    </xf>
    <xf numFmtId="0" fontId="7" fillId="0" borderId="53" xfId="0" applyFont="1" applyBorder="1" applyAlignment="1">
      <alignment horizontal="right" vertical="center"/>
    </xf>
    <xf numFmtId="0" fontId="3" fillId="2" borderId="0" xfId="0" applyFont="1" applyFill="1" applyBorder="1" applyAlignment="1">
      <alignment horizontal="left" vertical="center"/>
    </xf>
    <xf numFmtId="176" fontId="8" fillId="3" borderId="0" xfId="0" applyNumberFormat="1" applyFont="1" applyFill="1" applyBorder="1">
      <alignment vertical="center"/>
    </xf>
    <xf numFmtId="0" fontId="9" fillId="0" borderId="37" xfId="0" applyFont="1" applyBorder="1" applyAlignment="1">
      <alignment vertical="top"/>
    </xf>
    <xf numFmtId="0" fontId="10" fillId="0" borderId="0" xfId="0" applyFont="1" applyBorder="1" applyAlignment="1">
      <alignment vertical="top"/>
    </xf>
    <xf numFmtId="0" fontId="0" fillId="0" borderId="0" xfId="0" applyAlignment="1">
      <alignment horizontal="left" vertical="top"/>
    </xf>
    <xf numFmtId="0" fontId="0" fillId="0" borderId="0" xfId="0" applyAlignment="1">
      <alignment horizontal="center" vertical="top"/>
    </xf>
    <xf numFmtId="176" fontId="5" fillId="0" borderId="5" xfId="0" applyNumberFormat="1" applyFont="1" applyBorder="1">
      <alignment vertical="center"/>
    </xf>
    <xf numFmtId="177" fontId="5" fillId="0" borderId="10" xfId="0" applyNumberFormat="1" applyFont="1" applyBorder="1">
      <alignment vertical="center"/>
    </xf>
    <xf numFmtId="179" fontId="5" fillId="0" borderId="2" xfId="0" applyNumberFormat="1" applyFont="1" applyBorder="1" applyAlignment="1">
      <alignment vertical="center"/>
    </xf>
    <xf numFmtId="179" fontId="5" fillId="0" borderId="5" xfId="0" applyNumberFormat="1" applyFont="1" applyBorder="1" applyAlignment="1">
      <alignment vertical="center"/>
    </xf>
    <xf numFmtId="179" fontId="5" fillId="0" borderId="6" xfId="0" applyNumberFormat="1" applyFont="1" applyBorder="1" applyAlignment="1">
      <alignment vertical="center"/>
    </xf>
    <xf numFmtId="176" fontId="5" fillId="0" borderId="13" xfId="0" applyNumberFormat="1" applyFont="1" applyBorder="1">
      <alignment vertical="center"/>
    </xf>
    <xf numFmtId="177" fontId="5" fillId="0" borderId="18" xfId="0" applyNumberFormat="1" applyFont="1" applyBorder="1">
      <alignment vertical="center"/>
    </xf>
    <xf numFmtId="179" fontId="5" fillId="0" borderId="12" xfId="0" applyNumberFormat="1" applyFont="1" applyBorder="1" applyAlignment="1">
      <alignment vertical="center"/>
    </xf>
    <xf numFmtId="179" fontId="5" fillId="0" borderId="13" xfId="0" applyNumberFormat="1" applyFont="1" applyBorder="1" applyAlignment="1">
      <alignment vertical="center"/>
    </xf>
    <xf numFmtId="179" fontId="5" fillId="0" borderId="14" xfId="0" applyNumberFormat="1" applyFont="1" applyBorder="1" applyAlignment="1">
      <alignment vertical="center"/>
    </xf>
    <xf numFmtId="176" fontId="8" fillId="0" borderId="13" xfId="0" applyNumberFormat="1" applyFont="1" applyBorder="1">
      <alignment vertical="center"/>
    </xf>
    <xf numFmtId="177" fontId="8" fillId="0" borderId="18" xfId="0" quotePrefix="1" applyNumberFormat="1" applyFont="1" applyBorder="1" applyAlignment="1">
      <alignment horizontal="right" vertical="center"/>
    </xf>
    <xf numFmtId="179" fontId="8" fillId="0" borderId="12" xfId="0" applyNumberFormat="1" applyFont="1" applyBorder="1" applyAlignment="1">
      <alignment vertical="center"/>
    </xf>
    <xf numFmtId="179" fontId="8" fillId="0" borderId="13" xfId="0" applyNumberFormat="1" applyFont="1" applyBorder="1" applyAlignment="1">
      <alignment vertical="center"/>
    </xf>
    <xf numFmtId="179" fontId="8" fillId="0" borderId="14" xfId="0" applyNumberFormat="1" applyFont="1" applyBorder="1" applyAlignment="1">
      <alignment vertical="center"/>
    </xf>
    <xf numFmtId="179" fontId="5" fillId="0" borderId="14" xfId="0" quotePrefix="1" applyNumberFormat="1" applyFont="1" applyBorder="1" applyAlignment="1">
      <alignment vertical="center"/>
    </xf>
    <xf numFmtId="0" fontId="8" fillId="0" borderId="18" xfId="0" applyFont="1" applyBorder="1" applyAlignment="1">
      <alignment horizontal="center" vertical="center"/>
    </xf>
    <xf numFmtId="177" fontId="8" fillId="0" borderId="18" xfId="0" applyNumberFormat="1" applyFont="1" applyBorder="1">
      <alignment vertical="center"/>
    </xf>
    <xf numFmtId="179" fontId="8" fillId="0" borderId="15" xfId="0" applyNumberFormat="1" applyFont="1" applyBorder="1" applyAlignment="1">
      <alignment vertical="center"/>
    </xf>
    <xf numFmtId="176" fontId="8" fillId="0" borderId="23" xfId="0" applyNumberFormat="1" applyFont="1" applyBorder="1">
      <alignment vertical="center"/>
    </xf>
    <xf numFmtId="177" fontId="8" fillId="0" borderId="4" xfId="0" applyNumberFormat="1" applyFont="1" applyBorder="1">
      <alignment vertical="center"/>
    </xf>
    <xf numFmtId="179" fontId="8" fillId="0" borderId="20" xfId="0" applyNumberFormat="1" applyFont="1" applyBorder="1" applyAlignment="1">
      <alignment vertical="center"/>
    </xf>
    <xf numFmtId="179" fontId="8" fillId="0" borderId="3" xfId="0" applyNumberFormat="1" applyFont="1" applyBorder="1" applyAlignment="1">
      <alignment vertical="center"/>
    </xf>
    <xf numFmtId="179" fontId="8" fillId="0" borderId="21" xfId="0" applyNumberFormat="1" applyFont="1" applyBorder="1" applyAlignment="1">
      <alignment vertical="center"/>
    </xf>
    <xf numFmtId="179" fontId="5" fillId="0" borderId="21" xfId="0" applyNumberFormat="1" applyFont="1" applyBorder="1" applyAlignment="1">
      <alignment vertical="center"/>
    </xf>
    <xf numFmtId="177" fontId="8" fillId="0" borderId="57" xfId="0" applyNumberFormat="1" applyFont="1" applyBorder="1" applyAlignment="1">
      <alignment horizontal="right" vertical="center"/>
    </xf>
    <xf numFmtId="179" fontId="8" fillId="0" borderId="22" xfId="0" applyNumberFormat="1" applyFont="1" applyBorder="1" applyAlignment="1">
      <alignment vertical="center"/>
    </xf>
    <xf numFmtId="179" fontId="8" fillId="0" borderId="23" xfId="0" applyNumberFormat="1" applyFont="1" applyBorder="1" applyAlignment="1">
      <alignment vertical="center"/>
    </xf>
    <xf numFmtId="179" fontId="8" fillId="0" borderId="24" xfId="0" applyNumberFormat="1" applyFont="1" applyBorder="1" applyAlignment="1">
      <alignment vertical="center"/>
    </xf>
    <xf numFmtId="179" fontId="5" fillId="0" borderId="24" xfId="0" applyNumberFormat="1" applyFont="1" applyBorder="1" applyAlignment="1">
      <alignment vertical="center"/>
    </xf>
    <xf numFmtId="179" fontId="8" fillId="0" borderId="13" xfId="0" quotePrefix="1" applyNumberFormat="1" applyFont="1" applyBorder="1" applyAlignment="1">
      <alignment vertical="center"/>
    </xf>
    <xf numFmtId="179" fontId="8" fillId="0" borderId="15" xfId="0" quotePrefix="1" applyNumberFormat="1" applyFont="1" applyBorder="1" applyAlignment="1">
      <alignment vertical="center"/>
    </xf>
    <xf numFmtId="179" fontId="8" fillId="0" borderId="14" xfId="0" quotePrefix="1" applyNumberFormat="1" applyFont="1" applyBorder="1" applyAlignment="1">
      <alignment vertical="center"/>
    </xf>
    <xf numFmtId="0" fontId="8" fillId="0" borderId="18" xfId="0" applyFont="1" applyBorder="1" applyAlignment="1">
      <alignment horizontal="center" vertical="center" wrapText="1"/>
    </xf>
    <xf numFmtId="177" fontId="8" fillId="0" borderId="18" xfId="0" applyNumberFormat="1" applyFont="1" applyBorder="1" applyAlignment="1">
      <alignment horizontal="right" vertical="center"/>
    </xf>
    <xf numFmtId="0" fontId="12" fillId="0" borderId="12" xfId="0" applyFont="1" applyBorder="1">
      <alignment vertical="center"/>
    </xf>
    <xf numFmtId="176" fontId="8" fillId="0" borderId="3" xfId="0" applyNumberFormat="1" applyFont="1" applyBorder="1">
      <alignment vertical="center"/>
    </xf>
    <xf numFmtId="179" fontId="8" fillId="0" borderId="25" xfId="0" applyNumberFormat="1" applyFont="1" applyBorder="1" applyAlignment="1">
      <alignment vertical="center"/>
    </xf>
    <xf numFmtId="179" fontId="8" fillId="0" borderId="26" xfId="0" applyNumberFormat="1" applyFont="1" applyBorder="1" applyAlignment="1">
      <alignment vertical="center"/>
    </xf>
    <xf numFmtId="179" fontId="8" fillId="0" borderId="27" xfId="0" applyNumberFormat="1" applyFont="1" applyBorder="1" applyAlignment="1">
      <alignment vertical="center"/>
    </xf>
    <xf numFmtId="179" fontId="5" fillId="0" borderId="27" xfId="0" applyNumberFormat="1" applyFont="1" applyBorder="1" applyAlignment="1">
      <alignment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49" fontId="8" fillId="0" borderId="29" xfId="0" applyNumberFormat="1" applyFont="1" applyBorder="1" applyAlignment="1">
      <alignment horizontal="distributed" vertical="center"/>
    </xf>
    <xf numFmtId="0" fontId="13" fillId="0" borderId="53" xfId="0" applyFont="1" applyBorder="1" applyAlignment="1">
      <alignment horizontal="right" vertical="center"/>
    </xf>
    <xf numFmtId="0" fontId="0" fillId="0" borderId="0" xfId="0" applyFill="1">
      <alignment vertical="center"/>
    </xf>
    <xf numFmtId="0" fontId="0" fillId="0" borderId="0" xfId="0" applyFill="1" applyAlignment="1">
      <alignment vertical="top"/>
    </xf>
    <xf numFmtId="0" fontId="0" fillId="0" borderId="0" xfId="0" applyFill="1" applyAlignment="1">
      <alignment horizontal="left" vertical="top"/>
    </xf>
    <xf numFmtId="0" fontId="3" fillId="0" borderId="1" xfId="0" applyFont="1" applyFill="1" applyBorder="1" applyAlignment="1">
      <alignment vertical="top"/>
    </xf>
    <xf numFmtId="0" fontId="0" fillId="0" borderId="0" xfId="0" applyFill="1" applyAlignment="1">
      <alignment horizontal="center" vertical="top"/>
    </xf>
    <xf numFmtId="0" fontId="5" fillId="0" borderId="2" xfId="0" applyFont="1" applyFill="1" applyBorder="1">
      <alignment vertical="center"/>
    </xf>
    <xf numFmtId="176" fontId="5" fillId="0" borderId="5" xfId="0" applyNumberFormat="1" applyFont="1" applyFill="1" applyBorder="1">
      <alignment vertical="center"/>
    </xf>
    <xf numFmtId="177" fontId="5" fillId="0" borderId="10" xfId="0" applyNumberFormat="1" applyFont="1" applyFill="1" applyBorder="1">
      <alignment vertical="center"/>
    </xf>
    <xf numFmtId="179" fontId="5" fillId="0" borderId="2" xfId="0" applyNumberFormat="1" applyFont="1" applyFill="1" applyBorder="1" applyAlignment="1">
      <alignment vertical="center"/>
    </xf>
    <xf numFmtId="179" fontId="5" fillId="0" borderId="5" xfId="0" applyNumberFormat="1" applyFont="1" applyFill="1" applyBorder="1" applyAlignment="1">
      <alignment vertical="center"/>
    </xf>
    <xf numFmtId="179" fontId="5" fillId="0" borderId="6" xfId="0" applyNumberFormat="1" applyFont="1" applyFill="1" applyBorder="1" applyAlignment="1">
      <alignment vertical="center"/>
    </xf>
    <xf numFmtId="0" fontId="5" fillId="0" borderId="10" xfId="0" applyFont="1" applyFill="1" applyBorder="1" applyAlignment="1">
      <alignment horizontal="center" vertical="center"/>
    </xf>
    <xf numFmtId="0" fontId="5" fillId="0" borderId="12" xfId="0" applyFont="1" applyFill="1" applyBorder="1">
      <alignment vertical="center"/>
    </xf>
    <xf numFmtId="176" fontId="5" fillId="0" borderId="13" xfId="0" applyNumberFormat="1" applyFont="1" applyFill="1" applyBorder="1">
      <alignment vertical="center"/>
    </xf>
    <xf numFmtId="177" fontId="5" fillId="0" borderId="18" xfId="0" applyNumberFormat="1" applyFont="1" applyFill="1" applyBorder="1">
      <alignment vertical="center"/>
    </xf>
    <xf numFmtId="179" fontId="5" fillId="0" borderId="12" xfId="0" applyNumberFormat="1" applyFont="1" applyFill="1" applyBorder="1" applyAlignment="1">
      <alignment vertical="center"/>
    </xf>
    <xf numFmtId="179" fontId="5" fillId="0" borderId="13" xfId="0" applyNumberFormat="1" applyFont="1" applyFill="1" applyBorder="1" applyAlignment="1">
      <alignment vertical="center"/>
    </xf>
    <xf numFmtId="179" fontId="5" fillId="0" borderId="14" xfId="0" applyNumberFormat="1" applyFont="1" applyFill="1" applyBorder="1" applyAlignment="1">
      <alignment vertical="center"/>
    </xf>
    <xf numFmtId="0" fontId="5" fillId="0" borderId="18" xfId="0" applyFont="1" applyFill="1" applyBorder="1" applyAlignment="1">
      <alignment horizontal="center" vertical="center"/>
    </xf>
    <xf numFmtId="176" fontId="8" fillId="0" borderId="13" xfId="0" applyNumberFormat="1" applyFont="1" applyFill="1" applyBorder="1">
      <alignment vertical="center"/>
    </xf>
    <xf numFmtId="177" fontId="8" fillId="0" borderId="18" xfId="0" quotePrefix="1" applyNumberFormat="1" applyFont="1" applyFill="1" applyBorder="1" applyAlignment="1">
      <alignment horizontal="right" vertical="center"/>
    </xf>
    <xf numFmtId="179" fontId="8" fillId="0" borderId="12" xfId="0" applyNumberFormat="1" applyFont="1" applyFill="1" applyBorder="1" applyAlignment="1">
      <alignment vertical="center"/>
    </xf>
    <xf numFmtId="179" fontId="8" fillId="0" borderId="13" xfId="0" applyNumberFormat="1" applyFont="1" applyFill="1" applyBorder="1" applyAlignment="1">
      <alignment vertical="center"/>
    </xf>
    <xf numFmtId="179" fontId="8" fillId="0" borderId="14" xfId="0" applyNumberFormat="1" applyFont="1" applyFill="1" applyBorder="1" applyAlignment="1">
      <alignment vertical="center"/>
    </xf>
    <xf numFmtId="179" fontId="5" fillId="0" borderId="14" xfId="0" quotePrefix="1" applyNumberFormat="1" applyFont="1" applyFill="1" applyBorder="1" applyAlignment="1">
      <alignment vertical="center"/>
    </xf>
    <xf numFmtId="0" fontId="8" fillId="0" borderId="18" xfId="0" applyFont="1" applyFill="1" applyBorder="1" applyAlignment="1">
      <alignment horizontal="center" vertical="center"/>
    </xf>
    <xf numFmtId="177" fontId="8" fillId="0" borderId="18" xfId="0" applyNumberFormat="1" applyFont="1" applyFill="1" applyBorder="1">
      <alignment vertical="center"/>
    </xf>
    <xf numFmtId="179" fontId="8" fillId="0" borderId="15" xfId="0" applyNumberFormat="1" applyFont="1" applyFill="1" applyBorder="1" applyAlignment="1">
      <alignment vertical="center"/>
    </xf>
    <xf numFmtId="176" fontId="8" fillId="0" borderId="3" xfId="0" applyNumberFormat="1" applyFont="1" applyFill="1" applyBorder="1">
      <alignment vertical="center"/>
    </xf>
    <xf numFmtId="177" fontId="8" fillId="0" borderId="4" xfId="0" applyNumberFormat="1" applyFont="1" applyFill="1" applyBorder="1">
      <alignment vertical="center"/>
    </xf>
    <xf numFmtId="179" fontId="8" fillId="0" borderId="20" xfId="0" applyNumberFormat="1" applyFont="1" applyFill="1" applyBorder="1" applyAlignment="1">
      <alignment vertical="center"/>
    </xf>
    <xf numFmtId="179" fontId="8" fillId="0" borderId="3" xfId="0" applyNumberFormat="1" applyFont="1" applyFill="1" applyBorder="1" applyAlignment="1">
      <alignment vertical="center"/>
    </xf>
    <xf numFmtId="179" fontId="8" fillId="0" borderId="21" xfId="0" applyNumberFormat="1" applyFont="1" applyFill="1" applyBorder="1" applyAlignment="1">
      <alignment vertical="center"/>
    </xf>
    <xf numFmtId="179" fontId="5" fillId="0" borderId="21" xfId="0" applyNumberFormat="1" applyFont="1" applyFill="1" applyBorder="1" applyAlignment="1">
      <alignment vertical="center"/>
    </xf>
    <xf numFmtId="0" fontId="5" fillId="0" borderId="15" xfId="0" applyFont="1" applyFill="1" applyBorder="1">
      <alignment vertical="center"/>
    </xf>
    <xf numFmtId="0" fontId="5" fillId="0" borderId="12" xfId="0" applyFont="1" applyFill="1" applyBorder="1" applyAlignment="1">
      <alignment horizontal="center" vertical="center"/>
    </xf>
    <xf numFmtId="176" fontId="8" fillId="0" borderId="23" xfId="0" applyNumberFormat="1" applyFont="1" applyFill="1" applyBorder="1">
      <alignment vertical="center"/>
    </xf>
    <xf numFmtId="176" fontId="8" fillId="0" borderId="23" xfId="0" applyNumberFormat="1" applyFont="1" applyFill="1" applyBorder="1" applyAlignment="1">
      <alignment horizontal="right" vertical="center"/>
    </xf>
    <xf numFmtId="177" fontId="8" fillId="0" borderId="57" xfId="0" applyNumberFormat="1" applyFont="1" applyFill="1" applyBorder="1" applyAlignment="1">
      <alignment horizontal="right" vertical="center"/>
    </xf>
    <xf numFmtId="179" fontId="8" fillId="0" borderId="22" xfId="0" applyNumberFormat="1" applyFont="1" applyFill="1" applyBorder="1" applyAlignment="1">
      <alignment vertical="center"/>
    </xf>
    <xf numFmtId="179" fontId="8" fillId="0" borderId="23" xfId="0" applyNumberFormat="1" applyFont="1" applyFill="1" applyBorder="1" applyAlignment="1">
      <alignment vertical="center"/>
    </xf>
    <xf numFmtId="179" fontId="8" fillId="0" borderId="24" xfId="0" applyNumberFormat="1" applyFont="1" applyFill="1" applyBorder="1" applyAlignment="1">
      <alignment vertical="center"/>
    </xf>
    <xf numFmtId="179" fontId="5" fillId="0" borderId="24" xfId="0" applyNumberFormat="1" applyFont="1" applyFill="1" applyBorder="1" applyAlignment="1">
      <alignment vertical="center"/>
    </xf>
    <xf numFmtId="179" fontId="8" fillId="0" borderId="13" xfId="0" quotePrefix="1" applyNumberFormat="1" applyFont="1" applyFill="1" applyBorder="1" applyAlignment="1">
      <alignment vertical="center"/>
    </xf>
    <xf numFmtId="179" fontId="8" fillId="0" borderId="15" xfId="0" quotePrefix="1" applyNumberFormat="1" applyFont="1" applyFill="1" applyBorder="1" applyAlignment="1">
      <alignment vertical="center"/>
    </xf>
    <xf numFmtId="179" fontId="8" fillId="0" borderId="14" xfId="0" quotePrefix="1" applyNumberFormat="1" applyFont="1" applyFill="1" applyBorder="1" applyAlignment="1">
      <alignment vertical="center"/>
    </xf>
    <xf numFmtId="0" fontId="8" fillId="0" borderId="18" xfId="0" applyFont="1" applyFill="1" applyBorder="1" applyAlignment="1">
      <alignment horizontal="center" vertical="center" wrapText="1"/>
    </xf>
    <xf numFmtId="177" fontId="8" fillId="0" borderId="18" xfId="0" applyNumberFormat="1" applyFont="1" applyFill="1" applyBorder="1" applyAlignment="1">
      <alignment horizontal="right" vertical="center"/>
    </xf>
    <xf numFmtId="0" fontId="17" fillId="0" borderId="12" xfId="0" applyFont="1" applyFill="1" applyBorder="1" applyAlignment="1">
      <alignment vertical="center" shrinkToFit="1"/>
    </xf>
    <xf numFmtId="0" fontId="5" fillId="0" borderId="20" xfId="0" applyFont="1" applyFill="1" applyBorder="1">
      <alignment vertical="center"/>
    </xf>
    <xf numFmtId="179" fontId="8" fillId="0" borderId="25" xfId="0" applyNumberFormat="1" applyFont="1" applyFill="1" applyBorder="1" applyAlignment="1">
      <alignment vertical="center"/>
    </xf>
    <xf numFmtId="179" fontId="8" fillId="0" borderId="26" xfId="0" applyNumberFormat="1" applyFont="1" applyFill="1" applyBorder="1" applyAlignment="1">
      <alignment vertical="center"/>
    </xf>
    <xf numFmtId="179" fontId="8" fillId="0" borderId="27" xfId="0" applyNumberFormat="1" applyFont="1" applyFill="1" applyBorder="1" applyAlignment="1">
      <alignment vertical="center"/>
    </xf>
    <xf numFmtId="179" fontId="5" fillId="0" borderId="27" xfId="0" applyNumberFormat="1" applyFont="1" applyFill="1" applyBorder="1" applyAlignment="1">
      <alignment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3" fillId="0" borderId="3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3" fillId="0" borderId="15" xfId="0" applyFont="1" applyFill="1" applyBorder="1" applyAlignment="1">
      <alignment horizontal="center" vertical="center"/>
    </xf>
    <xf numFmtId="49" fontId="8" fillId="0" borderId="29" xfId="0" applyNumberFormat="1" applyFont="1" applyFill="1" applyBorder="1" applyAlignment="1">
      <alignment horizontal="distributed" vertical="center"/>
    </xf>
    <xf numFmtId="0" fontId="3" fillId="0" borderId="1" xfId="0" applyFont="1" applyFill="1" applyBorder="1" applyAlignment="1">
      <alignment horizontal="center" vertical="center"/>
    </xf>
    <xf numFmtId="0" fontId="6" fillId="0" borderId="52" xfId="0" applyFont="1" applyFill="1" applyBorder="1">
      <alignment vertical="center"/>
    </xf>
    <xf numFmtId="0" fontId="6" fillId="0" borderId="52" xfId="0" applyFont="1" applyFill="1" applyBorder="1" applyAlignment="1">
      <alignment horizontal="distributed" vertical="center" indent="1"/>
    </xf>
    <xf numFmtId="0" fontId="13" fillId="0" borderId="53" xfId="0" applyFont="1" applyFill="1" applyBorder="1" applyAlignment="1">
      <alignment horizontal="right" vertical="center"/>
    </xf>
    <xf numFmtId="0" fontId="10" fillId="0" borderId="0" xfId="0" applyFont="1" applyFill="1" applyBorder="1" applyAlignment="1">
      <alignment vertical="top"/>
    </xf>
    <xf numFmtId="0" fontId="1" fillId="0" borderId="0" xfId="0" applyFont="1" applyFill="1" applyAlignment="1">
      <alignment vertical="top"/>
    </xf>
    <xf numFmtId="0" fontId="1" fillId="0" borderId="0" xfId="0" applyFont="1" applyFill="1" applyAlignment="1">
      <alignment horizontal="right" vertical="top"/>
    </xf>
    <xf numFmtId="0" fontId="3" fillId="0" borderId="37" xfId="0" applyFont="1" applyFill="1" applyBorder="1" applyAlignment="1">
      <alignment horizontal="right" vertical="center"/>
    </xf>
    <xf numFmtId="176" fontId="8" fillId="0" borderId="37" xfId="0" applyNumberFormat="1" applyFont="1" applyFill="1" applyBorder="1">
      <alignment vertical="center"/>
    </xf>
    <xf numFmtId="0" fontId="3" fillId="0" borderId="37" xfId="0" applyFont="1" applyFill="1" applyBorder="1" applyAlignment="1">
      <alignment horizontal="left" vertical="center"/>
    </xf>
    <xf numFmtId="180" fontId="14" fillId="0" borderId="3" xfId="0" applyNumberFormat="1" applyFont="1" applyFill="1" applyBorder="1">
      <alignment vertical="center"/>
    </xf>
    <xf numFmtId="0" fontId="3" fillId="0" borderId="0" xfId="0" applyFont="1" applyFill="1" applyAlignment="1">
      <alignment horizontal="left" vertical="top" wrapText="1"/>
    </xf>
    <xf numFmtId="0" fontId="3" fillId="0" borderId="0" xfId="0" applyFont="1" applyFill="1" applyAlignment="1">
      <alignment horizontal="left" vertical="top"/>
    </xf>
    <xf numFmtId="0" fontId="4" fillId="0" borderId="0" xfId="0" applyFont="1" applyFill="1" applyBorder="1" applyAlignment="1">
      <alignment horizontal="left" vertical="top"/>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4" fillId="0" borderId="1" xfId="0" applyFont="1" applyBorder="1" applyAlignment="1">
      <alignment vertical="top"/>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3" fillId="0" borderId="4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4" xfId="0" applyFont="1" applyBorder="1" applyAlignment="1">
      <alignment horizontal="center" vertical="center" wrapText="1"/>
    </xf>
    <xf numFmtId="49" fontId="5" fillId="0" borderId="50" xfId="0" applyNumberFormat="1" applyFont="1" applyBorder="1" applyAlignment="1">
      <alignment horizontal="center" vertical="center"/>
    </xf>
    <xf numFmtId="49" fontId="5" fillId="0" borderId="29" xfId="0" applyNumberFormat="1" applyFont="1" applyBorder="1" applyAlignment="1">
      <alignment horizontal="center" vertical="center"/>
    </xf>
    <xf numFmtId="0" fontId="3" fillId="0" borderId="29" xfId="0" applyFont="1" applyBorder="1" applyAlignment="1">
      <alignment horizontal="distributed" vertical="center"/>
    </xf>
    <xf numFmtId="0" fontId="3" fillId="0" borderId="4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19" xfId="0" applyFont="1" applyBorder="1" applyAlignment="1">
      <alignment vertical="center" shrinkToFit="1"/>
    </xf>
    <xf numFmtId="0" fontId="5" fillId="0" borderId="16" xfId="0" applyFont="1" applyBorder="1" applyAlignment="1">
      <alignment vertical="center" shrinkToFit="1"/>
    </xf>
    <xf numFmtId="0" fontId="5" fillId="0" borderId="18" xfId="0" applyFont="1" applyBorder="1" applyAlignment="1">
      <alignment vertical="center" shrinkToFit="1"/>
    </xf>
    <xf numFmtId="0" fontId="5" fillId="0" borderId="33" xfId="0" applyFont="1" applyBorder="1" applyAlignment="1">
      <alignment vertical="center" shrinkToFit="1"/>
    </xf>
    <xf numFmtId="0" fontId="5" fillId="0" borderId="1" xfId="0" applyFont="1" applyBorder="1" applyAlignment="1">
      <alignment vertical="center" shrinkToFit="1"/>
    </xf>
    <xf numFmtId="0" fontId="5" fillId="0" borderId="32" xfId="0" applyFont="1" applyBorder="1" applyAlignment="1">
      <alignment vertical="center" shrinkToFit="1"/>
    </xf>
    <xf numFmtId="0" fontId="5" fillId="0" borderId="11" xfId="0" applyFont="1" applyBorder="1" applyAlignment="1">
      <alignment vertical="center" shrinkToFit="1"/>
    </xf>
    <xf numFmtId="0" fontId="5" fillId="0" borderId="8" xfId="0" applyFont="1" applyBorder="1" applyAlignment="1">
      <alignment vertical="center" shrinkToFit="1"/>
    </xf>
    <xf numFmtId="0" fontId="5" fillId="0" borderId="10" xfId="0" applyFont="1" applyBorder="1" applyAlignment="1">
      <alignment vertical="center" shrinkToFit="1"/>
    </xf>
    <xf numFmtId="0" fontId="6" fillId="0" borderId="56" xfId="0" applyFont="1" applyBorder="1" applyAlignment="1">
      <alignment horizontal="center" vertical="center"/>
    </xf>
    <xf numFmtId="0" fontId="6" fillId="0" borderId="53" xfId="0" applyFont="1" applyBorder="1" applyAlignment="1">
      <alignment horizontal="center" vertical="center"/>
    </xf>
    <xf numFmtId="0" fontId="7" fillId="0" borderId="56" xfId="0" applyFont="1" applyBorder="1" applyAlignment="1">
      <alignment horizontal="left" vertical="center"/>
    </xf>
    <xf numFmtId="0" fontId="7" fillId="0" borderId="53" xfId="0" applyFont="1" applyBorder="1" applyAlignment="1">
      <alignment horizontal="left" vertical="center"/>
    </xf>
    <xf numFmtId="0" fontId="7" fillId="0" borderId="52" xfId="0" applyFont="1" applyBorder="1" applyAlignment="1">
      <alignment horizontal="left" vertical="center"/>
    </xf>
    <xf numFmtId="0" fontId="6" fillId="0" borderId="56" xfId="0" applyFont="1" applyBorder="1" applyAlignment="1">
      <alignment horizontal="distributed" vertical="center" indent="1"/>
    </xf>
    <xf numFmtId="0" fontId="6" fillId="0" borderId="53" xfId="0" applyFont="1" applyBorder="1" applyAlignment="1">
      <alignment horizontal="distributed" vertical="center" indent="1"/>
    </xf>
    <xf numFmtId="0" fontId="6" fillId="0" borderId="52" xfId="0" applyFont="1" applyBorder="1" applyAlignment="1">
      <alignment horizontal="distributed" vertical="center" indent="1"/>
    </xf>
    <xf numFmtId="0" fontId="7" fillId="0" borderId="56" xfId="0" applyFont="1" applyBorder="1" applyAlignment="1">
      <alignment horizontal="left" vertical="center" indent="1"/>
    </xf>
    <xf numFmtId="0" fontId="7" fillId="0" borderId="53" xfId="0" applyFont="1" applyBorder="1" applyAlignment="1">
      <alignment horizontal="left" vertical="center" indent="1"/>
    </xf>
    <xf numFmtId="0" fontId="7" fillId="0" borderId="52" xfId="0" applyFont="1" applyBorder="1" applyAlignment="1">
      <alignment horizontal="left" vertical="center" indent="1"/>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176" fontId="7" fillId="0" borderId="54" xfId="0" applyNumberFormat="1" applyFont="1" applyBorder="1" applyAlignment="1">
      <alignment horizontal="right" vertical="center"/>
    </xf>
    <xf numFmtId="176" fontId="7" fillId="0" borderId="53" xfId="0" applyNumberFormat="1" applyFont="1" applyBorder="1" applyAlignment="1">
      <alignment horizontal="right" vertical="center"/>
    </xf>
    <xf numFmtId="0" fontId="6" fillId="0" borderId="55" xfId="0" applyFont="1" applyBorder="1" applyAlignment="1">
      <alignment horizontal="center" vertical="center"/>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0" fontId="6" fillId="0" borderId="39" xfId="0" applyFont="1" applyBorder="1" applyAlignment="1">
      <alignment horizontal="center" vertical="center"/>
    </xf>
    <xf numFmtId="0" fontId="3" fillId="0" borderId="48" xfId="0" applyFont="1" applyBorder="1" applyAlignment="1">
      <alignment horizontal="distributed" vertical="center" wrapText="1"/>
    </xf>
    <xf numFmtId="0" fontId="3" fillId="0" borderId="42" xfId="0" applyFont="1" applyBorder="1" applyAlignment="1">
      <alignment horizontal="distributed" vertical="center" wrapText="1"/>
    </xf>
    <xf numFmtId="0" fontId="3" fillId="0" borderId="35" xfId="0" applyFont="1" applyBorder="1" applyAlignment="1">
      <alignment horizontal="distributed" vertical="center" wrapText="1"/>
    </xf>
    <xf numFmtId="0" fontId="5" fillId="0" borderId="54" xfId="0" applyFont="1" applyBorder="1" applyAlignment="1">
      <alignment horizontal="center" vertical="center"/>
    </xf>
    <xf numFmtId="0" fontId="5" fillId="0" borderId="53" xfId="0" applyFont="1" applyBorder="1" applyAlignment="1">
      <alignment horizontal="center" vertical="center"/>
    </xf>
    <xf numFmtId="0" fontId="5" fillId="0" borderId="52" xfId="0" applyFont="1" applyBorder="1" applyAlignment="1">
      <alignment horizontal="center" vertical="center"/>
    </xf>
    <xf numFmtId="0" fontId="9" fillId="0" borderId="37" xfId="0" applyFont="1" applyBorder="1" applyAlignment="1">
      <alignment horizontal="center" vertical="top"/>
    </xf>
    <xf numFmtId="0" fontId="3" fillId="0" borderId="56" xfId="0" applyFont="1" applyBorder="1" applyAlignment="1">
      <alignment horizontal="distributed" vertical="center" indent="1"/>
    </xf>
    <xf numFmtId="0" fontId="3" fillId="0" borderId="53" xfId="0" applyFont="1" applyBorder="1" applyAlignment="1">
      <alignment horizontal="distributed" vertical="center" indent="1"/>
    </xf>
    <xf numFmtId="0" fontId="3" fillId="0" borderId="55" xfId="0" applyFont="1" applyBorder="1" applyAlignment="1">
      <alignment horizontal="distributed" vertical="center" indent="1"/>
    </xf>
    <xf numFmtId="176" fontId="7" fillId="0" borderId="53" xfId="0" applyNumberFormat="1" applyFont="1" applyBorder="1">
      <alignment vertical="center"/>
    </xf>
    <xf numFmtId="0" fontId="6" fillId="0" borderId="37" xfId="0" applyFont="1" applyBorder="1" applyAlignment="1">
      <alignment vertical="top"/>
    </xf>
    <xf numFmtId="0" fontId="3" fillId="0" borderId="5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8" xfId="0" applyFont="1" applyBorder="1" applyAlignment="1">
      <alignment horizontal="center" vertical="center" wrapText="1"/>
    </xf>
    <xf numFmtId="0" fontId="5" fillId="0" borderId="31" xfId="0" applyFont="1" applyBorder="1" applyAlignment="1">
      <alignment horizontal="center" vertical="center"/>
    </xf>
    <xf numFmtId="0" fontId="6" fillId="0" borderId="55" xfId="0" applyFont="1" applyBorder="1" applyAlignment="1">
      <alignment horizontal="distributed" vertical="center" indent="1"/>
    </xf>
    <xf numFmtId="0" fontId="0" fillId="0" borderId="0" xfId="0" applyAlignment="1">
      <alignment horizontal="left" vertical="top"/>
    </xf>
    <xf numFmtId="0" fontId="8" fillId="0" borderId="17" xfId="0" applyFont="1" applyBorder="1" applyAlignment="1">
      <alignment horizontal="center" vertical="center"/>
    </xf>
    <xf numFmtId="0" fontId="8" fillId="0" borderId="18" xfId="0" applyFont="1" applyBorder="1" applyAlignment="1">
      <alignment horizontal="center" vertical="center"/>
    </xf>
    <xf numFmtId="49" fontId="8" fillId="0" borderId="50" xfId="0" applyNumberFormat="1" applyFont="1" applyBorder="1" applyAlignment="1">
      <alignment horizontal="center" vertical="center"/>
    </xf>
    <xf numFmtId="49" fontId="8" fillId="0" borderId="29"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13" fillId="0" borderId="56" xfId="0" applyFont="1" applyBorder="1" applyAlignment="1">
      <alignment horizontal="left" vertical="center" indent="1"/>
    </xf>
    <xf numFmtId="0" fontId="13" fillId="0" borderId="53" xfId="0" applyFont="1" applyBorder="1" applyAlignment="1">
      <alignment horizontal="left" vertical="center" indent="1"/>
    </xf>
    <xf numFmtId="0" fontId="13" fillId="0" borderId="52" xfId="0" applyFont="1" applyBorder="1" applyAlignment="1">
      <alignment horizontal="left" vertical="center" indent="1"/>
    </xf>
    <xf numFmtId="0" fontId="13" fillId="0" borderId="54" xfId="0" applyFont="1" applyBorder="1" applyAlignment="1">
      <alignment horizontal="center" vertical="center"/>
    </xf>
    <xf numFmtId="0" fontId="13" fillId="0" borderId="53" xfId="0" applyFont="1" applyBorder="1" applyAlignment="1">
      <alignment horizontal="center" vertical="center"/>
    </xf>
    <xf numFmtId="0" fontId="13" fillId="0" borderId="52" xfId="0" applyFont="1" applyBorder="1" applyAlignment="1">
      <alignment horizontal="center" vertical="center"/>
    </xf>
    <xf numFmtId="176" fontId="13" fillId="0" borderId="54" xfId="0" applyNumberFormat="1" applyFont="1" applyBorder="1" applyAlignment="1">
      <alignment horizontal="right" vertical="center"/>
    </xf>
    <xf numFmtId="176" fontId="13" fillId="0" borderId="53" xfId="0" applyNumberFormat="1" applyFont="1" applyBorder="1" applyAlignment="1">
      <alignment horizontal="right" vertical="center"/>
    </xf>
    <xf numFmtId="0" fontId="8" fillId="0" borderId="19" xfId="0" applyFont="1" applyBorder="1" applyAlignment="1">
      <alignment vertical="center" shrinkToFit="1"/>
    </xf>
    <xf numFmtId="0" fontId="8" fillId="0" borderId="16" xfId="0" applyFont="1" applyBorder="1" applyAlignment="1">
      <alignment vertical="center" shrinkToFit="1"/>
    </xf>
    <xf numFmtId="0" fontId="8" fillId="0" borderId="18" xfId="0" applyFont="1" applyBorder="1" applyAlignment="1">
      <alignment vertical="center" shrinkToFit="1"/>
    </xf>
    <xf numFmtId="176" fontId="13" fillId="0" borderId="53" xfId="0" applyNumberFormat="1" applyFont="1" applyBorder="1">
      <alignment vertical="center"/>
    </xf>
    <xf numFmtId="0" fontId="13" fillId="0" borderId="56" xfId="0" applyFont="1" applyBorder="1" applyAlignment="1">
      <alignment horizontal="left" vertical="center"/>
    </xf>
    <xf numFmtId="0" fontId="13" fillId="0" borderId="53" xfId="0" applyFont="1" applyBorder="1" applyAlignment="1">
      <alignment horizontal="left" vertical="center"/>
    </xf>
    <xf numFmtId="0" fontId="13" fillId="0" borderId="52" xfId="0" applyFont="1" applyBorder="1" applyAlignment="1">
      <alignment horizontal="left" vertical="center"/>
    </xf>
    <xf numFmtId="0" fontId="10" fillId="0" borderId="37" xfId="0" applyFont="1" applyBorder="1" applyAlignment="1">
      <alignment vertical="top"/>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50" xfId="0" applyFont="1" applyBorder="1" applyAlignment="1">
      <alignment vertical="center" shrinkToFit="1"/>
    </xf>
    <xf numFmtId="0" fontId="8" fillId="0" borderId="29" xfId="0" applyFont="1" applyBorder="1" applyAlignment="1">
      <alignment vertical="center" shrinkToFit="1"/>
    </xf>
    <xf numFmtId="0" fontId="8" fillId="0" borderId="31" xfId="0" applyFont="1" applyBorder="1" applyAlignment="1">
      <alignment vertical="center" shrinkToFit="1"/>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xf>
    <xf numFmtId="0" fontId="10" fillId="0" borderId="37" xfId="0" applyFont="1" applyFill="1" applyBorder="1" applyAlignment="1">
      <alignment vertical="top"/>
    </xf>
    <xf numFmtId="0" fontId="9" fillId="0" borderId="0" xfId="0" applyFont="1" applyFill="1" applyAlignment="1">
      <alignment horizontal="center" vertical="top"/>
    </xf>
    <xf numFmtId="0" fontId="6" fillId="0" borderId="56" xfId="0" applyFont="1" applyFill="1" applyBorder="1" applyAlignment="1">
      <alignment horizontal="center" vertical="center"/>
    </xf>
    <xf numFmtId="0" fontId="6" fillId="0" borderId="53" xfId="0" applyFont="1" applyFill="1" applyBorder="1" applyAlignment="1">
      <alignment horizontal="center" vertical="center"/>
    </xf>
    <xf numFmtId="0" fontId="13" fillId="0" borderId="56"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52" xfId="0" applyFont="1" applyFill="1" applyBorder="1" applyAlignment="1">
      <alignment horizontal="left" vertical="center"/>
    </xf>
    <xf numFmtId="0" fontId="6" fillId="0" borderId="56" xfId="0" applyFont="1" applyFill="1" applyBorder="1" applyAlignment="1">
      <alignment horizontal="distributed" vertical="center" indent="1"/>
    </xf>
    <xf numFmtId="0" fontId="6" fillId="0" borderId="53" xfId="0" applyFont="1" applyFill="1" applyBorder="1" applyAlignment="1">
      <alignment horizontal="distributed" vertical="center" indent="1"/>
    </xf>
    <xf numFmtId="0" fontId="6" fillId="0" borderId="52" xfId="0" applyFont="1" applyFill="1" applyBorder="1" applyAlignment="1">
      <alignment horizontal="distributed" vertical="center" indent="1"/>
    </xf>
    <xf numFmtId="0" fontId="21" fillId="0" borderId="56"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2" xfId="0" applyFont="1" applyFill="1" applyBorder="1" applyAlignment="1">
      <alignment horizontal="center" vertical="center"/>
    </xf>
    <xf numFmtId="49" fontId="8" fillId="0" borderId="50"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0" fontId="3" fillId="0" borderId="29" xfId="0" applyFont="1" applyFill="1" applyBorder="1" applyAlignment="1">
      <alignment horizontal="distributed" vertical="center"/>
    </xf>
    <xf numFmtId="0" fontId="6" fillId="0" borderId="55" xfId="0" applyFont="1" applyFill="1" applyBorder="1" applyAlignment="1">
      <alignment horizontal="center" vertical="center"/>
    </xf>
    <xf numFmtId="176" fontId="13" fillId="0" borderId="53" xfId="0" applyNumberFormat="1" applyFont="1" applyFill="1" applyBorder="1">
      <alignment vertical="center"/>
    </xf>
    <xf numFmtId="0" fontId="18" fillId="0" borderId="54"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5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6" fillId="0" borderId="51"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55" xfId="0" applyFont="1" applyFill="1" applyBorder="1" applyAlignment="1">
      <alignment horizontal="distributed" vertical="center" indent="1"/>
    </xf>
    <xf numFmtId="0" fontId="3" fillId="0" borderId="56" xfId="0" applyFont="1" applyFill="1" applyBorder="1" applyAlignment="1">
      <alignment horizontal="distributed" vertical="center" indent="1"/>
    </xf>
    <xf numFmtId="0" fontId="3" fillId="0" borderId="53" xfId="0" applyFont="1" applyFill="1" applyBorder="1" applyAlignment="1">
      <alignment horizontal="distributed" vertical="center" indent="1"/>
    </xf>
    <xf numFmtId="0" fontId="3" fillId="0" borderId="55" xfId="0" applyFont="1" applyFill="1" applyBorder="1" applyAlignment="1">
      <alignment horizontal="distributed" vertical="center" indent="1"/>
    </xf>
    <xf numFmtId="176" fontId="13" fillId="0" borderId="54" xfId="0" applyNumberFormat="1" applyFont="1" applyFill="1" applyBorder="1" applyAlignment="1">
      <alignment horizontal="right" vertical="center"/>
    </xf>
    <xf numFmtId="176" fontId="13" fillId="0" borderId="53" xfId="0" applyNumberFormat="1" applyFont="1" applyFill="1" applyBorder="1" applyAlignment="1">
      <alignment horizontal="right" vertical="center"/>
    </xf>
    <xf numFmtId="0" fontId="19" fillId="0" borderId="53" xfId="0" applyFont="1" applyFill="1" applyBorder="1" applyAlignment="1">
      <alignment horizontal="right" vertical="center"/>
    </xf>
    <xf numFmtId="0" fontId="8" fillId="0" borderId="53" xfId="0" applyFont="1" applyFill="1" applyBorder="1" applyAlignment="1">
      <alignment horizontal="left" vertical="center"/>
    </xf>
    <xf numFmtId="0" fontId="8" fillId="0" borderId="52" xfId="0" applyFont="1" applyFill="1" applyBorder="1" applyAlignment="1">
      <alignment horizontal="left" vertical="center"/>
    </xf>
    <xf numFmtId="0" fontId="15" fillId="0" borderId="59" xfId="0" applyFont="1" applyFill="1" applyBorder="1" applyAlignment="1">
      <alignment vertical="center" shrinkToFit="1"/>
    </xf>
    <xf numFmtId="0" fontId="15" fillId="0" borderId="58" xfId="0" applyFont="1" applyFill="1" applyBorder="1" applyAlignment="1">
      <alignment vertical="center" shrinkToFit="1"/>
    </xf>
    <xf numFmtId="0" fontId="15" fillId="0" borderId="4" xfId="0" applyFont="1" applyFill="1" applyBorder="1" applyAlignment="1">
      <alignment vertical="center" shrinkToFi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3" fillId="0" borderId="48" xfId="0" applyFont="1" applyFill="1" applyBorder="1" applyAlignment="1">
      <alignment horizontal="distributed" vertical="center" wrapText="1"/>
    </xf>
    <xf numFmtId="0" fontId="3" fillId="0" borderId="42" xfId="0" applyFont="1" applyFill="1" applyBorder="1" applyAlignment="1">
      <alignment horizontal="distributed" vertical="center" wrapText="1"/>
    </xf>
    <xf numFmtId="0" fontId="3" fillId="0" borderId="35" xfId="0" applyFont="1" applyFill="1" applyBorder="1" applyAlignment="1">
      <alignment horizontal="distributed" vertical="center" wrapText="1"/>
    </xf>
    <xf numFmtId="0" fontId="3" fillId="0" borderId="4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3" fillId="0" borderId="4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16" fillId="0" borderId="59" xfId="0" applyFont="1" applyFill="1" applyBorder="1" applyAlignment="1">
      <alignment vertical="center" shrinkToFit="1"/>
    </xf>
    <xf numFmtId="0" fontId="16" fillId="0" borderId="58" xfId="0" applyFont="1" applyFill="1" applyBorder="1" applyAlignment="1">
      <alignment vertical="center" shrinkToFit="1"/>
    </xf>
    <xf numFmtId="0" fontId="16" fillId="0" borderId="4" xfId="0" applyFont="1" applyFill="1" applyBorder="1" applyAlignment="1">
      <alignment vertical="center" shrinkToFit="1"/>
    </xf>
    <xf numFmtId="0" fontId="5" fillId="0" borderId="59" xfId="0" applyFont="1" applyFill="1" applyBorder="1" applyAlignment="1">
      <alignment vertical="center" shrinkToFit="1"/>
    </xf>
    <xf numFmtId="0" fontId="5" fillId="0" borderId="58" xfId="0" applyFont="1" applyFill="1" applyBorder="1" applyAlignment="1">
      <alignment vertical="center" shrinkToFit="1"/>
    </xf>
    <xf numFmtId="0" fontId="5" fillId="0" borderId="4" xfId="0" applyFont="1" applyFill="1" applyBorder="1" applyAlignment="1">
      <alignment vertical="center"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0" xfId="0" applyFont="1" applyFill="1" applyBorder="1" applyAlignment="1">
      <alignment horizontal="left" vertical="top" indent="1"/>
    </xf>
    <xf numFmtId="0" fontId="4" fillId="0" borderId="1" xfId="0" applyFont="1" applyFill="1" applyBorder="1" applyAlignment="1">
      <alignment vertical="top"/>
    </xf>
    <xf numFmtId="181" fontId="5" fillId="0" borderId="27" xfId="0" applyNumberFormat="1" applyFont="1" applyBorder="1" applyAlignment="1">
      <alignment vertical="center" shrinkToFit="1"/>
    </xf>
    <xf numFmtId="181" fontId="5" fillId="0" borderId="26" xfId="0" applyNumberFormat="1" applyFont="1" applyBorder="1" applyAlignment="1">
      <alignment vertical="center" shrinkToFit="1"/>
    </xf>
    <xf numFmtId="181" fontId="5" fillId="0" borderId="25" xfId="0" applyNumberFormat="1" applyFont="1" applyBorder="1" applyAlignment="1">
      <alignment vertical="center" shrinkToFit="1"/>
    </xf>
    <xf numFmtId="181" fontId="5" fillId="0" borderId="14" xfId="0" quotePrefix="1" applyNumberFormat="1" applyFont="1" applyBorder="1" applyAlignment="1">
      <alignment vertical="center" shrinkToFit="1"/>
    </xf>
    <xf numFmtId="181" fontId="5" fillId="0" borderId="13" xfId="0" applyNumberFormat="1" applyFont="1" applyBorder="1" applyAlignment="1">
      <alignment vertical="center" shrinkToFit="1"/>
    </xf>
    <xf numFmtId="181" fontId="5" fillId="0" borderId="15" xfId="0" quotePrefix="1" applyNumberFormat="1" applyFont="1" applyBorder="1" applyAlignment="1">
      <alignment vertical="center" shrinkToFit="1"/>
    </xf>
    <xf numFmtId="181" fontId="5" fillId="0" borderId="14" xfId="0" applyNumberFormat="1" applyFont="1" applyBorder="1" applyAlignment="1">
      <alignment vertical="center" shrinkToFit="1"/>
    </xf>
    <xf numFmtId="181" fontId="5" fillId="0" borderId="15" xfId="0" applyNumberFormat="1" applyFont="1" applyBorder="1" applyAlignment="1">
      <alignment vertical="center" shrinkToFit="1"/>
    </xf>
    <xf numFmtId="181" fontId="5" fillId="0" borderId="13" xfId="0" quotePrefix="1" applyNumberFormat="1" applyFont="1" applyBorder="1" applyAlignment="1">
      <alignment vertical="center" shrinkToFit="1"/>
    </xf>
    <xf numFmtId="181" fontId="5" fillId="0" borderId="12" xfId="0" applyNumberFormat="1" applyFont="1" applyBorder="1" applyAlignment="1">
      <alignment vertical="center" shrinkToFit="1"/>
    </xf>
    <xf numFmtId="181" fontId="5" fillId="0" borderId="24" xfId="0" applyNumberFormat="1" applyFont="1" applyBorder="1" applyAlignment="1">
      <alignment vertical="center" shrinkToFit="1"/>
    </xf>
    <xf numFmtId="181" fontId="5" fillId="0" borderId="23" xfId="0" applyNumberFormat="1" applyFont="1" applyBorder="1" applyAlignment="1">
      <alignment vertical="center" shrinkToFit="1"/>
    </xf>
    <xf numFmtId="181" fontId="5" fillId="0" borderId="22" xfId="0" applyNumberFormat="1" applyFont="1" applyBorder="1" applyAlignment="1">
      <alignment vertical="center" shrinkToFit="1"/>
    </xf>
    <xf numFmtId="181" fontId="5" fillId="0" borderId="21" xfId="0" applyNumberFormat="1" applyFont="1" applyBorder="1" applyAlignment="1">
      <alignment vertical="center" shrinkToFit="1"/>
    </xf>
    <xf numFmtId="181" fontId="5" fillId="0" borderId="3" xfId="0" applyNumberFormat="1" applyFont="1" applyBorder="1" applyAlignment="1">
      <alignment vertical="center" shrinkToFit="1"/>
    </xf>
    <xf numFmtId="181" fontId="5" fillId="0" borderId="20" xfId="0" applyNumberFormat="1" applyFont="1" applyBorder="1" applyAlignment="1">
      <alignment vertical="center" shrinkToFit="1"/>
    </xf>
    <xf numFmtId="181" fontId="5" fillId="0" borderId="6" xfId="0" applyNumberFormat="1" applyFont="1" applyBorder="1" applyAlignment="1">
      <alignment vertical="center" shrinkToFit="1"/>
    </xf>
    <xf numFmtId="181" fontId="5" fillId="0" borderId="5" xfId="0" applyNumberFormat="1" applyFont="1" applyBorder="1" applyAlignment="1">
      <alignment vertical="center" shrinkToFit="1"/>
    </xf>
    <xf numFmtId="181" fontId="5" fillId="0" borderId="2" xfId="0" applyNumberFormat="1" applyFont="1" applyBorder="1" applyAlignment="1">
      <alignment vertical="center" shrinkToFit="1"/>
    </xf>
  </cellXfs>
  <cellStyles count="1">
    <cellStyle name="標準" xfId="0" builtinId="0"/>
  </cellStyles>
  <dxfs count="5">
    <dxf>
      <font>
        <condense val="0"/>
        <extend val="0"/>
        <color indexed="9"/>
      </font>
    </dxf>
    <dxf>
      <font>
        <condense val="0"/>
        <extend val="0"/>
        <color indexed="9"/>
      </font>
    </dxf>
    <dxf>
      <font>
        <color rgb="FF9C6500"/>
      </font>
      <fill>
        <patternFill>
          <bgColor rgb="FFFFEB9C"/>
        </patternFill>
      </fill>
    </dxf>
    <dxf>
      <fill>
        <patternFill>
          <bgColor rgb="FFFFC7CE"/>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 name="AutoShape 7"/>
        <xdr:cNvSpPr>
          <a:spLocks/>
        </xdr:cNvSpPr>
      </xdr:nvSpPr>
      <xdr:spPr bwMode="auto">
        <a:xfrm>
          <a:off x="13157200" y="11906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 name="AutoShape 8"/>
        <xdr:cNvSpPr>
          <a:spLocks noChangeArrowheads="1"/>
        </xdr:cNvSpPr>
      </xdr:nvSpPr>
      <xdr:spPr bwMode="auto">
        <a:xfrm>
          <a:off x="11258550" y="342900"/>
          <a:ext cx="6858000" cy="2381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 name="AutoShape 9"/>
        <xdr:cNvSpPr>
          <a:spLocks noChangeArrowheads="1"/>
        </xdr:cNvSpPr>
      </xdr:nvSpPr>
      <xdr:spPr bwMode="auto">
        <a:xfrm>
          <a:off x="2781300" y="542925"/>
          <a:ext cx="523875" cy="4857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5" name="AutoShape 10"/>
        <xdr:cNvSpPr>
          <a:spLocks/>
        </xdr:cNvSpPr>
      </xdr:nvSpPr>
      <xdr:spPr bwMode="auto">
        <a:xfrm>
          <a:off x="5553075" y="3800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6" name="AutoShape 11"/>
        <xdr:cNvSpPr>
          <a:spLocks noChangeArrowheads="1"/>
        </xdr:cNvSpPr>
      </xdr:nvSpPr>
      <xdr:spPr bwMode="auto">
        <a:xfrm>
          <a:off x="28184475" y="581025"/>
          <a:ext cx="619125" cy="4476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10</xdr:row>
      <xdr:rowOff>203200</xdr:rowOff>
    </xdr:from>
    <xdr:ext cx="2891048" cy="485261"/>
    <xdr:sp macro="" textlink="">
      <xdr:nvSpPr>
        <xdr:cNvPr id="7" name="AutoShape 12"/>
        <xdr:cNvSpPr>
          <a:spLocks/>
        </xdr:cNvSpPr>
      </xdr:nvSpPr>
      <xdr:spPr bwMode="auto">
        <a:xfrm>
          <a:off x="20615275" y="1889125"/>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8" name="AutoShape 13"/>
        <xdr:cNvSpPr>
          <a:spLocks noChangeArrowheads="1"/>
        </xdr:cNvSpPr>
      </xdr:nvSpPr>
      <xdr:spPr bwMode="auto">
        <a:xfrm>
          <a:off x="28851225" y="581025"/>
          <a:ext cx="523875" cy="4476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900558" cy="485261"/>
    <xdr:sp macro="" textlink="">
      <xdr:nvSpPr>
        <xdr:cNvPr id="9" name="AutoShape 14"/>
        <xdr:cNvSpPr>
          <a:spLocks/>
        </xdr:cNvSpPr>
      </xdr:nvSpPr>
      <xdr:spPr bwMode="auto">
        <a:xfrm>
          <a:off x="25641300" y="3324225"/>
          <a:ext cx="290055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0" name="AutoShape 15"/>
        <xdr:cNvSpPr>
          <a:spLocks noChangeArrowheads="1"/>
        </xdr:cNvSpPr>
      </xdr:nvSpPr>
      <xdr:spPr bwMode="auto">
        <a:xfrm>
          <a:off x="23345775" y="342900"/>
          <a:ext cx="7515225" cy="2000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11" name="AutoShape 16"/>
        <xdr:cNvSpPr>
          <a:spLocks/>
        </xdr:cNvSpPr>
      </xdr:nvSpPr>
      <xdr:spPr bwMode="auto">
        <a:xfrm>
          <a:off x="21345525" y="399097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28575</xdr:colOff>
      <xdr:row>3</xdr:row>
      <xdr:rowOff>19050</xdr:rowOff>
    </xdr:from>
    <xdr:to>
      <xdr:col>4</xdr:col>
      <xdr:colOff>676275</xdr:colOff>
      <xdr:row>5</xdr:row>
      <xdr:rowOff>228600</xdr:rowOff>
    </xdr:to>
    <xdr:sp macro="" textlink="">
      <xdr:nvSpPr>
        <xdr:cNvPr id="2" name="AutoShape 9"/>
        <xdr:cNvSpPr>
          <a:spLocks noChangeArrowheads="1"/>
        </xdr:cNvSpPr>
      </xdr:nvSpPr>
      <xdr:spPr bwMode="auto">
        <a:xfrm>
          <a:off x="2771775" y="533400"/>
          <a:ext cx="647700" cy="4953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66675</xdr:colOff>
      <xdr:row>3</xdr:row>
      <xdr:rowOff>66675</xdr:rowOff>
    </xdr:from>
    <xdr:to>
      <xdr:col>41</xdr:col>
      <xdr:colOff>695325</xdr:colOff>
      <xdr:row>5</xdr:row>
      <xdr:rowOff>228600</xdr:rowOff>
    </xdr:to>
    <xdr:sp macro="" textlink="">
      <xdr:nvSpPr>
        <xdr:cNvPr id="3" name="AutoShape 11"/>
        <xdr:cNvSpPr>
          <a:spLocks noChangeArrowheads="1"/>
        </xdr:cNvSpPr>
      </xdr:nvSpPr>
      <xdr:spPr bwMode="auto">
        <a:xfrm>
          <a:off x="28184475" y="581025"/>
          <a:ext cx="619125" cy="4476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3100269" cy="495135"/>
    <xdr:sp macro="" textlink="">
      <xdr:nvSpPr>
        <xdr:cNvPr id="4" name="AutoShape 12"/>
        <xdr:cNvSpPr>
          <a:spLocks/>
        </xdr:cNvSpPr>
      </xdr:nvSpPr>
      <xdr:spPr bwMode="auto">
        <a:xfrm>
          <a:off x="22926675" y="2095500"/>
          <a:ext cx="3100269" cy="495135"/>
        </a:xfrm>
        <a:prstGeom prst="borderCallout3">
          <a:avLst>
            <a:gd name="adj1" fmla="val -38201"/>
            <a:gd name="adj2" fmla="val 79989"/>
            <a:gd name="adj3" fmla="val -56988"/>
            <a:gd name="adj4" fmla="val 73526"/>
            <a:gd name="adj5" fmla="val -27339"/>
            <a:gd name="adj6" fmla="val 73082"/>
            <a:gd name="adj7" fmla="val -389068"/>
            <a:gd name="adj8" fmla="val 10025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5" name="AutoShape 13"/>
        <xdr:cNvSpPr>
          <a:spLocks noChangeArrowheads="1"/>
        </xdr:cNvSpPr>
      </xdr:nvSpPr>
      <xdr:spPr bwMode="auto">
        <a:xfrm>
          <a:off x="28851225" y="581025"/>
          <a:ext cx="523875" cy="4476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100269" cy="495135"/>
    <xdr:sp macro="" textlink="">
      <xdr:nvSpPr>
        <xdr:cNvPr id="6" name="AutoShape 14"/>
        <xdr:cNvSpPr>
          <a:spLocks/>
        </xdr:cNvSpPr>
      </xdr:nvSpPr>
      <xdr:spPr bwMode="auto">
        <a:xfrm>
          <a:off x="25641300" y="3324225"/>
          <a:ext cx="3100269" cy="495135"/>
        </a:xfrm>
        <a:prstGeom prst="borderCallout3">
          <a:avLst>
            <a:gd name="adj1" fmla="val -609"/>
            <a:gd name="adj2" fmla="val 88494"/>
            <a:gd name="adj3" fmla="val -327794"/>
            <a:gd name="adj4" fmla="val 89089"/>
            <a:gd name="adj5" fmla="val -683809"/>
            <a:gd name="adj6" fmla="val 89969"/>
            <a:gd name="adj7" fmla="val -814017"/>
            <a:gd name="adj8" fmla="val 7929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7" name="AutoShape 15"/>
        <xdr:cNvSpPr>
          <a:spLocks noChangeArrowheads="1"/>
        </xdr:cNvSpPr>
      </xdr:nvSpPr>
      <xdr:spPr bwMode="auto">
        <a:xfrm>
          <a:off x="23345775" y="342900"/>
          <a:ext cx="7515225" cy="2000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4055273" cy="716543"/>
    <xdr:sp macro="" textlink="">
      <xdr:nvSpPr>
        <xdr:cNvPr id="8" name="AutoShape 16"/>
        <xdr:cNvSpPr>
          <a:spLocks/>
        </xdr:cNvSpPr>
      </xdr:nvSpPr>
      <xdr:spPr bwMode="auto">
        <a:xfrm>
          <a:off x="21345525" y="3990975"/>
          <a:ext cx="4055273" cy="716543"/>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xdr:from>
      <xdr:col>13</xdr:col>
      <xdr:colOff>53975</xdr:colOff>
      <xdr:row>11</xdr:row>
      <xdr:rowOff>66674</xdr:rowOff>
    </xdr:from>
    <xdr:to>
      <xdr:col>26</xdr:col>
      <xdr:colOff>266700</xdr:colOff>
      <xdr:row>15</xdr:row>
      <xdr:rowOff>125506</xdr:rowOff>
    </xdr:to>
    <xdr:sp macro="" textlink="">
      <xdr:nvSpPr>
        <xdr:cNvPr id="9" name="AutoShape 15"/>
        <xdr:cNvSpPr>
          <a:spLocks noChangeArrowheads="1"/>
        </xdr:cNvSpPr>
      </xdr:nvSpPr>
      <xdr:spPr bwMode="auto">
        <a:xfrm>
          <a:off x="3899834" y="3365686"/>
          <a:ext cx="3825501" cy="1206314"/>
        </a:xfrm>
        <a:prstGeom prst="roundRect">
          <a:avLst>
            <a:gd name="adj" fmla="val 16667"/>
          </a:avLst>
        </a:prstGeom>
        <a:solidFill>
          <a:sysClr val="window" lastClr="FFFFFF"/>
        </a:solidFill>
        <a:ln w="38100">
          <a:solidFill>
            <a:srgbClr xmlns:mc="http://schemas.openxmlformats.org/markup-compatibility/2006" xmlns:a14="http://schemas.microsoft.com/office/drawing/2010/main" val="FF0000" mc:Ignorable="a14" a14:legacySpreadsheetColorIndex="10"/>
          </a:solidFill>
          <a:round/>
          <a:headEnd/>
          <a:tailEnd/>
        </a:ln>
      </xdr:spPr>
      <xdr:txBody>
        <a:bodyPr/>
        <a:lstStyle/>
        <a:p>
          <a:pPr>
            <a:lnSpc>
              <a:spcPts val="1700"/>
            </a:lnSpc>
          </a:pPr>
          <a:r>
            <a:rPr lang="ja-JP" altLang="en-US" sz="1400">
              <a:solidFill>
                <a:srgbClr val="FF0000"/>
              </a:solidFill>
            </a:rPr>
            <a:t>一定の要件の元で職員を配置することにより、報酬上の加算が可能となるサービスを申請する場合で、かつ当該要件に基づく職員を配置する場合に、当該職員について「加算」と記入します。</a:t>
          </a:r>
        </a:p>
      </xdr:txBody>
    </xdr:sp>
    <xdr:clientData/>
  </xdr:twoCellAnchor>
  <xdr:twoCellAnchor>
    <xdr:from>
      <xdr:col>0</xdr:col>
      <xdr:colOff>63500</xdr:colOff>
      <xdr:row>16</xdr:row>
      <xdr:rowOff>190499</xdr:rowOff>
    </xdr:from>
    <xdr:to>
      <xdr:col>16</xdr:col>
      <xdr:colOff>125506</xdr:colOff>
      <xdr:row>18</xdr:row>
      <xdr:rowOff>35859</xdr:rowOff>
    </xdr:to>
    <xdr:sp macro="" textlink="">
      <xdr:nvSpPr>
        <xdr:cNvPr id="10" name="角丸四角形 9"/>
        <xdr:cNvSpPr/>
      </xdr:nvSpPr>
      <xdr:spPr>
        <a:xfrm>
          <a:off x="63500" y="4923864"/>
          <a:ext cx="4741582" cy="419101"/>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指導員等と運転手の間は１行空けて記入してください。</a:t>
          </a:r>
        </a:p>
      </xdr:txBody>
    </xdr:sp>
    <xdr:clientData/>
  </xdr:twoCellAnchor>
  <xdr:twoCellAnchor>
    <xdr:from>
      <xdr:col>3</xdr:col>
      <xdr:colOff>88900</xdr:colOff>
      <xdr:row>11</xdr:row>
      <xdr:rowOff>127000</xdr:rowOff>
    </xdr:from>
    <xdr:to>
      <xdr:col>7</xdr:col>
      <xdr:colOff>0</xdr:colOff>
      <xdr:row>16</xdr:row>
      <xdr:rowOff>203200</xdr:rowOff>
    </xdr:to>
    <xdr:cxnSp macro="">
      <xdr:nvCxnSpPr>
        <xdr:cNvPr id="11" name="カギ線コネクタ 10"/>
        <xdr:cNvCxnSpPr/>
      </xdr:nvCxnSpPr>
      <xdr:spPr>
        <a:xfrm rot="16200000" flipV="1">
          <a:off x="3021012" y="1138238"/>
          <a:ext cx="904875" cy="2654300"/>
        </a:xfrm>
        <a:prstGeom prst="bentConnector3">
          <a:avLst>
            <a:gd name="adj1" fmla="val 50000"/>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609600</xdr:colOff>
      <xdr:row>5</xdr:row>
      <xdr:rowOff>228600</xdr:rowOff>
    </xdr:from>
    <xdr:to>
      <xdr:col>13</xdr:col>
      <xdr:colOff>38100</xdr:colOff>
      <xdr:row>11</xdr:row>
      <xdr:rowOff>266700</xdr:rowOff>
    </xdr:to>
    <xdr:cxnSp macro="">
      <xdr:nvCxnSpPr>
        <xdr:cNvPr id="12" name="カギ線コネクタ 11"/>
        <xdr:cNvCxnSpPr/>
      </xdr:nvCxnSpPr>
      <xdr:spPr>
        <a:xfrm rot="10800000">
          <a:off x="3352800" y="1028700"/>
          <a:ext cx="5600700" cy="1028700"/>
        </a:xfrm>
        <a:prstGeom prst="bentConnector3">
          <a:avLst>
            <a:gd name="adj1" fmla="val 13637"/>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6"/>
  <sheetViews>
    <sheetView showGridLines="0" tabSelected="1" view="pageBreakPreview" zoomScale="75" zoomScaleNormal="75" zoomScaleSheetLayoutView="75" workbookViewId="0">
      <selection sqref="A1:F1"/>
    </sheetView>
  </sheetViews>
  <sheetFormatPr defaultColWidth="9" defaultRowHeight="13.5" x14ac:dyDescent="0.15"/>
  <cols>
    <col min="1" max="4" width="4.625" style="1" customWidth="1"/>
    <col min="5" max="5" width="7.625" style="1" customWidth="1"/>
    <col min="6" max="13" width="3.625" style="1" customWidth="1"/>
    <col min="14" max="41" width="4.125" style="1" customWidth="1"/>
    <col min="42" max="42" width="10" style="1" bestFit="1" customWidth="1"/>
    <col min="43" max="43" width="9.25" style="1" bestFit="1" customWidth="1"/>
    <col min="44" max="44" width="8" style="1" customWidth="1"/>
    <col min="45" max="45" width="15.625" style="1" customWidth="1"/>
    <col min="46" max="16384" width="9" style="1"/>
  </cols>
  <sheetData>
    <row r="1" spans="1:46" ht="33.950000000000003" customHeight="1" thickBot="1" x14ac:dyDescent="0.2">
      <c r="A1" s="243" t="s">
        <v>44</v>
      </c>
      <c r="B1" s="243"/>
      <c r="C1" s="243"/>
      <c r="D1" s="243"/>
      <c r="E1" s="243"/>
      <c r="F1" s="243"/>
      <c r="G1" s="35"/>
      <c r="H1" s="238" t="s">
        <v>43</v>
      </c>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34"/>
      <c r="AL1" s="34"/>
      <c r="AM1" s="34"/>
      <c r="AN1" s="34"/>
      <c r="AO1" s="34"/>
      <c r="AP1" s="161" t="s">
        <v>42</v>
      </c>
      <c r="AQ1" s="32"/>
      <c r="AR1" s="163" t="s">
        <v>41</v>
      </c>
      <c r="AT1" s="33"/>
    </row>
    <row r="2" spans="1:46" ht="23.1" customHeight="1" thickBot="1" x14ac:dyDescent="0.2">
      <c r="A2" s="203" t="s">
        <v>40</v>
      </c>
      <c r="B2" s="204"/>
      <c r="C2" s="204"/>
      <c r="D2" s="204"/>
      <c r="E2" s="204"/>
      <c r="F2" s="204"/>
      <c r="G2" s="205"/>
      <c r="H2" s="206"/>
      <c r="I2" s="206"/>
      <c r="J2" s="206"/>
      <c r="K2" s="206"/>
      <c r="L2" s="206"/>
      <c r="M2" s="206"/>
      <c r="N2" s="206"/>
      <c r="O2" s="206"/>
      <c r="P2" s="206"/>
      <c r="Q2" s="206"/>
      <c r="R2" s="206"/>
      <c r="S2" s="206"/>
      <c r="T2" s="206"/>
      <c r="U2" s="206"/>
      <c r="V2" s="206"/>
      <c r="W2" s="206"/>
      <c r="X2" s="206"/>
      <c r="Y2" s="206"/>
      <c r="Z2" s="206"/>
      <c r="AA2" s="207"/>
      <c r="AB2" s="208" t="s">
        <v>39</v>
      </c>
      <c r="AC2" s="209"/>
      <c r="AD2" s="209"/>
      <c r="AE2" s="209"/>
      <c r="AF2" s="209"/>
      <c r="AG2" s="209"/>
      <c r="AH2" s="210"/>
      <c r="AI2" s="211"/>
      <c r="AJ2" s="212"/>
      <c r="AK2" s="212"/>
      <c r="AL2" s="212"/>
      <c r="AM2" s="212"/>
      <c r="AN2" s="212"/>
      <c r="AO2" s="212"/>
      <c r="AP2" s="212"/>
      <c r="AQ2" s="212"/>
      <c r="AR2" s="212"/>
      <c r="AS2" s="213"/>
    </row>
    <row r="3" spans="1:46" ht="23.1" customHeight="1" thickBot="1" x14ac:dyDescent="0.2">
      <c r="A3" s="208" t="s">
        <v>38</v>
      </c>
      <c r="B3" s="209"/>
      <c r="C3" s="209"/>
      <c r="D3" s="251"/>
      <c r="E3" s="31"/>
      <c r="F3" s="30" t="s">
        <v>34</v>
      </c>
      <c r="G3" s="239" t="s">
        <v>37</v>
      </c>
      <c r="H3" s="240"/>
      <c r="I3" s="240"/>
      <c r="J3" s="240"/>
      <c r="K3" s="240"/>
      <c r="L3" s="240"/>
      <c r="M3" s="241"/>
      <c r="N3" s="217"/>
      <c r="O3" s="218"/>
      <c r="P3" s="218"/>
      <c r="Q3" s="30" t="s">
        <v>34</v>
      </c>
      <c r="R3" s="203" t="s">
        <v>36</v>
      </c>
      <c r="S3" s="204"/>
      <c r="T3" s="204"/>
      <c r="U3" s="219"/>
      <c r="V3" s="235" t="s">
        <v>16</v>
      </c>
      <c r="W3" s="236"/>
      <c r="X3" s="236"/>
      <c r="Y3" s="236"/>
      <c r="Z3" s="236"/>
      <c r="AA3" s="237"/>
      <c r="AB3" s="203" t="s">
        <v>35</v>
      </c>
      <c r="AC3" s="204"/>
      <c r="AD3" s="204"/>
      <c r="AE3" s="219"/>
      <c r="AF3" s="242"/>
      <c r="AG3" s="242"/>
      <c r="AH3" s="29" t="s">
        <v>34</v>
      </c>
      <c r="AI3" s="204" t="s">
        <v>33</v>
      </c>
      <c r="AJ3" s="204"/>
      <c r="AK3" s="204"/>
      <c r="AL3" s="219"/>
      <c r="AM3" s="214"/>
      <c r="AN3" s="215"/>
      <c r="AO3" s="215"/>
      <c r="AP3" s="215"/>
      <c r="AQ3" s="215"/>
      <c r="AR3" s="215"/>
      <c r="AS3" s="216"/>
    </row>
    <row r="4" spans="1:46" ht="23.1" customHeight="1" x14ac:dyDescent="0.15">
      <c r="A4" s="220" t="s">
        <v>32</v>
      </c>
      <c r="B4" s="221"/>
      <c r="C4" s="221"/>
      <c r="D4" s="222"/>
      <c r="E4" s="186" t="s">
        <v>31</v>
      </c>
      <c r="F4" s="244" t="s">
        <v>30</v>
      </c>
      <c r="G4" s="245"/>
      <c r="H4" s="229" t="s">
        <v>29</v>
      </c>
      <c r="I4" s="221"/>
      <c r="J4" s="221"/>
      <c r="K4" s="221"/>
      <c r="L4" s="222"/>
      <c r="M4" s="28" t="s">
        <v>23</v>
      </c>
      <c r="N4" s="180"/>
      <c r="O4" s="181"/>
      <c r="P4" s="182" t="s">
        <v>25</v>
      </c>
      <c r="Q4" s="182"/>
      <c r="R4" s="27" t="s">
        <v>28</v>
      </c>
      <c r="S4" s="189" t="s">
        <v>23</v>
      </c>
      <c r="T4" s="190"/>
      <c r="U4" s="180"/>
      <c r="V4" s="181"/>
      <c r="W4" s="182" t="s">
        <v>25</v>
      </c>
      <c r="X4" s="182"/>
      <c r="Y4" s="27" t="s">
        <v>27</v>
      </c>
      <c r="Z4" s="189" t="s">
        <v>23</v>
      </c>
      <c r="AA4" s="190"/>
      <c r="AB4" s="180"/>
      <c r="AC4" s="181"/>
      <c r="AD4" s="182" t="s">
        <v>25</v>
      </c>
      <c r="AE4" s="182"/>
      <c r="AF4" s="27" t="s">
        <v>26</v>
      </c>
      <c r="AG4" s="189" t="s">
        <v>23</v>
      </c>
      <c r="AH4" s="190"/>
      <c r="AI4" s="180"/>
      <c r="AJ4" s="181"/>
      <c r="AK4" s="182" t="s">
        <v>25</v>
      </c>
      <c r="AL4" s="182"/>
      <c r="AM4" s="27" t="s">
        <v>24</v>
      </c>
      <c r="AN4" s="189" t="s">
        <v>23</v>
      </c>
      <c r="AO4" s="190"/>
      <c r="AP4" s="183" t="s">
        <v>22</v>
      </c>
      <c r="AQ4" s="186" t="s">
        <v>21</v>
      </c>
      <c r="AR4" s="232" t="s">
        <v>20</v>
      </c>
      <c r="AS4" s="177" t="s">
        <v>19</v>
      </c>
    </row>
    <row r="5" spans="1:46" ht="23.1" customHeight="1" x14ac:dyDescent="0.15">
      <c r="A5" s="223"/>
      <c r="B5" s="224"/>
      <c r="C5" s="224"/>
      <c r="D5" s="225"/>
      <c r="E5" s="187"/>
      <c r="F5" s="246"/>
      <c r="G5" s="247"/>
      <c r="H5" s="230"/>
      <c r="I5" s="224"/>
      <c r="J5" s="224"/>
      <c r="K5" s="224"/>
      <c r="L5" s="225"/>
      <c r="M5" s="26" t="s">
        <v>18</v>
      </c>
      <c r="N5" s="25">
        <v>1</v>
      </c>
      <c r="O5" s="24">
        <v>2</v>
      </c>
      <c r="P5" s="24">
        <v>3</v>
      </c>
      <c r="Q5" s="24">
        <v>4</v>
      </c>
      <c r="R5" s="24">
        <v>5</v>
      </c>
      <c r="S5" s="24">
        <v>6</v>
      </c>
      <c r="T5" s="16">
        <v>7</v>
      </c>
      <c r="U5" s="25">
        <v>8</v>
      </c>
      <c r="V5" s="24">
        <v>9</v>
      </c>
      <c r="W5" s="24">
        <v>10</v>
      </c>
      <c r="X5" s="24">
        <v>11</v>
      </c>
      <c r="Y5" s="24">
        <v>12</v>
      </c>
      <c r="Z5" s="24">
        <v>13</v>
      </c>
      <c r="AA5" s="16">
        <v>14</v>
      </c>
      <c r="AB5" s="25">
        <v>15</v>
      </c>
      <c r="AC5" s="24">
        <v>16</v>
      </c>
      <c r="AD5" s="24">
        <v>17</v>
      </c>
      <c r="AE5" s="24">
        <v>18</v>
      </c>
      <c r="AF5" s="24">
        <v>19</v>
      </c>
      <c r="AG5" s="24">
        <v>20</v>
      </c>
      <c r="AH5" s="16">
        <v>21</v>
      </c>
      <c r="AI5" s="25">
        <v>22</v>
      </c>
      <c r="AJ5" s="24">
        <v>23</v>
      </c>
      <c r="AK5" s="24">
        <v>24</v>
      </c>
      <c r="AL5" s="24">
        <v>25</v>
      </c>
      <c r="AM5" s="24">
        <v>26</v>
      </c>
      <c r="AN5" s="24">
        <v>27</v>
      </c>
      <c r="AO5" s="16">
        <v>28</v>
      </c>
      <c r="AP5" s="184"/>
      <c r="AQ5" s="187"/>
      <c r="AR5" s="233"/>
      <c r="AS5" s="178"/>
    </row>
    <row r="6" spans="1:46" ht="23.1" customHeight="1" thickBot="1" x14ac:dyDescent="0.2">
      <c r="A6" s="226"/>
      <c r="B6" s="227"/>
      <c r="C6" s="227"/>
      <c r="D6" s="228"/>
      <c r="E6" s="188"/>
      <c r="F6" s="248"/>
      <c r="G6" s="249"/>
      <c r="H6" s="231"/>
      <c r="I6" s="227"/>
      <c r="J6" s="227"/>
      <c r="K6" s="227"/>
      <c r="L6" s="228"/>
      <c r="M6" s="23" t="s">
        <v>17</v>
      </c>
      <c r="N6" s="22"/>
      <c r="O6" s="21"/>
      <c r="P6" s="21"/>
      <c r="Q6" s="21"/>
      <c r="R6" s="21"/>
      <c r="S6" s="12"/>
      <c r="T6" s="20"/>
      <c r="U6" s="22"/>
      <c r="V6" s="21"/>
      <c r="W6" s="21"/>
      <c r="X6" s="21"/>
      <c r="Y6" s="21"/>
      <c r="Z6" s="12"/>
      <c r="AA6" s="20"/>
      <c r="AB6" s="22"/>
      <c r="AC6" s="21"/>
      <c r="AD6" s="21"/>
      <c r="AE6" s="21"/>
      <c r="AF6" s="21"/>
      <c r="AG6" s="12"/>
      <c r="AH6" s="20"/>
      <c r="AI6" s="22"/>
      <c r="AJ6" s="21"/>
      <c r="AK6" s="21"/>
      <c r="AL6" s="21"/>
      <c r="AM6" s="21"/>
      <c r="AN6" s="12"/>
      <c r="AO6" s="20"/>
      <c r="AP6" s="185"/>
      <c r="AQ6" s="188"/>
      <c r="AR6" s="234"/>
      <c r="AS6" s="179"/>
    </row>
    <row r="7" spans="1:46" ht="23.1" customHeight="1" x14ac:dyDescent="0.15">
      <c r="A7" s="197"/>
      <c r="B7" s="198"/>
      <c r="C7" s="198"/>
      <c r="D7" s="199"/>
      <c r="E7" s="19"/>
      <c r="F7" s="191"/>
      <c r="G7" s="250"/>
      <c r="H7" s="191"/>
      <c r="I7" s="192"/>
      <c r="J7" s="192"/>
      <c r="K7" s="192"/>
      <c r="L7" s="192"/>
      <c r="M7" s="193"/>
      <c r="N7" s="374"/>
      <c r="O7" s="375"/>
      <c r="P7" s="375"/>
      <c r="Q7" s="375"/>
      <c r="R7" s="375"/>
      <c r="S7" s="375"/>
      <c r="T7" s="376"/>
      <c r="U7" s="374"/>
      <c r="V7" s="375"/>
      <c r="W7" s="375"/>
      <c r="X7" s="375"/>
      <c r="Y7" s="375"/>
      <c r="Z7" s="375"/>
      <c r="AA7" s="376"/>
      <c r="AB7" s="374"/>
      <c r="AC7" s="375"/>
      <c r="AD7" s="375"/>
      <c r="AE7" s="375"/>
      <c r="AF7" s="375"/>
      <c r="AG7" s="375"/>
      <c r="AH7" s="376"/>
      <c r="AI7" s="374"/>
      <c r="AJ7" s="375"/>
      <c r="AK7" s="375"/>
      <c r="AL7" s="375"/>
      <c r="AM7" s="375"/>
      <c r="AN7" s="375"/>
      <c r="AO7" s="376"/>
      <c r="AP7" s="11">
        <f t="shared" ref="AP7:AP26" si="0">SUM(N7:AO7)</f>
        <v>0</v>
      </c>
      <c r="AQ7" s="164">
        <f>IFERROR(AP7/4,"")</f>
        <v>0</v>
      </c>
      <c r="AR7" s="10" t="str">
        <f>IFERROR(AQ7/$AQ$1,"")</f>
        <v/>
      </c>
      <c r="AS7" s="18"/>
    </row>
    <row r="8" spans="1:46" ht="23.1" customHeight="1" x14ac:dyDescent="0.15">
      <c r="A8" s="194"/>
      <c r="B8" s="195"/>
      <c r="C8" s="195"/>
      <c r="D8" s="196"/>
      <c r="E8" s="14"/>
      <c r="F8" s="168"/>
      <c r="G8" s="175"/>
      <c r="H8" s="168"/>
      <c r="I8" s="169"/>
      <c r="J8" s="169"/>
      <c r="K8" s="169"/>
      <c r="L8" s="169"/>
      <c r="M8" s="170"/>
      <c r="N8" s="377"/>
      <c r="O8" s="378"/>
      <c r="P8" s="378"/>
      <c r="Q8" s="378"/>
      <c r="R8" s="378"/>
      <c r="S8" s="378"/>
      <c r="T8" s="379"/>
      <c r="U8" s="377"/>
      <c r="V8" s="378"/>
      <c r="W8" s="378"/>
      <c r="X8" s="378"/>
      <c r="Y8" s="378"/>
      <c r="Z8" s="378"/>
      <c r="AA8" s="379"/>
      <c r="AB8" s="377"/>
      <c r="AC8" s="378"/>
      <c r="AD8" s="378"/>
      <c r="AE8" s="378"/>
      <c r="AF8" s="378"/>
      <c r="AG8" s="378"/>
      <c r="AH8" s="379"/>
      <c r="AI8" s="377"/>
      <c r="AJ8" s="378"/>
      <c r="AK8" s="378"/>
      <c r="AL8" s="378"/>
      <c r="AM8" s="378"/>
      <c r="AN8" s="378"/>
      <c r="AO8" s="379"/>
      <c r="AP8" s="11">
        <f t="shared" si="0"/>
        <v>0</v>
      </c>
      <c r="AQ8" s="164">
        <f t="shared" ref="AQ8:AQ26" si="1">IFERROR(AP8/4,"")</f>
        <v>0</v>
      </c>
      <c r="AR8" s="10" t="str">
        <f>IFERROR(AQ8/$AQ$1,"")</f>
        <v/>
      </c>
      <c r="AS8" s="13"/>
    </row>
    <row r="9" spans="1:46" ht="23.1" customHeight="1" x14ac:dyDescent="0.15">
      <c r="A9" s="194" t="s">
        <v>16</v>
      </c>
      <c r="B9" s="195"/>
      <c r="C9" s="195"/>
      <c r="D9" s="196"/>
      <c r="E9" s="14"/>
      <c r="F9" s="168"/>
      <c r="G9" s="175"/>
      <c r="H9" s="168"/>
      <c r="I9" s="169"/>
      <c r="J9" s="169"/>
      <c r="K9" s="169"/>
      <c r="L9" s="169"/>
      <c r="M9" s="170"/>
      <c r="N9" s="380"/>
      <c r="O9" s="378"/>
      <c r="P9" s="378"/>
      <c r="Q9" s="378"/>
      <c r="R9" s="378"/>
      <c r="S9" s="378"/>
      <c r="T9" s="381"/>
      <c r="U9" s="380"/>
      <c r="V9" s="378"/>
      <c r="W9" s="378"/>
      <c r="X9" s="378"/>
      <c r="Y9" s="378"/>
      <c r="Z9" s="378"/>
      <c r="AA9" s="381"/>
      <c r="AB9" s="380"/>
      <c r="AC9" s="378"/>
      <c r="AD9" s="378"/>
      <c r="AE9" s="378"/>
      <c r="AF9" s="378"/>
      <c r="AG9" s="378"/>
      <c r="AH9" s="381"/>
      <c r="AI9" s="380"/>
      <c r="AJ9" s="378"/>
      <c r="AK9" s="378"/>
      <c r="AL9" s="378"/>
      <c r="AM9" s="378"/>
      <c r="AN9" s="378"/>
      <c r="AO9" s="381"/>
      <c r="AP9" s="11">
        <f t="shared" si="0"/>
        <v>0</v>
      </c>
      <c r="AQ9" s="164">
        <f t="shared" si="1"/>
        <v>0</v>
      </c>
      <c r="AR9" s="10" t="str">
        <f t="shared" ref="AR9:AR26" si="2">IFERROR(AQ9/$AQ$1,"")</f>
        <v/>
      </c>
      <c r="AS9" s="13"/>
    </row>
    <row r="10" spans="1:46" ht="23.1" customHeight="1" x14ac:dyDescent="0.15">
      <c r="A10" s="194" t="s">
        <v>16</v>
      </c>
      <c r="B10" s="195"/>
      <c r="C10" s="195"/>
      <c r="D10" s="196"/>
      <c r="E10" s="14"/>
      <c r="F10" s="168"/>
      <c r="G10" s="175"/>
      <c r="H10" s="168"/>
      <c r="I10" s="169"/>
      <c r="J10" s="169"/>
      <c r="K10" s="169"/>
      <c r="L10" s="169"/>
      <c r="M10" s="170"/>
      <c r="N10" s="377"/>
      <c r="O10" s="378"/>
      <c r="P10" s="378"/>
      <c r="Q10" s="378"/>
      <c r="R10" s="378"/>
      <c r="S10" s="378"/>
      <c r="T10" s="379"/>
      <c r="U10" s="377"/>
      <c r="V10" s="378"/>
      <c r="W10" s="378"/>
      <c r="X10" s="378"/>
      <c r="Y10" s="378"/>
      <c r="Z10" s="378"/>
      <c r="AA10" s="379"/>
      <c r="AB10" s="377"/>
      <c r="AC10" s="378"/>
      <c r="AD10" s="378"/>
      <c r="AE10" s="378"/>
      <c r="AF10" s="378"/>
      <c r="AG10" s="378"/>
      <c r="AH10" s="379"/>
      <c r="AI10" s="377"/>
      <c r="AJ10" s="378"/>
      <c r="AK10" s="378"/>
      <c r="AL10" s="378"/>
      <c r="AM10" s="378"/>
      <c r="AN10" s="378"/>
      <c r="AO10" s="379"/>
      <c r="AP10" s="11">
        <f t="shared" si="0"/>
        <v>0</v>
      </c>
      <c r="AQ10" s="164">
        <f t="shared" si="1"/>
        <v>0</v>
      </c>
      <c r="AR10" s="10" t="str">
        <f t="shared" si="2"/>
        <v/>
      </c>
      <c r="AS10" s="13"/>
    </row>
    <row r="11" spans="1:46" ht="23.1" customHeight="1" x14ac:dyDescent="0.15">
      <c r="A11" s="194" t="s">
        <v>16</v>
      </c>
      <c r="B11" s="195"/>
      <c r="C11" s="195"/>
      <c r="D11" s="196"/>
      <c r="E11" s="14"/>
      <c r="F11" s="168"/>
      <c r="G11" s="175"/>
      <c r="H11" s="168"/>
      <c r="I11" s="169"/>
      <c r="J11" s="169"/>
      <c r="K11" s="169"/>
      <c r="L11" s="169"/>
      <c r="M11" s="170"/>
      <c r="N11" s="380"/>
      <c r="O11" s="378"/>
      <c r="P11" s="378"/>
      <c r="Q11" s="378"/>
      <c r="R11" s="378"/>
      <c r="S11" s="378"/>
      <c r="T11" s="381"/>
      <c r="U11" s="380"/>
      <c r="V11" s="378"/>
      <c r="W11" s="378"/>
      <c r="X11" s="378"/>
      <c r="Y11" s="378"/>
      <c r="Z11" s="378"/>
      <c r="AA11" s="381"/>
      <c r="AB11" s="380"/>
      <c r="AC11" s="378"/>
      <c r="AD11" s="378"/>
      <c r="AE11" s="378"/>
      <c r="AF11" s="378"/>
      <c r="AG11" s="378"/>
      <c r="AH11" s="381"/>
      <c r="AI11" s="380"/>
      <c r="AJ11" s="378"/>
      <c r="AK11" s="378"/>
      <c r="AL11" s="378"/>
      <c r="AM11" s="378"/>
      <c r="AN11" s="378"/>
      <c r="AO11" s="381"/>
      <c r="AP11" s="11">
        <f t="shared" si="0"/>
        <v>0</v>
      </c>
      <c r="AQ11" s="164">
        <f t="shared" si="1"/>
        <v>0</v>
      </c>
      <c r="AR11" s="10" t="str">
        <f t="shared" si="2"/>
        <v/>
      </c>
      <c r="AS11" s="13"/>
    </row>
    <row r="12" spans="1:46" ht="23.1" customHeight="1" x14ac:dyDescent="0.15">
      <c r="A12" s="194" t="s">
        <v>16</v>
      </c>
      <c r="B12" s="195"/>
      <c r="C12" s="195"/>
      <c r="D12" s="196"/>
      <c r="E12" s="17"/>
      <c r="F12" s="168"/>
      <c r="G12" s="175"/>
      <c r="H12" s="168"/>
      <c r="I12" s="169"/>
      <c r="J12" s="169"/>
      <c r="K12" s="169"/>
      <c r="L12" s="169"/>
      <c r="M12" s="170"/>
      <c r="N12" s="377"/>
      <c r="O12" s="382"/>
      <c r="P12" s="382"/>
      <c r="Q12" s="382"/>
      <c r="R12" s="382"/>
      <c r="S12" s="382"/>
      <c r="T12" s="379"/>
      <c r="U12" s="377"/>
      <c r="V12" s="382"/>
      <c r="W12" s="382"/>
      <c r="X12" s="382"/>
      <c r="Y12" s="382"/>
      <c r="Z12" s="382"/>
      <c r="AA12" s="379"/>
      <c r="AB12" s="377"/>
      <c r="AC12" s="382"/>
      <c r="AD12" s="382"/>
      <c r="AE12" s="382"/>
      <c r="AF12" s="382"/>
      <c r="AG12" s="382"/>
      <c r="AH12" s="379"/>
      <c r="AI12" s="377"/>
      <c r="AJ12" s="382"/>
      <c r="AK12" s="382"/>
      <c r="AL12" s="382"/>
      <c r="AM12" s="382"/>
      <c r="AN12" s="382"/>
      <c r="AO12" s="379"/>
      <c r="AP12" s="11">
        <f t="shared" si="0"/>
        <v>0</v>
      </c>
      <c r="AQ12" s="164">
        <f t="shared" si="1"/>
        <v>0</v>
      </c>
      <c r="AR12" s="10" t="str">
        <f t="shared" si="2"/>
        <v/>
      </c>
      <c r="AS12" s="16"/>
    </row>
    <row r="13" spans="1:46" ht="23.1" customHeight="1" x14ac:dyDescent="0.15">
      <c r="A13" s="194" t="s">
        <v>16</v>
      </c>
      <c r="B13" s="195"/>
      <c r="C13" s="195"/>
      <c r="D13" s="196"/>
      <c r="E13" s="14"/>
      <c r="F13" s="168"/>
      <c r="G13" s="175"/>
      <c r="H13" s="168"/>
      <c r="I13" s="169"/>
      <c r="J13" s="169"/>
      <c r="K13" s="169"/>
      <c r="L13" s="169"/>
      <c r="M13" s="170"/>
      <c r="N13" s="377"/>
      <c r="O13" s="378"/>
      <c r="P13" s="378"/>
      <c r="Q13" s="378"/>
      <c r="R13" s="378"/>
      <c r="S13" s="378"/>
      <c r="T13" s="379"/>
      <c r="U13" s="377"/>
      <c r="V13" s="378"/>
      <c r="W13" s="378"/>
      <c r="X13" s="378"/>
      <c r="Y13" s="378"/>
      <c r="Z13" s="378"/>
      <c r="AA13" s="379"/>
      <c r="AB13" s="377"/>
      <c r="AC13" s="378"/>
      <c r="AD13" s="378"/>
      <c r="AE13" s="378"/>
      <c r="AF13" s="378"/>
      <c r="AG13" s="378"/>
      <c r="AH13" s="379"/>
      <c r="AI13" s="377"/>
      <c r="AJ13" s="378"/>
      <c r="AK13" s="378"/>
      <c r="AL13" s="378"/>
      <c r="AM13" s="378"/>
      <c r="AN13" s="378"/>
      <c r="AO13" s="379"/>
      <c r="AP13" s="11">
        <f t="shared" si="0"/>
        <v>0</v>
      </c>
      <c r="AQ13" s="164">
        <f t="shared" si="1"/>
        <v>0</v>
      </c>
      <c r="AR13" s="10" t="str">
        <f t="shared" si="2"/>
        <v/>
      </c>
      <c r="AS13" s="16"/>
    </row>
    <row r="14" spans="1:46" ht="23.1" customHeight="1" x14ac:dyDescent="0.15">
      <c r="A14" s="194" t="s">
        <v>16</v>
      </c>
      <c r="B14" s="195"/>
      <c r="C14" s="195"/>
      <c r="D14" s="196"/>
      <c r="E14" s="14"/>
      <c r="F14" s="168"/>
      <c r="G14" s="175"/>
      <c r="H14" s="168"/>
      <c r="I14" s="169"/>
      <c r="J14" s="169"/>
      <c r="K14" s="169"/>
      <c r="L14" s="169"/>
      <c r="M14" s="170"/>
      <c r="N14" s="380"/>
      <c r="O14" s="382"/>
      <c r="P14" s="382"/>
      <c r="Q14" s="382"/>
      <c r="R14" s="382"/>
      <c r="S14" s="382"/>
      <c r="T14" s="383"/>
      <c r="U14" s="380"/>
      <c r="V14" s="382"/>
      <c r="W14" s="382"/>
      <c r="X14" s="382"/>
      <c r="Y14" s="382"/>
      <c r="Z14" s="382"/>
      <c r="AA14" s="383"/>
      <c r="AB14" s="380"/>
      <c r="AC14" s="382"/>
      <c r="AD14" s="382"/>
      <c r="AE14" s="382"/>
      <c r="AF14" s="382"/>
      <c r="AG14" s="382"/>
      <c r="AH14" s="383"/>
      <c r="AI14" s="380"/>
      <c r="AJ14" s="382"/>
      <c r="AK14" s="382"/>
      <c r="AL14" s="382"/>
      <c r="AM14" s="382"/>
      <c r="AN14" s="382"/>
      <c r="AO14" s="383"/>
      <c r="AP14" s="11">
        <f t="shared" si="0"/>
        <v>0</v>
      </c>
      <c r="AQ14" s="164">
        <f t="shared" si="1"/>
        <v>0</v>
      </c>
      <c r="AR14" s="10" t="str">
        <f t="shared" si="2"/>
        <v/>
      </c>
      <c r="AS14" s="16"/>
    </row>
    <row r="15" spans="1:46" ht="23.1" customHeight="1" x14ac:dyDescent="0.15">
      <c r="A15" s="194" t="s">
        <v>16</v>
      </c>
      <c r="B15" s="195"/>
      <c r="C15" s="195"/>
      <c r="D15" s="196"/>
      <c r="E15" s="14"/>
      <c r="F15" s="168"/>
      <c r="G15" s="175"/>
      <c r="H15" s="168"/>
      <c r="I15" s="169"/>
      <c r="J15" s="169"/>
      <c r="K15" s="169"/>
      <c r="L15" s="169"/>
      <c r="M15" s="170"/>
      <c r="N15" s="384"/>
      <c r="O15" s="385"/>
      <c r="P15" s="385"/>
      <c r="Q15" s="385"/>
      <c r="R15" s="385"/>
      <c r="S15" s="385"/>
      <c r="T15" s="386"/>
      <c r="U15" s="384"/>
      <c r="V15" s="385"/>
      <c r="W15" s="385"/>
      <c r="X15" s="385"/>
      <c r="Y15" s="385"/>
      <c r="Z15" s="385"/>
      <c r="AA15" s="386"/>
      <c r="AB15" s="384"/>
      <c r="AC15" s="385"/>
      <c r="AD15" s="385"/>
      <c r="AE15" s="385"/>
      <c r="AF15" s="385"/>
      <c r="AG15" s="385"/>
      <c r="AH15" s="386"/>
      <c r="AI15" s="384"/>
      <c r="AJ15" s="385"/>
      <c r="AK15" s="385"/>
      <c r="AL15" s="385"/>
      <c r="AM15" s="385"/>
      <c r="AN15" s="385"/>
      <c r="AO15" s="386"/>
      <c r="AP15" s="11">
        <f t="shared" si="0"/>
        <v>0</v>
      </c>
      <c r="AQ15" s="164">
        <f t="shared" si="1"/>
        <v>0</v>
      </c>
      <c r="AR15" s="10" t="str">
        <f t="shared" si="2"/>
        <v/>
      </c>
      <c r="AS15" s="16"/>
    </row>
    <row r="16" spans="1:46" ht="23.1" customHeight="1" x14ac:dyDescent="0.15">
      <c r="A16" s="194" t="s">
        <v>16</v>
      </c>
      <c r="B16" s="195"/>
      <c r="C16" s="195"/>
      <c r="D16" s="196"/>
      <c r="E16" s="14"/>
      <c r="F16" s="168"/>
      <c r="G16" s="175"/>
      <c r="H16" s="168"/>
      <c r="I16" s="169"/>
      <c r="J16" s="169"/>
      <c r="K16" s="169"/>
      <c r="L16" s="169"/>
      <c r="M16" s="170"/>
      <c r="N16" s="380"/>
      <c r="O16" s="378"/>
      <c r="P16" s="378"/>
      <c r="Q16" s="378"/>
      <c r="R16" s="378"/>
      <c r="S16" s="378"/>
      <c r="T16" s="383"/>
      <c r="U16" s="380"/>
      <c r="V16" s="378"/>
      <c r="W16" s="378"/>
      <c r="X16" s="378"/>
      <c r="Y16" s="378"/>
      <c r="Z16" s="378"/>
      <c r="AA16" s="383"/>
      <c r="AB16" s="380"/>
      <c r="AC16" s="378"/>
      <c r="AD16" s="378"/>
      <c r="AE16" s="378"/>
      <c r="AF16" s="378"/>
      <c r="AG16" s="378"/>
      <c r="AH16" s="383"/>
      <c r="AI16" s="380"/>
      <c r="AJ16" s="378"/>
      <c r="AK16" s="378"/>
      <c r="AL16" s="378"/>
      <c r="AM16" s="378"/>
      <c r="AN16" s="378"/>
      <c r="AO16" s="383"/>
      <c r="AP16" s="11">
        <f t="shared" si="0"/>
        <v>0</v>
      </c>
      <c r="AQ16" s="164">
        <f t="shared" si="1"/>
        <v>0</v>
      </c>
      <c r="AR16" s="10" t="str">
        <f t="shared" si="2"/>
        <v/>
      </c>
      <c r="AS16" s="15"/>
    </row>
    <row r="17" spans="1:45" ht="23.1" customHeight="1" x14ac:dyDescent="0.15">
      <c r="A17" s="194" t="s">
        <v>16</v>
      </c>
      <c r="B17" s="195"/>
      <c r="C17" s="195"/>
      <c r="D17" s="196"/>
      <c r="E17" s="14"/>
      <c r="F17" s="168"/>
      <c r="G17" s="175"/>
      <c r="H17" s="168"/>
      <c r="I17" s="169"/>
      <c r="J17" s="169"/>
      <c r="K17" s="169"/>
      <c r="L17" s="169"/>
      <c r="M17" s="170"/>
      <c r="N17" s="387"/>
      <c r="O17" s="388"/>
      <c r="P17" s="388"/>
      <c r="Q17" s="388"/>
      <c r="R17" s="388"/>
      <c r="S17" s="388"/>
      <c r="T17" s="389"/>
      <c r="U17" s="387"/>
      <c r="V17" s="388"/>
      <c r="W17" s="388"/>
      <c r="X17" s="388"/>
      <c r="Y17" s="388"/>
      <c r="Z17" s="388"/>
      <c r="AA17" s="389"/>
      <c r="AB17" s="387"/>
      <c r="AC17" s="388"/>
      <c r="AD17" s="388"/>
      <c r="AE17" s="388"/>
      <c r="AF17" s="388"/>
      <c r="AG17" s="388"/>
      <c r="AH17" s="389"/>
      <c r="AI17" s="387"/>
      <c r="AJ17" s="388"/>
      <c r="AK17" s="388"/>
      <c r="AL17" s="388"/>
      <c r="AM17" s="388"/>
      <c r="AN17" s="388"/>
      <c r="AO17" s="389"/>
      <c r="AP17" s="11">
        <f t="shared" si="0"/>
        <v>0</v>
      </c>
      <c r="AQ17" s="164">
        <f t="shared" si="1"/>
        <v>0</v>
      </c>
      <c r="AR17" s="10" t="str">
        <f t="shared" si="2"/>
        <v/>
      </c>
      <c r="AS17" s="13"/>
    </row>
    <row r="18" spans="1:45" ht="23.1" customHeight="1" x14ac:dyDescent="0.15">
      <c r="A18" s="194" t="s">
        <v>16</v>
      </c>
      <c r="B18" s="195"/>
      <c r="C18" s="195"/>
      <c r="D18" s="196"/>
      <c r="E18" s="14"/>
      <c r="F18" s="168"/>
      <c r="G18" s="175"/>
      <c r="H18" s="168"/>
      <c r="I18" s="169"/>
      <c r="J18" s="169"/>
      <c r="K18" s="169"/>
      <c r="L18" s="169"/>
      <c r="M18" s="170"/>
      <c r="N18" s="380"/>
      <c r="O18" s="378"/>
      <c r="P18" s="378"/>
      <c r="Q18" s="378"/>
      <c r="R18" s="378"/>
      <c r="S18" s="378"/>
      <c r="T18" s="383"/>
      <c r="U18" s="380"/>
      <c r="V18" s="378"/>
      <c r="W18" s="378"/>
      <c r="X18" s="378"/>
      <c r="Y18" s="378"/>
      <c r="Z18" s="378"/>
      <c r="AA18" s="383"/>
      <c r="AB18" s="380"/>
      <c r="AC18" s="378"/>
      <c r="AD18" s="378"/>
      <c r="AE18" s="378"/>
      <c r="AF18" s="378"/>
      <c r="AG18" s="378"/>
      <c r="AH18" s="383"/>
      <c r="AI18" s="380"/>
      <c r="AJ18" s="378"/>
      <c r="AK18" s="378"/>
      <c r="AL18" s="378"/>
      <c r="AM18" s="378"/>
      <c r="AN18" s="378"/>
      <c r="AO18" s="383"/>
      <c r="AP18" s="11">
        <f t="shared" si="0"/>
        <v>0</v>
      </c>
      <c r="AQ18" s="164">
        <f t="shared" si="1"/>
        <v>0</v>
      </c>
      <c r="AR18" s="10" t="str">
        <f t="shared" si="2"/>
        <v/>
      </c>
      <c r="AS18" s="13"/>
    </row>
    <row r="19" spans="1:45" ht="23.1" customHeight="1" x14ac:dyDescent="0.15">
      <c r="A19" s="194" t="s">
        <v>16</v>
      </c>
      <c r="B19" s="195"/>
      <c r="C19" s="195"/>
      <c r="D19" s="196"/>
      <c r="E19" s="14"/>
      <c r="F19" s="168"/>
      <c r="G19" s="175"/>
      <c r="H19" s="168"/>
      <c r="I19" s="169"/>
      <c r="J19" s="169"/>
      <c r="K19" s="169"/>
      <c r="L19" s="169"/>
      <c r="M19" s="170"/>
      <c r="N19" s="380"/>
      <c r="O19" s="378"/>
      <c r="P19" s="378"/>
      <c r="Q19" s="378"/>
      <c r="R19" s="378"/>
      <c r="S19" s="378"/>
      <c r="T19" s="383"/>
      <c r="U19" s="380"/>
      <c r="V19" s="378"/>
      <c r="W19" s="378"/>
      <c r="X19" s="378"/>
      <c r="Y19" s="378"/>
      <c r="Z19" s="378"/>
      <c r="AA19" s="383"/>
      <c r="AB19" s="380"/>
      <c r="AC19" s="378"/>
      <c r="AD19" s="378"/>
      <c r="AE19" s="378"/>
      <c r="AF19" s="378"/>
      <c r="AG19" s="378"/>
      <c r="AH19" s="383"/>
      <c r="AI19" s="380"/>
      <c r="AJ19" s="378"/>
      <c r="AK19" s="378"/>
      <c r="AL19" s="378"/>
      <c r="AM19" s="378"/>
      <c r="AN19" s="378"/>
      <c r="AO19" s="383"/>
      <c r="AP19" s="11">
        <f t="shared" si="0"/>
        <v>0</v>
      </c>
      <c r="AQ19" s="164">
        <f t="shared" si="1"/>
        <v>0</v>
      </c>
      <c r="AR19" s="10" t="str">
        <f t="shared" si="2"/>
        <v/>
      </c>
      <c r="AS19" s="13"/>
    </row>
    <row r="20" spans="1:45" ht="23.1" customHeight="1" x14ac:dyDescent="0.15">
      <c r="A20" s="194" t="s">
        <v>16</v>
      </c>
      <c r="B20" s="195"/>
      <c r="C20" s="195"/>
      <c r="D20" s="196"/>
      <c r="E20" s="14"/>
      <c r="F20" s="168"/>
      <c r="G20" s="175"/>
      <c r="H20" s="168"/>
      <c r="I20" s="169"/>
      <c r="J20" s="169"/>
      <c r="K20" s="169"/>
      <c r="L20" s="169"/>
      <c r="M20" s="170"/>
      <c r="N20" s="380"/>
      <c r="O20" s="378"/>
      <c r="P20" s="378"/>
      <c r="Q20" s="378"/>
      <c r="R20" s="378"/>
      <c r="S20" s="378"/>
      <c r="T20" s="383"/>
      <c r="U20" s="380"/>
      <c r="V20" s="378"/>
      <c r="W20" s="378"/>
      <c r="X20" s="378"/>
      <c r="Y20" s="378"/>
      <c r="Z20" s="378"/>
      <c r="AA20" s="383"/>
      <c r="AB20" s="380"/>
      <c r="AC20" s="378"/>
      <c r="AD20" s="378"/>
      <c r="AE20" s="378"/>
      <c r="AF20" s="378"/>
      <c r="AG20" s="378"/>
      <c r="AH20" s="383"/>
      <c r="AI20" s="380"/>
      <c r="AJ20" s="378"/>
      <c r="AK20" s="378"/>
      <c r="AL20" s="378"/>
      <c r="AM20" s="378"/>
      <c r="AN20" s="378"/>
      <c r="AO20" s="383"/>
      <c r="AP20" s="11">
        <f t="shared" si="0"/>
        <v>0</v>
      </c>
      <c r="AQ20" s="164">
        <f t="shared" si="1"/>
        <v>0</v>
      </c>
      <c r="AR20" s="10" t="str">
        <f t="shared" si="2"/>
        <v/>
      </c>
      <c r="AS20" s="13"/>
    </row>
    <row r="21" spans="1:45" ht="23.1" customHeight="1" x14ac:dyDescent="0.15">
      <c r="A21" s="194" t="s">
        <v>16</v>
      </c>
      <c r="B21" s="195"/>
      <c r="C21" s="195"/>
      <c r="D21" s="196"/>
      <c r="E21" s="14"/>
      <c r="F21" s="168"/>
      <c r="G21" s="175"/>
      <c r="H21" s="168"/>
      <c r="I21" s="169"/>
      <c r="J21" s="169"/>
      <c r="K21" s="169"/>
      <c r="L21" s="169"/>
      <c r="M21" s="170"/>
      <c r="N21" s="380"/>
      <c r="O21" s="378"/>
      <c r="P21" s="378"/>
      <c r="Q21" s="378"/>
      <c r="R21" s="378"/>
      <c r="S21" s="378"/>
      <c r="T21" s="381"/>
      <c r="U21" s="380"/>
      <c r="V21" s="378"/>
      <c r="W21" s="378"/>
      <c r="X21" s="378"/>
      <c r="Y21" s="378"/>
      <c r="Z21" s="378"/>
      <c r="AA21" s="381"/>
      <c r="AB21" s="380"/>
      <c r="AC21" s="378"/>
      <c r="AD21" s="378"/>
      <c r="AE21" s="378"/>
      <c r="AF21" s="378"/>
      <c r="AG21" s="378"/>
      <c r="AH21" s="381"/>
      <c r="AI21" s="380"/>
      <c r="AJ21" s="378"/>
      <c r="AK21" s="378"/>
      <c r="AL21" s="378"/>
      <c r="AM21" s="378"/>
      <c r="AN21" s="378"/>
      <c r="AO21" s="383"/>
      <c r="AP21" s="11">
        <f t="shared" si="0"/>
        <v>0</v>
      </c>
      <c r="AQ21" s="164">
        <f t="shared" si="1"/>
        <v>0</v>
      </c>
      <c r="AR21" s="10" t="str">
        <f t="shared" si="2"/>
        <v/>
      </c>
      <c r="AS21" s="13"/>
    </row>
    <row r="22" spans="1:45" ht="23.1" customHeight="1" x14ac:dyDescent="0.15">
      <c r="A22" s="194" t="s">
        <v>16</v>
      </c>
      <c r="B22" s="195"/>
      <c r="C22" s="195"/>
      <c r="D22" s="196"/>
      <c r="E22" s="14"/>
      <c r="F22" s="168"/>
      <c r="G22" s="175"/>
      <c r="H22" s="168"/>
      <c r="I22" s="169"/>
      <c r="J22" s="169"/>
      <c r="K22" s="169"/>
      <c r="L22" s="169"/>
      <c r="M22" s="170"/>
      <c r="N22" s="380"/>
      <c r="O22" s="378"/>
      <c r="P22" s="378"/>
      <c r="Q22" s="378"/>
      <c r="R22" s="378"/>
      <c r="S22" s="378"/>
      <c r="T22" s="381"/>
      <c r="U22" s="380"/>
      <c r="V22" s="378"/>
      <c r="W22" s="378"/>
      <c r="X22" s="378"/>
      <c r="Y22" s="378"/>
      <c r="Z22" s="378"/>
      <c r="AA22" s="381"/>
      <c r="AB22" s="380"/>
      <c r="AC22" s="378"/>
      <c r="AD22" s="378"/>
      <c r="AE22" s="378"/>
      <c r="AF22" s="378"/>
      <c r="AG22" s="378"/>
      <c r="AH22" s="381"/>
      <c r="AI22" s="380"/>
      <c r="AJ22" s="378"/>
      <c r="AK22" s="378"/>
      <c r="AL22" s="378"/>
      <c r="AM22" s="378"/>
      <c r="AN22" s="378"/>
      <c r="AO22" s="383"/>
      <c r="AP22" s="11">
        <f t="shared" si="0"/>
        <v>0</v>
      </c>
      <c r="AQ22" s="164">
        <f t="shared" si="1"/>
        <v>0</v>
      </c>
      <c r="AR22" s="10" t="str">
        <f t="shared" si="2"/>
        <v/>
      </c>
      <c r="AS22" s="13"/>
    </row>
    <row r="23" spans="1:45" ht="23.1" customHeight="1" x14ac:dyDescent="0.15">
      <c r="A23" s="194" t="s">
        <v>16</v>
      </c>
      <c r="B23" s="195"/>
      <c r="C23" s="195"/>
      <c r="D23" s="196"/>
      <c r="E23" s="14"/>
      <c r="F23" s="168"/>
      <c r="G23" s="175"/>
      <c r="H23" s="168"/>
      <c r="I23" s="169"/>
      <c r="J23" s="169"/>
      <c r="K23" s="169"/>
      <c r="L23" s="169"/>
      <c r="M23" s="170"/>
      <c r="N23" s="377"/>
      <c r="O23" s="378"/>
      <c r="P23" s="378"/>
      <c r="Q23" s="378"/>
      <c r="R23" s="378"/>
      <c r="S23" s="378"/>
      <c r="T23" s="383"/>
      <c r="U23" s="380"/>
      <c r="V23" s="378"/>
      <c r="W23" s="378"/>
      <c r="X23" s="378"/>
      <c r="Y23" s="378"/>
      <c r="Z23" s="378"/>
      <c r="AA23" s="383"/>
      <c r="AB23" s="380"/>
      <c r="AC23" s="378"/>
      <c r="AD23" s="378"/>
      <c r="AE23" s="378"/>
      <c r="AF23" s="378"/>
      <c r="AG23" s="378"/>
      <c r="AH23" s="383"/>
      <c r="AI23" s="380"/>
      <c r="AJ23" s="378"/>
      <c r="AK23" s="378"/>
      <c r="AL23" s="378"/>
      <c r="AM23" s="378"/>
      <c r="AN23" s="378"/>
      <c r="AO23" s="383"/>
      <c r="AP23" s="11">
        <f t="shared" si="0"/>
        <v>0</v>
      </c>
      <c r="AQ23" s="164">
        <f t="shared" si="1"/>
        <v>0</v>
      </c>
      <c r="AR23" s="10" t="str">
        <f t="shared" si="2"/>
        <v/>
      </c>
      <c r="AS23" s="13"/>
    </row>
    <row r="24" spans="1:45" ht="23.1" customHeight="1" x14ac:dyDescent="0.15">
      <c r="A24" s="194" t="s">
        <v>16</v>
      </c>
      <c r="B24" s="195"/>
      <c r="C24" s="195"/>
      <c r="D24" s="196"/>
      <c r="E24" s="14"/>
      <c r="F24" s="168"/>
      <c r="G24" s="175"/>
      <c r="H24" s="168"/>
      <c r="I24" s="169"/>
      <c r="J24" s="169"/>
      <c r="K24" s="169"/>
      <c r="L24" s="169"/>
      <c r="M24" s="170"/>
      <c r="N24" s="380"/>
      <c r="O24" s="378"/>
      <c r="P24" s="378"/>
      <c r="Q24" s="378"/>
      <c r="R24" s="378"/>
      <c r="S24" s="378"/>
      <c r="T24" s="383"/>
      <c r="U24" s="380"/>
      <c r="V24" s="378"/>
      <c r="W24" s="378"/>
      <c r="X24" s="378"/>
      <c r="Y24" s="378"/>
      <c r="Z24" s="378"/>
      <c r="AA24" s="383"/>
      <c r="AB24" s="380"/>
      <c r="AC24" s="378"/>
      <c r="AD24" s="378"/>
      <c r="AE24" s="378"/>
      <c r="AF24" s="378"/>
      <c r="AG24" s="378"/>
      <c r="AH24" s="383"/>
      <c r="AI24" s="380"/>
      <c r="AJ24" s="378"/>
      <c r="AK24" s="378"/>
      <c r="AL24" s="378"/>
      <c r="AM24" s="378"/>
      <c r="AN24" s="378"/>
      <c r="AO24" s="383"/>
      <c r="AP24" s="11">
        <f t="shared" si="0"/>
        <v>0</v>
      </c>
      <c r="AQ24" s="164">
        <f t="shared" si="1"/>
        <v>0</v>
      </c>
      <c r="AR24" s="10" t="str">
        <f t="shared" si="2"/>
        <v/>
      </c>
      <c r="AS24" s="13"/>
    </row>
    <row r="25" spans="1:45" ht="23.1" customHeight="1" x14ac:dyDescent="0.15">
      <c r="A25" s="194" t="s">
        <v>16</v>
      </c>
      <c r="B25" s="195"/>
      <c r="C25" s="195"/>
      <c r="D25" s="196"/>
      <c r="E25" s="14"/>
      <c r="F25" s="168"/>
      <c r="G25" s="175"/>
      <c r="H25" s="168"/>
      <c r="I25" s="169"/>
      <c r="J25" s="169"/>
      <c r="K25" s="169"/>
      <c r="L25" s="169"/>
      <c r="M25" s="170"/>
      <c r="N25" s="380"/>
      <c r="O25" s="378"/>
      <c r="P25" s="378"/>
      <c r="Q25" s="378"/>
      <c r="R25" s="378"/>
      <c r="S25" s="378"/>
      <c r="T25" s="383"/>
      <c r="U25" s="380"/>
      <c r="V25" s="378"/>
      <c r="W25" s="378"/>
      <c r="X25" s="378"/>
      <c r="Y25" s="378"/>
      <c r="Z25" s="378"/>
      <c r="AA25" s="383"/>
      <c r="AB25" s="380"/>
      <c r="AC25" s="378"/>
      <c r="AD25" s="378"/>
      <c r="AE25" s="378"/>
      <c r="AF25" s="378"/>
      <c r="AG25" s="378"/>
      <c r="AH25" s="383"/>
      <c r="AI25" s="380"/>
      <c r="AJ25" s="378"/>
      <c r="AK25" s="378"/>
      <c r="AL25" s="378"/>
      <c r="AM25" s="378"/>
      <c r="AN25" s="378"/>
      <c r="AO25" s="383"/>
      <c r="AP25" s="11">
        <f t="shared" si="0"/>
        <v>0</v>
      </c>
      <c r="AQ25" s="164">
        <f t="shared" si="1"/>
        <v>0</v>
      </c>
      <c r="AR25" s="10" t="str">
        <f t="shared" si="2"/>
        <v/>
      </c>
      <c r="AS25" s="13"/>
    </row>
    <row r="26" spans="1:45" ht="23.1" customHeight="1" thickBot="1" x14ac:dyDescent="0.2">
      <c r="A26" s="200" t="s">
        <v>16</v>
      </c>
      <c r="B26" s="201"/>
      <c r="C26" s="201"/>
      <c r="D26" s="202"/>
      <c r="E26" s="12"/>
      <c r="F26" s="172"/>
      <c r="G26" s="176"/>
      <c r="H26" s="172"/>
      <c r="I26" s="173"/>
      <c r="J26" s="173"/>
      <c r="K26" s="173"/>
      <c r="L26" s="173"/>
      <c r="M26" s="174"/>
      <c r="N26" s="390"/>
      <c r="O26" s="391"/>
      <c r="P26" s="391"/>
      <c r="Q26" s="391"/>
      <c r="R26" s="391"/>
      <c r="S26" s="391"/>
      <c r="T26" s="392"/>
      <c r="U26" s="390"/>
      <c r="V26" s="391"/>
      <c r="W26" s="391"/>
      <c r="X26" s="391"/>
      <c r="Y26" s="391"/>
      <c r="Z26" s="391"/>
      <c r="AA26" s="392"/>
      <c r="AB26" s="390"/>
      <c r="AC26" s="391"/>
      <c r="AD26" s="391"/>
      <c r="AE26" s="391"/>
      <c r="AF26" s="391"/>
      <c r="AG26" s="391"/>
      <c r="AH26" s="392"/>
      <c r="AI26" s="390"/>
      <c r="AJ26" s="391"/>
      <c r="AK26" s="391"/>
      <c r="AL26" s="391"/>
      <c r="AM26" s="391"/>
      <c r="AN26" s="391"/>
      <c r="AO26" s="392"/>
      <c r="AP26" s="11">
        <f t="shared" si="0"/>
        <v>0</v>
      </c>
      <c r="AQ26" s="164">
        <f t="shared" si="1"/>
        <v>0</v>
      </c>
      <c r="AR26" s="10" t="str">
        <f t="shared" si="2"/>
        <v/>
      </c>
      <c r="AS26" s="9"/>
    </row>
    <row r="27" spans="1:45" s="6" customFormat="1" ht="9.9499999999999993" customHeight="1" x14ac:dyDescent="0.15">
      <c r="A27" s="8"/>
      <c r="B27" s="8"/>
      <c r="C27" s="8"/>
      <c r="D27" s="8"/>
      <c r="E27" s="8"/>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7"/>
    </row>
    <row r="28" spans="1:45" s="159" customFormat="1" ht="23.1" customHeight="1" x14ac:dyDescent="0.15">
      <c r="B28" s="4" t="s">
        <v>15</v>
      </c>
      <c r="C28" s="160"/>
      <c r="D28" s="167" t="s">
        <v>14</v>
      </c>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row>
    <row r="29" spans="1:45" s="159" customFormat="1" ht="30.6" customHeight="1" x14ac:dyDescent="0.15">
      <c r="B29" s="4" t="s">
        <v>13</v>
      </c>
      <c r="C29" s="160"/>
      <c r="D29" s="165" t="s">
        <v>12</v>
      </c>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row>
    <row r="30" spans="1:45" s="159" customFormat="1" ht="23.1" customHeight="1" x14ac:dyDescent="0.15">
      <c r="B30" s="4" t="s">
        <v>11</v>
      </c>
      <c r="C30" s="160"/>
      <c r="D30" s="165" t="s">
        <v>10</v>
      </c>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row>
    <row r="31" spans="1:45" s="159" customFormat="1" ht="23.1" customHeight="1" x14ac:dyDescent="0.15">
      <c r="B31" s="4" t="s">
        <v>9</v>
      </c>
      <c r="C31" s="160"/>
      <c r="D31" s="165" t="s">
        <v>8</v>
      </c>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row>
    <row r="32" spans="1:45" s="159" customFormat="1" ht="9.6" customHeight="1" x14ac:dyDescent="0.15">
      <c r="B32" s="4"/>
      <c r="C32" s="160"/>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row>
    <row r="33" spans="1:45" s="159" customFormat="1" ht="23.1" customHeight="1" x14ac:dyDescent="0.15">
      <c r="B33" s="4" t="s">
        <v>7</v>
      </c>
      <c r="C33" s="160"/>
      <c r="D33" s="166" t="s">
        <v>6</v>
      </c>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row>
    <row r="34" spans="1:45" s="159" customFormat="1" ht="23.1" customHeight="1" x14ac:dyDescent="0.15">
      <c r="B34" s="4" t="s">
        <v>5</v>
      </c>
      <c r="C34" s="160"/>
      <c r="D34" s="166" t="s">
        <v>4</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row>
    <row r="35" spans="1:45" s="159" customFormat="1" ht="23.1" customHeight="1" x14ac:dyDescent="0.15">
      <c r="B35" s="4" t="s">
        <v>3</v>
      </c>
      <c r="C35" s="160"/>
      <c r="D35" s="166" t="s">
        <v>2</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row>
    <row r="36" spans="1:45" s="90" customFormat="1" ht="23.1" customHeight="1" x14ac:dyDescent="0.15">
      <c r="A36" s="3"/>
      <c r="B36" s="4" t="s">
        <v>1</v>
      </c>
      <c r="C36" s="3"/>
      <c r="D36" s="166" t="s">
        <v>0</v>
      </c>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row>
  </sheetData>
  <mergeCells count="104">
    <mergeCell ref="H1:AJ1"/>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V3:AA3"/>
    <mergeCell ref="E4:E6"/>
    <mergeCell ref="F8:G8"/>
    <mergeCell ref="A22:D22"/>
    <mergeCell ref="A23:D23"/>
    <mergeCell ref="A24:D24"/>
    <mergeCell ref="A14:D14"/>
    <mergeCell ref="A7:D7"/>
    <mergeCell ref="A8:D8"/>
    <mergeCell ref="A9:D9"/>
    <mergeCell ref="A25:D25"/>
    <mergeCell ref="A15:D15"/>
    <mergeCell ref="A16:D16"/>
    <mergeCell ref="A17:D17"/>
    <mergeCell ref="A18:D18"/>
    <mergeCell ref="A19:D19"/>
    <mergeCell ref="A20:D20"/>
    <mergeCell ref="A12:D12"/>
    <mergeCell ref="A13:D13"/>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H7:M7"/>
    <mergeCell ref="H8:M8"/>
    <mergeCell ref="H9:M9"/>
    <mergeCell ref="H10:M10"/>
    <mergeCell ref="H13:M13"/>
    <mergeCell ref="U4:V4"/>
    <mergeCell ref="AK4:AL4"/>
    <mergeCell ref="AN4:AO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6:D26"/>
  </mergeCells>
  <phoneticPr fontId="2"/>
  <conditionalFormatting sqref="AP7:AP26 AR7:AR26">
    <cfRule type="cellIs" dxfId="4" priority="9" stopIfTrue="1" operator="equal">
      <formula>0</formula>
    </cfRule>
  </conditionalFormatting>
  <conditionalFormatting sqref="AQ7:AQ26">
    <cfRule type="cellIs" dxfId="3" priority="5" stopIfTrue="1" operator="greaterThan">
      <formula>40</formula>
    </cfRule>
    <cfRule type="cellIs" dxfId="2" priority="6" stopIfTrue="1" operator="greaterThan">
      <formula>40</formula>
    </cfRule>
  </conditionalFormatting>
  <dataValidations count="7">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AT1 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6"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Sheet5!$B$4:$B$32</xm:f>
          </x14:formula1>
          <xm:sqref>A7:D26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AQ7" sqref="AQ7"/>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274" t="s">
        <v>44</v>
      </c>
      <c r="B1" s="274"/>
      <c r="C1" s="274"/>
      <c r="D1" s="274"/>
      <c r="E1" s="274"/>
      <c r="F1" s="274"/>
      <c r="G1" s="35"/>
      <c r="H1" s="238" t="s">
        <v>43</v>
      </c>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34"/>
      <c r="AL1" s="34"/>
      <c r="AM1" s="34"/>
      <c r="AN1" s="34"/>
      <c r="AO1" s="34"/>
      <c r="AP1" s="161" t="s">
        <v>42</v>
      </c>
      <c r="AQ1" s="162"/>
      <c r="AR1" s="163" t="s">
        <v>41</v>
      </c>
    </row>
    <row r="2" spans="1:45" ht="23.1" customHeight="1" thickBot="1" x14ac:dyDescent="0.2">
      <c r="A2" s="203" t="s">
        <v>40</v>
      </c>
      <c r="B2" s="204"/>
      <c r="C2" s="204"/>
      <c r="D2" s="204"/>
      <c r="E2" s="204"/>
      <c r="F2" s="204"/>
      <c r="G2" s="271" t="s">
        <v>87</v>
      </c>
      <c r="H2" s="272"/>
      <c r="I2" s="272"/>
      <c r="J2" s="272"/>
      <c r="K2" s="272"/>
      <c r="L2" s="272"/>
      <c r="M2" s="272"/>
      <c r="N2" s="272"/>
      <c r="O2" s="272"/>
      <c r="P2" s="272"/>
      <c r="Q2" s="272"/>
      <c r="R2" s="272"/>
      <c r="S2" s="272"/>
      <c r="T2" s="272"/>
      <c r="U2" s="272"/>
      <c r="V2" s="272"/>
      <c r="W2" s="272"/>
      <c r="X2" s="272"/>
      <c r="Y2" s="272"/>
      <c r="Z2" s="272"/>
      <c r="AA2" s="273"/>
      <c r="AB2" s="208" t="s">
        <v>39</v>
      </c>
      <c r="AC2" s="209"/>
      <c r="AD2" s="209"/>
      <c r="AE2" s="209"/>
      <c r="AF2" s="209"/>
      <c r="AG2" s="209"/>
      <c r="AH2" s="210"/>
      <c r="AI2" s="259" t="s">
        <v>86</v>
      </c>
      <c r="AJ2" s="260"/>
      <c r="AK2" s="260"/>
      <c r="AL2" s="260"/>
      <c r="AM2" s="260"/>
      <c r="AN2" s="260"/>
      <c r="AO2" s="260"/>
      <c r="AP2" s="260"/>
      <c r="AQ2" s="260"/>
      <c r="AR2" s="260"/>
      <c r="AS2" s="261"/>
    </row>
    <row r="3" spans="1:45" ht="23.1" customHeight="1" thickBot="1" x14ac:dyDescent="0.2">
      <c r="A3" s="208" t="s">
        <v>38</v>
      </c>
      <c r="B3" s="209"/>
      <c r="C3" s="209"/>
      <c r="D3" s="251"/>
      <c r="E3" s="88">
        <v>20</v>
      </c>
      <c r="F3" s="30" t="s">
        <v>34</v>
      </c>
      <c r="G3" s="239" t="s">
        <v>37</v>
      </c>
      <c r="H3" s="240"/>
      <c r="I3" s="240"/>
      <c r="J3" s="240"/>
      <c r="K3" s="240"/>
      <c r="L3" s="240"/>
      <c r="M3" s="241"/>
      <c r="N3" s="265">
        <v>18</v>
      </c>
      <c r="O3" s="266"/>
      <c r="P3" s="266"/>
      <c r="Q3" s="30" t="s">
        <v>34</v>
      </c>
      <c r="R3" s="203" t="s">
        <v>36</v>
      </c>
      <c r="S3" s="204"/>
      <c r="T3" s="204"/>
      <c r="U3" s="219"/>
      <c r="V3" s="235" t="s">
        <v>85</v>
      </c>
      <c r="W3" s="236"/>
      <c r="X3" s="236"/>
      <c r="Y3" s="236"/>
      <c r="Z3" s="236"/>
      <c r="AA3" s="237"/>
      <c r="AB3" s="203" t="s">
        <v>35</v>
      </c>
      <c r="AC3" s="204"/>
      <c r="AD3" s="204"/>
      <c r="AE3" s="219"/>
      <c r="AF3" s="270">
        <v>3.6</v>
      </c>
      <c r="AG3" s="270"/>
      <c r="AH3" s="29" t="s">
        <v>34</v>
      </c>
      <c r="AI3" s="204" t="s">
        <v>33</v>
      </c>
      <c r="AJ3" s="204"/>
      <c r="AK3" s="204"/>
      <c r="AL3" s="219"/>
      <c r="AM3" s="262" t="s">
        <v>84</v>
      </c>
      <c r="AN3" s="263"/>
      <c r="AO3" s="263"/>
      <c r="AP3" s="263"/>
      <c r="AQ3" s="263"/>
      <c r="AR3" s="263"/>
      <c r="AS3" s="264"/>
    </row>
    <row r="4" spans="1:45" ht="23.1" customHeight="1" x14ac:dyDescent="0.15">
      <c r="A4" s="220" t="s">
        <v>32</v>
      </c>
      <c r="B4" s="221"/>
      <c r="C4" s="221"/>
      <c r="D4" s="222"/>
      <c r="E4" s="245" t="s">
        <v>83</v>
      </c>
      <c r="F4" s="244" t="s">
        <v>30</v>
      </c>
      <c r="G4" s="245"/>
      <c r="H4" s="229" t="s">
        <v>29</v>
      </c>
      <c r="I4" s="221"/>
      <c r="J4" s="221"/>
      <c r="K4" s="221"/>
      <c r="L4" s="222"/>
      <c r="M4" s="28" t="s">
        <v>23</v>
      </c>
      <c r="N4" s="255" t="s">
        <v>24</v>
      </c>
      <c r="O4" s="256"/>
      <c r="P4" s="182" t="s">
        <v>25</v>
      </c>
      <c r="Q4" s="182"/>
      <c r="R4" s="87" t="s">
        <v>28</v>
      </c>
      <c r="S4" s="189" t="s">
        <v>23</v>
      </c>
      <c r="T4" s="190"/>
      <c r="U4" s="255" t="s">
        <v>24</v>
      </c>
      <c r="V4" s="256"/>
      <c r="W4" s="182" t="s">
        <v>25</v>
      </c>
      <c r="X4" s="182"/>
      <c r="Y4" s="87" t="s">
        <v>27</v>
      </c>
      <c r="Z4" s="189" t="s">
        <v>23</v>
      </c>
      <c r="AA4" s="190"/>
      <c r="AB4" s="255" t="s">
        <v>24</v>
      </c>
      <c r="AC4" s="256"/>
      <c r="AD4" s="182" t="s">
        <v>25</v>
      </c>
      <c r="AE4" s="182"/>
      <c r="AF4" s="87" t="s">
        <v>26</v>
      </c>
      <c r="AG4" s="189" t="s">
        <v>23</v>
      </c>
      <c r="AH4" s="190"/>
      <c r="AI4" s="255" t="s">
        <v>24</v>
      </c>
      <c r="AJ4" s="256"/>
      <c r="AK4" s="182" t="s">
        <v>25</v>
      </c>
      <c r="AL4" s="182"/>
      <c r="AM4" s="87" t="s">
        <v>24</v>
      </c>
      <c r="AN4" s="189" t="s">
        <v>23</v>
      </c>
      <c r="AO4" s="190"/>
      <c r="AP4" s="183" t="s">
        <v>22</v>
      </c>
      <c r="AQ4" s="186" t="s">
        <v>21</v>
      </c>
      <c r="AR4" s="232" t="s">
        <v>20</v>
      </c>
      <c r="AS4" s="177" t="s">
        <v>19</v>
      </c>
    </row>
    <row r="5" spans="1:45" ht="23.1" customHeight="1" x14ac:dyDescent="0.15">
      <c r="A5" s="223"/>
      <c r="B5" s="224"/>
      <c r="C5" s="224"/>
      <c r="D5" s="225"/>
      <c r="E5" s="247"/>
      <c r="F5" s="246"/>
      <c r="G5" s="247"/>
      <c r="H5" s="230"/>
      <c r="I5" s="224"/>
      <c r="J5" s="224"/>
      <c r="K5" s="224"/>
      <c r="L5" s="225"/>
      <c r="M5" s="26" t="s">
        <v>18</v>
      </c>
      <c r="N5" s="86">
        <v>1</v>
      </c>
      <c r="O5" s="85">
        <v>2</v>
      </c>
      <c r="P5" s="85">
        <v>3</v>
      </c>
      <c r="Q5" s="85">
        <v>4</v>
      </c>
      <c r="R5" s="85">
        <v>5</v>
      </c>
      <c r="S5" s="85">
        <v>6</v>
      </c>
      <c r="T5" s="84">
        <v>7</v>
      </c>
      <c r="U5" s="86">
        <v>8</v>
      </c>
      <c r="V5" s="85">
        <v>9</v>
      </c>
      <c r="W5" s="85">
        <v>10</v>
      </c>
      <c r="X5" s="85">
        <v>11</v>
      </c>
      <c r="Y5" s="85">
        <v>12</v>
      </c>
      <c r="Z5" s="85">
        <v>13</v>
      </c>
      <c r="AA5" s="84">
        <v>14</v>
      </c>
      <c r="AB5" s="86">
        <v>15</v>
      </c>
      <c r="AC5" s="85">
        <v>16</v>
      </c>
      <c r="AD5" s="85">
        <v>17</v>
      </c>
      <c r="AE5" s="85">
        <v>18</v>
      </c>
      <c r="AF5" s="85">
        <v>19</v>
      </c>
      <c r="AG5" s="85">
        <v>20</v>
      </c>
      <c r="AH5" s="84">
        <v>21</v>
      </c>
      <c r="AI5" s="86">
        <v>22</v>
      </c>
      <c r="AJ5" s="85">
        <v>23</v>
      </c>
      <c r="AK5" s="85">
        <v>24</v>
      </c>
      <c r="AL5" s="85">
        <v>25</v>
      </c>
      <c r="AM5" s="85">
        <v>26</v>
      </c>
      <c r="AN5" s="85">
        <v>27</v>
      </c>
      <c r="AO5" s="84">
        <v>28</v>
      </c>
      <c r="AP5" s="184"/>
      <c r="AQ5" s="187"/>
      <c r="AR5" s="233"/>
      <c r="AS5" s="178"/>
    </row>
    <row r="6" spans="1:45" ht="23.1" customHeight="1" thickBot="1" x14ac:dyDescent="0.2">
      <c r="A6" s="226"/>
      <c r="B6" s="227"/>
      <c r="C6" s="227"/>
      <c r="D6" s="228"/>
      <c r="E6" s="249"/>
      <c r="F6" s="248"/>
      <c r="G6" s="249"/>
      <c r="H6" s="231"/>
      <c r="I6" s="227"/>
      <c r="J6" s="227"/>
      <c r="K6" s="227"/>
      <c r="L6" s="228"/>
      <c r="M6" s="23" t="s">
        <v>17</v>
      </c>
      <c r="N6" s="83" t="s">
        <v>82</v>
      </c>
      <c r="O6" s="82" t="s">
        <v>81</v>
      </c>
      <c r="P6" s="82" t="s">
        <v>80</v>
      </c>
      <c r="Q6" s="82" t="s">
        <v>79</v>
      </c>
      <c r="R6" s="82" t="s">
        <v>78</v>
      </c>
      <c r="S6" s="81" t="s">
        <v>77</v>
      </c>
      <c r="T6" s="80" t="s">
        <v>76</v>
      </c>
      <c r="U6" s="83" t="s">
        <v>82</v>
      </c>
      <c r="V6" s="82" t="s">
        <v>81</v>
      </c>
      <c r="W6" s="82" t="s">
        <v>80</v>
      </c>
      <c r="X6" s="82" t="s">
        <v>79</v>
      </c>
      <c r="Y6" s="82" t="s">
        <v>78</v>
      </c>
      <c r="Z6" s="81" t="s">
        <v>77</v>
      </c>
      <c r="AA6" s="80" t="s">
        <v>76</v>
      </c>
      <c r="AB6" s="83" t="s">
        <v>82</v>
      </c>
      <c r="AC6" s="82" t="s">
        <v>81</v>
      </c>
      <c r="AD6" s="82" t="s">
        <v>80</v>
      </c>
      <c r="AE6" s="82" t="s">
        <v>79</v>
      </c>
      <c r="AF6" s="82" t="s">
        <v>78</v>
      </c>
      <c r="AG6" s="81" t="s">
        <v>77</v>
      </c>
      <c r="AH6" s="80" t="s">
        <v>76</v>
      </c>
      <c r="AI6" s="83" t="s">
        <v>82</v>
      </c>
      <c r="AJ6" s="82" t="s">
        <v>81</v>
      </c>
      <c r="AK6" s="82" t="s">
        <v>80</v>
      </c>
      <c r="AL6" s="82" t="s">
        <v>79</v>
      </c>
      <c r="AM6" s="82" t="s">
        <v>78</v>
      </c>
      <c r="AN6" s="81" t="s">
        <v>77</v>
      </c>
      <c r="AO6" s="80" t="s">
        <v>76</v>
      </c>
      <c r="AP6" s="185"/>
      <c r="AQ6" s="188"/>
      <c r="AR6" s="234"/>
      <c r="AS6" s="179"/>
    </row>
    <row r="7" spans="1:45" ht="23.1" customHeight="1" x14ac:dyDescent="0.15">
      <c r="A7" s="277" t="s">
        <v>75</v>
      </c>
      <c r="B7" s="278"/>
      <c r="C7" s="278"/>
      <c r="D7" s="279"/>
      <c r="E7" s="79"/>
      <c r="F7" s="275" t="s">
        <v>61</v>
      </c>
      <c r="G7" s="276"/>
      <c r="H7" s="275" t="s">
        <v>74</v>
      </c>
      <c r="I7" s="280"/>
      <c r="J7" s="280"/>
      <c r="K7" s="280"/>
      <c r="L7" s="280"/>
      <c r="M7" s="281"/>
      <c r="N7" s="78"/>
      <c r="O7" s="76">
        <v>8</v>
      </c>
      <c r="P7" s="76">
        <v>8</v>
      </c>
      <c r="Q7" s="76">
        <v>8</v>
      </c>
      <c r="R7" s="76">
        <v>8</v>
      </c>
      <c r="S7" s="76">
        <v>8</v>
      </c>
      <c r="T7" s="75"/>
      <c r="U7" s="77"/>
      <c r="V7" s="76">
        <v>8</v>
      </c>
      <c r="W7" s="76">
        <v>8</v>
      </c>
      <c r="X7" s="76">
        <v>8</v>
      </c>
      <c r="Y7" s="76">
        <v>8</v>
      </c>
      <c r="Z7" s="76">
        <v>8</v>
      </c>
      <c r="AA7" s="75"/>
      <c r="AB7" s="77"/>
      <c r="AC7" s="76">
        <v>8</v>
      </c>
      <c r="AD7" s="76">
        <v>8</v>
      </c>
      <c r="AE7" s="76">
        <v>8</v>
      </c>
      <c r="AF7" s="76">
        <v>8</v>
      </c>
      <c r="AG7" s="76">
        <v>8</v>
      </c>
      <c r="AH7" s="75"/>
      <c r="AI7" s="77"/>
      <c r="AJ7" s="76">
        <v>8</v>
      </c>
      <c r="AK7" s="76">
        <v>8</v>
      </c>
      <c r="AL7" s="76">
        <v>8</v>
      </c>
      <c r="AM7" s="76">
        <v>8</v>
      </c>
      <c r="AN7" s="76">
        <v>8</v>
      </c>
      <c r="AO7" s="75"/>
      <c r="AP7" s="58">
        <f>SUM(N7:AO7:AO7)</f>
        <v>160</v>
      </c>
      <c r="AQ7" s="74">
        <v>40</v>
      </c>
      <c r="AR7" s="74"/>
      <c r="AS7" s="18"/>
    </row>
    <row r="8" spans="1:45" ht="23.1" customHeight="1" x14ac:dyDescent="0.15">
      <c r="A8" s="267" t="s">
        <v>73</v>
      </c>
      <c r="B8" s="268"/>
      <c r="C8" s="268"/>
      <c r="D8" s="269"/>
      <c r="E8" s="54"/>
      <c r="F8" s="253" t="s">
        <v>61</v>
      </c>
      <c r="G8" s="254"/>
      <c r="H8" s="253" t="s">
        <v>72</v>
      </c>
      <c r="I8" s="257"/>
      <c r="J8" s="257"/>
      <c r="K8" s="257"/>
      <c r="L8" s="257"/>
      <c r="M8" s="258"/>
      <c r="N8" s="53"/>
      <c r="O8" s="51">
        <v>8</v>
      </c>
      <c r="P8" s="51">
        <v>8</v>
      </c>
      <c r="Q8" s="51">
        <v>8</v>
      </c>
      <c r="R8" s="51">
        <v>8</v>
      </c>
      <c r="S8" s="51">
        <v>8</v>
      </c>
      <c r="T8" s="69"/>
      <c r="U8" s="70"/>
      <c r="V8" s="51">
        <v>8</v>
      </c>
      <c r="W8" s="51">
        <v>8</v>
      </c>
      <c r="X8" s="51">
        <v>8</v>
      </c>
      <c r="Y8" s="51">
        <v>8</v>
      </c>
      <c r="Z8" s="51">
        <v>8</v>
      </c>
      <c r="AA8" s="69"/>
      <c r="AB8" s="70"/>
      <c r="AC8" s="51">
        <v>8</v>
      </c>
      <c r="AD8" s="51">
        <v>8</v>
      </c>
      <c r="AE8" s="51">
        <v>8</v>
      </c>
      <c r="AF8" s="51">
        <v>8</v>
      </c>
      <c r="AG8" s="51">
        <v>8</v>
      </c>
      <c r="AH8" s="69"/>
      <c r="AI8" s="70"/>
      <c r="AJ8" s="51">
        <v>8</v>
      </c>
      <c r="AK8" s="51">
        <v>8</v>
      </c>
      <c r="AL8" s="51">
        <v>8</v>
      </c>
      <c r="AM8" s="51">
        <v>8</v>
      </c>
      <c r="AN8" s="51">
        <v>8</v>
      </c>
      <c r="AO8" s="69"/>
      <c r="AP8" s="49">
        <f>SUM(N8:AO8:AO8)</f>
        <v>160</v>
      </c>
      <c r="AQ8" s="48">
        <v>40</v>
      </c>
      <c r="AR8" s="48"/>
      <c r="AS8" s="13"/>
    </row>
    <row r="9" spans="1:45" ht="23.1" customHeight="1" x14ac:dyDescent="0.15">
      <c r="A9" s="267"/>
      <c r="B9" s="268"/>
      <c r="C9" s="268"/>
      <c r="D9" s="269"/>
      <c r="E9" s="54"/>
      <c r="F9" s="253"/>
      <c r="G9" s="254"/>
      <c r="H9" s="253"/>
      <c r="I9" s="257"/>
      <c r="J9" s="257"/>
      <c r="K9" s="257"/>
      <c r="L9" s="257"/>
      <c r="M9" s="258"/>
      <c r="N9" s="47"/>
      <c r="O9" s="51"/>
      <c r="P9" s="51"/>
      <c r="Q9" s="51"/>
      <c r="R9" s="51"/>
      <c r="S9" s="51"/>
      <c r="T9" s="56"/>
      <c r="U9" s="52"/>
      <c r="V9" s="51"/>
      <c r="W9" s="51"/>
      <c r="X9" s="51"/>
      <c r="Y9" s="51"/>
      <c r="Z9" s="51"/>
      <c r="AA9" s="56"/>
      <c r="AB9" s="52"/>
      <c r="AC9" s="51"/>
      <c r="AD9" s="51"/>
      <c r="AE9" s="51"/>
      <c r="AF9" s="51"/>
      <c r="AG9" s="51"/>
      <c r="AH9" s="56"/>
      <c r="AI9" s="52"/>
      <c r="AJ9" s="51"/>
      <c r="AK9" s="51"/>
      <c r="AL9" s="51"/>
      <c r="AM9" s="51"/>
      <c r="AN9" s="51"/>
      <c r="AO9" s="56"/>
      <c r="AP9" s="72"/>
      <c r="AQ9" s="48"/>
      <c r="AR9" s="48"/>
      <c r="AS9" s="13"/>
    </row>
    <row r="10" spans="1:45" ht="23.1" customHeight="1" x14ac:dyDescent="0.15">
      <c r="A10" s="267" t="s">
        <v>65</v>
      </c>
      <c r="B10" s="268"/>
      <c r="C10" s="268"/>
      <c r="D10" s="269"/>
      <c r="E10" s="54" t="s">
        <v>71</v>
      </c>
      <c r="F10" s="253" t="s">
        <v>61</v>
      </c>
      <c r="G10" s="254"/>
      <c r="H10" s="253" t="s">
        <v>70</v>
      </c>
      <c r="I10" s="257"/>
      <c r="J10" s="257"/>
      <c r="K10" s="257"/>
      <c r="L10" s="257"/>
      <c r="M10" s="258"/>
      <c r="N10" s="53"/>
      <c r="O10" s="51">
        <v>8</v>
      </c>
      <c r="P10" s="51">
        <v>8</v>
      </c>
      <c r="Q10" s="51">
        <v>8</v>
      </c>
      <c r="R10" s="51">
        <v>8</v>
      </c>
      <c r="S10" s="51">
        <v>8</v>
      </c>
      <c r="T10" s="69"/>
      <c r="U10" s="70"/>
      <c r="V10" s="51">
        <v>8</v>
      </c>
      <c r="W10" s="51">
        <v>8</v>
      </c>
      <c r="X10" s="51">
        <v>8</v>
      </c>
      <c r="Y10" s="51">
        <v>8</v>
      </c>
      <c r="Z10" s="51">
        <v>8</v>
      </c>
      <c r="AA10" s="69"/>
      <c r="AB10" s="70"/>
      <c r="AC10" s="51">
        <v>8</v>
      </c>
      <c r="AD10" s="51">
        <v>8</v>
      </c>
      <c r="AE10" s="51">
        <v>8</v>
      </c>
      <c r="AF10" s="51">
        <v>8</v>
      </c>
      <c r="AG10" s="51">
        <v>8</v>
      </c>
      <c r="AH10" s="69"/>
      <c r="AI10" s="70"/>
      <c r="AJ10" s="51">
        <v>8</v>
      </c>
      <c r="AK10" s="51">
        <v>8</v>
      </c>
      <c r="AL10" s="51">
        <v>8</v>
      </c>
      <c r="AM10" s="51">
        <v>8</v>
      </c>
      <c r="AN10" s="51">
        <v>8</v>
      </c>
      <c r="AO10" s="69"/>
      <c r="AP10" s="49">
        <f>SUM(N10:AO10:AO10)</f>
        <v>160</v>
      </c>
      <c r="AQ10" s="48">
        <v>40</v>
      </c>
      <c r="AR10" s="48"/>
      <c r="AS10" s="73" t="s">
        <v>69</v>
      </c>
    </row>
    <row r="11" spans="1:45" ht="23.1" customHeight="1" x14ac:dyDescent="0.15">
      <c r="A11" s="267" t="s">
        <v>65</v>
      </c>
      <c r="B11" s="268"/>
      <c r="C11" s="268"/>
      <c r="D11" s="269"/>
      <c r="E11" s="54"/>
      <c r="F11" s="253" t="s">
        <v>61</v>
      </c>
      <c r="G11" s="254"/>
      <c r="H11" s="253" t="s">
        <v>68</v>
      </c>
      <c r="I11" s="257"/>
      <c r="J11" s="257"/>
      <c r="K11" s="257"/>
      <c r="L11" s="257"/>
      <c r="M11" s="258"/>
      <c r="N11" s="47"/>
      <c r="O11" s="51">
        <v>8</v>
      </c>
      <c r="P11" s="51">
        <v>8</v>
      </c>
      <c r="Q11" s="51">
        <v>8</v>
      </c>
      <c r="R11" s="51">
        <v>8</v>
      </c>
      <c r="S11" s="51">
        <v>8</v>
      </c>
      <c r="T11" s="56"/>
      <c r="U11" s="52"/>
      <c r="V11" s="51">
        <v>8</v>
      </c>
      <c r="W11" s="51">
        <v>8</v>
      </c>
      <c r="X11" s="51">
        <v>8</v>
      </c>
      <c r="Y11" s="51">
        <v>8</v>
      </c>
      <c r="Z11" s="51">
        <v>8</v>
      </c>
      <c r="AA11" s="56"/>
      <c r="AB11" s="52"/>
      <c r="AC11" s="51">
        <v>8</v>
      </c>
      <c r="AD11" s="51">
        <v>8</v>
      </c>
      <c r="AE11" s="51">
        <v>8</v>
      </c>
      <c r="AF11" s="51">
        <v>8</v>
      </c>
      <c r="AG11" s="51">
        <v>8</v>
      </c>
      <c r="AH11" s="56"/>
      <c r="AI11" s="52"/>
      <c r="AJ11" s="51">
        <v>8</v>
      </c>
      <c r="AK11" s="51">
        <v>8</v>
      </c>
      <c r="AL11" s="51">
        <v>8</v>
      </c>
      <c r="AM11" s="51">
        <v>8</v>
      </c>
      <c r="AN11" s="51">
        <v>8</v>
      </c>
      <c r="AO11" s="56"/>
      <c r="AP11" s="72">
        <f>SUM(N11:AO11:AO11)</f>
        <v>160</v>
      </c>
      <c r="AQ11" s="48">
        <v>40</v>
      </c>
      <c r="AR11" s="48"/>
      <c r="AS11" s="13"/>
    </row>
    <row r="12" spans="1:45" ht="23.1" customHeight="1" x14ac:dyDescent="0.15">
      <c r="A12" s="267" t="s">
        <v>65</v>
      </c>
      <c r="B12" s="268"/>
      <c r="C12" s="268"/>
      <c r="D12" s="269"/>
      <c r="E12" s="71"/>
      <c r="F12" s="253" t="s">
        <v>57</v>
      </c>
      <c r="G12" s="254"/>
      <c r="H12" s="253" t="s">
        <v>67</v>
      </c>
      <c r="I12" s="257"/>
      <c r="J12" s="257"/>
      <c r="K12" s="257"/>
      <c r="L12" s="257"/>
      <c r="M12" s="258"/>
      <c r="N12" s="53"/>
      <c r="O12" s="68">
        <v>4</v>
      </c>
      <c r="P12" s="68">
        <v>4</v>
      </c>
      <c r="Q12" s="68">
        <v>4</v>
      </c>
      <c r="R12" s="68">
        <v>4</v>
      </c>
      <c r="S12" s="68">
        <v>4</v>
      </c>
      <c r="T12" s="69"/>
      <c r="U12" s="70"/>
      <c r="V12" s="68">
        <v>4</v>
      </c>
      <c r="W12" s="68">
        <v>4</v>
      </c>
      <c r="X12" s="68">
        <v>4</v>
      </c>
      <c r="Y12" s="68">
        <v>4</v>
      </c>
      <c r="Z12" s="68">
        <v>4</v>
      </c>
      <c r="AA12" s="69"/>
      <c r="AB12" s="70"/>
      <c r="AC12" s="68">
        <v>4</v>
      </c>
      <c r="AD12" s="68">
        <v>4</v>
      </c>
      <c r="AE12" s="68">
        <v>4</v>
      </c>
      <c r="AF12" s="68">
        <v>4</v>
      </c>
      <c r="AG12" s="68">
        <v>4</v>
      </c>
      <c r="AH12" s="69"/>
      <c r="AI12" s="70"/>
      <c r="AJ12" s="68">
        <v>4</v>
      </c>
      <c r="AK12" s="68">
        <v>4</v>
      </c>
      <c r="AL12" s="68">
        <v>4</v>
      </c>
      <c r="AM12" s="68">
        <v>4</v>
      </c>
      <c r="AN12" s="68">
        <v>4</v>
      </c>
      <c r="AO12" s="69"/>
      <c r="AP12" s="49">
        <f>SUM(N12:AO12:AO12)</f>
        <v>80</v>
      </c>
      <c r="AQ12" s="48">
        <v>20</v>
      </c>
      <c r="AR12" s="48"/>
      <c r="AS12" s="16"/>
    </row>
    <row r="13" spans="1:45" ht="23.1" customHeight="1" x14ac:dyDescent="0.15">
      <c r="A13" s="267" t="s">
        <v>65</v>
      </c>
      <c r="B13" s="268"/>
      <c r="C13" s="268"/>
      <c r="D13" s="269"/>
      <c r="E13" s="54"/>
      <c r="F13" s="253" t="s">
        <v>57</v>
      </c>
      <c r="G13" s="254"/>
      <c r="H13" s="253" t="s">
        <v>66</v>
      </c>
      <c r="I13" s="257"/>
      <c r="J13" s="257"/>
      <c r="K13" s="257"/>
      <c r="L13" s="257"/>
      <c r="M13" s="258"/>
      <c r="N13" s="53"/>
      <c r="O13" s="68">
        <v>4</v>
      </c>
      <c r="P13" s="68">
        <v>4</v>
      </c>
      <c r="Q13" s="68">
        <v>4</v>
      </c>
      <c r="R13" s="68">
        <v>4</v>
      </c>
      <c r="S13" s="68">
        <v>4</v>
      </c>
      <c r="T13" s="69"/>
      <c r="U13" s="70"/>
      <c r="V13" s="68">
        <v>4</v>
      </c>
      <c r="W13" s="68">
        <v>4</v>
      </c>
      <c r="X13" s="68">
        <v>4</v>
      </c>
      <c r="Y13" s="68">
        <v>4</v>
      </c>
      <c r="Z13" s="68">
        <v>4</v>
      </c>
      <c r="AA13" s="69"/>
      <c r="AB13" s="70"/>
      <c r="AC13" s="68">
        <v>4</v>
      </c>
      <c r="AD13" s="68">
        <v>4</v>
      </c>
      <c r="AE13" s="68">
        <v>4</v>
      </c>
      <c r="AF13" s="68">
        <v>4</v>
      </c>
      <c r="AG13" s="68">
        <v>4</v>
      </c>
      <c r="AH13" s="69"/>
      <c r="AI13" s="70"/>
      <c r="AJ13" s="68">
        <v>4</v>
      </c>
      <c r="AK13" s="68">
        <v>4</v>
      </c>
      <c r="AL13" s="68">
        <v>4</v>
      </c>
      <c r="AM13" s="68">
        <v>4</v>
      </c>
      <c r="AN13" s="68">
        <v>4</v>
      </c>
      <c r="AO13" s="69"/>
      <c r="AP13" s="49">
        <f>SUM(N13:AO13:AO13)</f>
        <v>80</v>
      </c>
      <c r="AQ13" s="48">
        <v>40</v>
      </c>
      <c r="AR13" s="48"/>
      <c r="AS13" s="16"/>
    </row>
    <row r="14" spans="1:45" ht="23.1" customHeight="1" x14ac:dyDescent="0.15">
      <c r="A14" s="267" t="s">
        <v>65</v>
      </c>
      <c r="B14" s="268"/>
      <c r="C14" s="268"/>
      <c r="D14" s="269"/>
      <c r="E14" s="54"/>
      <c r="F14" s="253" t="s">
        <v>57</v>
      </c>
      <c r="G14" s="254"/>
      <c r="H14" s="253" t="s">
        <v>64</v>
      </c>
      <c r="I14" s="257"/>
      <c r="J14" s="257"/>
      <c r="K14" s="257"/>
      <c r="L14" s="257"/>
      <c r="M14" s="258"/>
      <c r="N14" s="47"/>
      <c r="O14" s="68">
        <v>4</v>
      </c>
      <c r="P14" s="68">
        <v>4</v>
      </c>
      <c r="Q14" s="68">
        <v>4</v>
      </c>
      <c r="R14" s="68">
        <v>4</v>
      </c>
      <c r="S14" s="68">
        <v>4</v>
      </c>
      <c r="T14" s="50"/>
      <c r="U14" s="52"/>
      <c r="V14" s="68">
        <v>4</v>
      </c>
      <c r="W14" s="68">
        <v>4</v>
      </c>
      <c r="X14" s="68">
        <v>4</v>
      </c>
      <c r="Y14" s="68">
        <v>4</v>
      </c>
      <c r="Z14" s="68">
        <v>4</v>
      </c>
      <c r="AA14" s="50"/>
      <c r="AB14" s="52"/>
      <c r="AC14" s="68">
        <v>4</v>
      </c>
      <c r="AD14" s="68">
        <v>4</v>
      </c>
      <c r="AE14" s="68">
        <v>4</v>
      </c>
      <c r="AF14" s="68">
        <v>4</v>
      </c>
      <c r="AG14" s="68">
        <v>4</v>
      </c>
      <c r="AH14" s="50"/>
      <c r="AI14" s="52"/>
      <c r="AJ14" s="68">
        <v>4</v>
      </c>
      <c r="AK14" s="68">
        <v>4</v>
      </c>
      <c r="AL14" s="68">
        <v>4</v>
      </c>
      <c r="AM14" s="68">
        <v>4</v>
      </c>
      <c r="AN14" s="68">
        <v>4</v>
      </c>
      <c r="AO14" s="50"/>
      <c r="AP14" s="49">
        <f>SUM(N14:AO14:AO14)</f>
        <v>80</v>
      </c>
      <c r="AQ14" s="48">
        <v>20</v>
      </c>
      <c r="AR14" s="48"/>
      <c r="AS14" s="16"/>
    </row>
    <row r="15" spans="1:45" ht="23.1" customHeight="1" x14ac:dyDescent="0.15">
      <c r="A15" s="267"/>
      <c r="B15" s="268"/>
      <c r="C15" s="268"/>
      <c r="D15" s="269"/>
      <c r="E15" s="54"/>
      <c r="F15" s="253"/>
      <c r="G15" s="254"/>
      <c r="H15" s="253" t="s">
        <v>63</v>
      </c>
      <c r="I15" s="257"/>
      <c r="J15" s="257"/>
      <c r="K15" s="257"/>
      <c r="L15" s="257"/>
      <c r="M15" s="258"/>
      <c r="N15" s="67"/>
      <c r="O15" s="65"/>
      <c r="P15" s="65"/>
      <c r="Q15" s="65"/>
      <c r="R15" s="65"/>
      <c r="S15" s="65"/>
      <c r="T15" s="64"/>
      <c r="U15" s="66"/>
      <c r="V15" s="65"/>
      <c r="W15" s="65"/>
      <c r="X15" s="65"/>
      <c r="Y15" s="65"/>
      <c r="Z15" s="65"/>
      <c r="AA15" s="64"/>
      <c r="AB15" s="66"/>
      <c r="AC15" s="65"/>
      <c r="AD15" s="65"/>
      <c r="AE15" s="65"/>
      <c r="AF15" s="65"/>
      <c r="AG15" s="65"/>
      <c r="AH15" s="64"/>
      <c r="AI15" s="66"/>
      <c r="AJ15" s="65"/>
      <c r="AK15" s="65"/>
      <c r="AL15" s="65"/>
      <c r="AM15" s="65"/>
      <c r="AN15" s="65"/>
      <c r="AO15" s="64"/>
      <c r="AP15" s="63">
        <f>SUM(AP10:AP14)</f>
        <v>560</v>
      </c>
      <c r="AQ15" s="63">
        <f>SUM(AQ10:AQ14)</f>
        <v>160</v>
      </c>
      <c r="AR15" s="57">
        <f>AQ15/AQ7</f>
        <v>4</v>
      </c>
      <c r="AS15" s="16"/>
    </row>
    <row r="16" spans="1:45" ht="23.1" customHeight="1" x14ac:dyDescent="0.15">
      <c r="A16" s="267" t="s">
        <v>62</v>
      </c>
      <c r="B16" s="268"/>
      <c r="C16" s="268"/>
      <c r="D16" s="269"/>
      <c r="E16" s="54"/>
      <c r="F16" s="253" t="s">
        <v>61</v>
      </c>
      <c r="G16" s="254"/>
      <c r="H16" s="253" t="s">
        <v>60</v>
      </c>
      <c r="I16" s="257"/>
      <c r="J16" s="257"/>
      <c r="K16" s="257"/>
      <c r="L16" s="257"/>
      <c r="M16" s="258"/>
      <c r="N16" s="47"/>
      <c r="O16" s="51">
        <v>8</v>
      </c>
      <c r="P16" s="51">
        <v>8</v>
      </c>
      <c r="Q16" s="51">
        <v>8</v>
      </c>
      <c r="R16" s="51">
        <v>8</v>
      </c>
      <c r="S16" s="51">
        <v>8</v>
      </c>
      <c r="T16" s="50"/>
      <c r="U16" s="52"/>
      <c r="V16" s="51">
        <v>8</v>
      </c>
      <c r="W16" s="51">
        <v>8</v>
      </c>
      <c r="X16" s="51">
        <v>8</v>
      </c>
      <c r="Y16" s="51">
        <v>8</v>
      </c>
      <c r="Z16" s="51">
        <v>8</v>
      </c>
      <c r="AA16" s="50"/>
      <c r="AB16" s="52"/>
      <c r="AC16" s="51">
        <v>8</v>
      </c>
      <c r="AD16" s="51">
        <v>8</v>
      </c>
      <c r="AE16" s="51">
        <v>8</v>
      </c>
      <c r="AF16" s="51">
        <v>8</v>
      </c>
      <c r="AG16" s="51">
        <v>8</v>
      </c>
      <c r="AH16" s="50"/>
      <c r="AI16" s="52"/>
      <c r="AJ16" s="51">
        <v>8</v>
      </c>
      <c r="AK16" s="51">
        <v>8</v>
      </c>
      <c r="AL16" s="51">
        <v>8</v>
      </c>
      <c r="AM16" s="51">
        <v>8</v>
      </c>
      <c r="AN16" s="51">
        <v>8</v>
      </c>
      <c r="AO16" s="50"/>
      <c r="AP16" s="49">
        <f>SUM(N16:AO16:AO16)</f>
        <v>160</v>
      </c>
      <c r="AQ16" s="48">
        <v>40</v>
      </c>
      <c r="AR16" s="48"/>
      <c r="AS16" s="15"/>
    </row>
    <row r="17" spans="1:45" ht="23.1" customHeight="1" x14ac:dyDescent="0.15">
      <c r="A17" s="267"/>
      <c r="B17" s="268"/>
      <c r="C17" s="268"/>
      <c r="D17" s="269"/>
      <c r="E17" s="54"/>
      <c r="F17" s="253"/>
      <c r="G17" s="254"/>
      <c r="H17" s="253" t="s">
        <v>59</v>
      </c>
      <c r="I17" s="257"/>
      <c r="J17" s="257"/>
      <c r="K17" s="257"/>
      <c r="L17" s="257"/>
      <c r="M17" s="258"/>
      <c r="N17" s="62"/>
      <c r="O17" s="60"/>
      <c r="P17" s="60"/>
      <c r="Q17" s="60"/>
      <c r="R17" s="60"/>
      <c r="S17" s="60"/>
      <c r="T17" s="59"/>
      <c r="U17" s="61"/>
      <c r="V17" s="60"/>
      <c r="W17" s="60"/>
      <c r="X17" s="60"/>
      <c r="Y17" s="60"/>
      <c r="Z17" s="60"/>
      <c r="AA17" s="59"/>
      <c r="AB17" s="61"/>
      <c r="AC17" s="60"/>
      <c r="AD17" s="60"/>
      <c r="AE17" s="60"/>
      <c r="AF17" s="60"/>
      <c r="AG17" s="60"/>
      <c r="AH17" s="59"/>
      <c r="AI17" s="61"/>
      <c r="AJ17" s="60"/>
      <c r="AK17" s="60"/>
      <c r="AL17" s="60"/>
      <c r="AM17" s="60"/>
      <c r="AN17" s="60"/>
      <c r="AO17" s="59"/>
      <c r="AP17" s="58">
        <f>AP15+AP16</f>
        <v>720</v>
      </c>
      <c r="AQ17" s="58">
        <f>AQ15+AQ16</f>
        <v>200</v>
      </c>
      <c r="AR17" s="57">
        <f>AQ17/AQ7</f>
        <v>5</v>
      </c>
      <c r="AS17" s="13"/>
    </row>
    <row r="18" spans="1:45" ht="23.1" customHeight="1" x14ac:dyDescent="0.15">
      <c r="A18" s="267"/>
      <c r="B18" s="268"/>
      <c r="C18" s="268"/>
      <c r="D18" s="269"/>
      <c r="E18" s="54"/>
      <c r="F18" s="253"/>
      <c r="G18" s="254"/>
      <c r="H18" s="253"/>
      <c r="I18" s="257"/>
      <c r="J18" s="257"/>
      <c r="K18" s="257"/>
      <c r="L18" s="257"/>
      <c r="M18" s="258"/>
      <c r="N18" s="47"/>
      <c r="O18" s="51"/>
      <c r="P18" s="51"/>
      <c r="Q18" s="51"/>
      <c r="R18" s="51"/>
      <c r="S18" s="51"/>
      <c r="T18" s="50"/>
      <c r="U18" s="52"/>
      <c r="V18" s="51"/>
      <c r="W18" s="51"/>
      <c r="X18" s="51"/>
      <c r="Y18" s="51"/>
      <c r="Z18" s="51"/>
      <c r="AA18" s="50"/>
      <c r="AB18" s="52"/>
      <c r="AC18" s="51"/>
      <c r="AD18" s="51"/>
      <c r="AE18" s="51"/>
      <c r="AF18" s="51"/>
      <c r="AG18" s="51"/>
      <c r="AH18" s="50"/>
      <c r="AI18" s="52"/>
      <c r="AJ18" s="51"/>
      <c r="AK18" s="51"/>
      <c r="AL18" s="51"/>
      <c r="AM18" s="51"/>
      <c r="AN18" s="51"/>
      <c r="AO18" s="50"/>
      <c r="AP18" s="55">
        <f>SUM(N18:AO18:AO18)</f>
        <v>0</v>
      </c>
      <c r="AQ18" s="48"/>
      <c r="AR18" s="48"/>
      <c r="AS18" s="13"/>
    </row>
    <row r="19" spans="1:45" ht="23.1" customHeight="1" x14ac:dyDescent="0.15">
      <c r="A19" s="267" t="s">
        <v>58</v>
      </c>
      <c r="B19" s="268"/>
      <c r="C19" s="268"/>
      <c r="D19" s="269"/>
      <c r="E19" s="54"/>
      <c r="F19" s="253" t="s">
        <v>57</v>
      </c>
      <c r="G19" s="254"/>
      <c r="H19" s="253" t="s">
        <v>56</v>
      </c>
      <c r="I19" s="257"/>
      <c r="J19" s="257"/>
      <c r="K19" s="257"/>
      <c r="L19" s="257"/>
      <c r="M19" s="258"/>
      <c r="N19" s="47"/>
      <c r="O19" s="51"/>
      <c r="P19" s="51"/>
      <c r="Q19" s="51"/>
      <c r="R19" s="51"/>
      <c r="S19" s="51">
        <v>4</v>
      </c>
      <c r="T19" s="50"/>
      <c r="U19" s="52"/>
      <c r="V19" s="51"/>
      <c r="W19" s="51"/>
      <c r="X19" s="51"/>
      <c r="Y19" s="51"/>
      <c r="Z19" s="51">
        <v>4</v>
      </c>
      <c r="AA19" s="50"/>
      <c r="AB19" s="52"/>
      <c r="AC19" s="51"/>
      <c r="AD19" s="51"/>
      <c r="AE19" s="51"/>
      <c r="AF19" s="51"/>
      <c r="AG19" s="51">
        <v>4</v>
      </c>
      <c r="AH19" s="50"/>
      <c r="AI19" s="52"/>
      <c r="AJ19" s="51"/>
      <c r="AK19" s="51"/>
      <c r="AL19" s="51"/>
      <c r="AM19" s="51"/>
      <c r="AN19" s="51">
        <v>4</v>
      </c>
      <c r="AO19" s="50"/>
      <c r="AP19" s="55">
        <f>SUM(N19:AO19:AO19)</f>
        <v>16</v>
      </c>
      <c r="AQ19" s="48">
        <v>4</v>
      </c>
      <c r="AR19" s="48"/>
      <c r="AS19" s="13"/>
    </row>
    <row r="20" spans="1:45" ht="23.1" customHeight="1" x14ac:dyDescent="0.15">
      <c r="A20" s="267" t="s">
        <v>55</v>
      </c>
      <c r="B20" s="268"/>
      <c r="C20" s="268"/>
      <c r="D20" s="269"/>
      <c r="E20" s="54"/>
      <c r="F20" s="253" t="s">
        <v>49</v>
      </c>
      <c r="G20" s="254"/>
      <c r="H20" s="253" t="s">
        <v>54</v>
      </c>
      <c r="I20" s="257"/>
      <c r="J20" s="257"/>
      <c r="K20" s="257"/>
      <c r="L20" s="257"/>
      <c r="M20" s="258"/>
      <c r="N20" s="47"/>
      <c r="O20" s="51">
        <v>8</v>
      </c>
      <c r="P20" s="51">
        <v>8</v>
      </c>
      <c r="Q20" s="51">
        <v>8</v>
      </c>
      <c r="R20" s="51">
        <v>8</v>
      </c>
      <c r="S20" s="51">
        <v>8</v>
      </c>
      <c r="T20" s="50"/>
      <c r="U20" s="52"/>
      <c r="V20" s="51">
        <v>8</v>
      </c>
      <c r="W20" s="51">
        <v>8</v>
      </c>
      <c r="X20" s="51">
        <v>8</v>
      </c>
      <c r="Y20" s="51">
        <v>8</v>
      </c>
      <c r="Z20" s="51">
        <v>8</v>
      </c>
      <c r="AA20" s="50"/>
      <c r="AB20" s="52"/>
      <c r="AC20" s="51">
        <v>8</v>
      </c>
      <c r="AD20" s="51">
        <v>8</v>
      </c>
      <c r="AE20" s="51">
        <v>8</v>
      </c>
      <c r="AF20" s="51">
        <v>8</v>
      </c>
      <c r="AG20" s="51">
        <v>8</v>
      </c>
      <c r="AH20" s="50"/>
      <c r="AI20" s="52"/>
      <c r="AJ20" s="51">
        <v>8</v>
      </c>
      <c r="AK20" s="51">
        <v>8</v>
      </c>
      <c r="AL20" s="51">
        <v>8</v>
      </c>
      <c r="AM20" s="51">
        <v>8</v>
      </c>
      <c r="AN20" s="51">
        <v>8</v>
      </c>
      <c r="AO20" s="50"/>
      <c r="AP20" s="49">
        <f>SUM(N20:AO20:AO20)</f>
        <v>160</v>
      </c>
      <c r="AQ20" s="48">
        <v>40</v>
      </c>
      <c r="AR20" s="48"/>
      <c r="AS20" s="13"/>
    </row>
    <row r="21" spans="1:45" ht="23.1" customHeight="1" x14ac:dyDescent="0.15">
      <c r="A21" s="267" t="s">
        <v>53</v>
      </c>
      <c r="B21" s="268"/>
      <c r="C21" s="268"/>
      <c r="D21" s="269"/>
      <c r="E21" s="54"/>
      <c r="F21" s="253" t="s">
        <v>52</v>
      </c>
      <c r="G21" s="254"/>
      <c r="H21" s="253" t="s">
        <v>51</v>
      </c>
      <c r="I21" s="257"/>
      <c r="J21" s="257"/>
      <c r="K21" s="257"/>
      <c r="L21" s="257"/>
      <c r="M21" s="258"/>
      <c r="N21" s="47"/>
      <c r="O21" s="51">
        <v>4</v>
      </c>
      <c r="P21" s="51">
        <v>4</v>
      </c>
      <c r="Q21" s="51">
        <v>4</v>
      </c>
      <c r="R21" s="51">
        <v>4</v>
      </c>
      <c r="S21" s="51">
        <v>4</v>
      </c>
      <c r="T21" s="56"/>
      <c r="U21" s="52"/>
      <c r="V21" s="51">
        <v>4</v>
      </c>
      <c r="W21" s="51">
        <v>4</v>
      </c>
      <c r="X21" s="51">
        <v>4</v>
      </c>
      <c r="Y21" s="51">
        <v>4</v>
      </c>
      <c r="Z21" s="51">
        <v>4</v>
      </c>
      <c r="AA21" s="56"/>
      <c r="AB21" s="52"/>
      <c r="AC21" s="51">
        <v>4</v>
      </c>
      <c r="AD21" s="51">
        <v>4</v>
      </c>
      <c r="AE21" s="51">
        <v>4</v>
      </c>
      <c r="AF21" s="51">
        <v>4</v>
      </c>
      <c r="AG21" s="51">
        <v>4</v>
      </c>
      <c r="AH21" s="56"/>
      <c r="AI21" s="52"/>
      <c r="AJ21" s="51">
        <v>4</v>
      </c>
      <c r="AK21" s="51">
        <v>4</v>
      </c>
      <c r="AL21" s="51">
        <v>4</v>
      </c>
      <c r="AM21" s="51">
        <v>4</v>
      </c>
      <c r="AN21" s="51">
        <v>4</v>
      </c>
      <c r="AO21" s="50"/>
      <c r="AP21" s="55">
        <f>SUM(N21:AO21:AO21)</f>
        <v>80</v>
      </c>
      <c r="AQ21" s="48">
        <v>20</v>
      </c>
      <c r="AR21" s="48"/>
      <c r="AS21" s="13"/>
    </row>
    <row r="22" spans="1:45" ht="23.1" customHeight="1" x14ac:dyDescent="0.15">
      <c r="A22" s="267" t="s">
        <v>53</v>
      </c>
      <c r="B22" s="268"/>
      <c r="C22" s="268"/>
      <c r="D22" s="269"/>
      <c r="E22" s="54"/>
      <c r="F22" s="253" t="s">
        <v>52</v>
      </c>
      <c r="G22" s="254"/>
      <c r="H22" s="253" t="s">
        <v>51</v>
      </c>
      <c r="I22" s="257"/>
      <c r="J22" s="257"/>
      <c r="K22" s="257"/>
      <c r="L22" s="257"/>
      <c r="M22" s="258"/>
      <c r="N22" s="47"/>
      <c r="O22" s="51">
        <v>4</v>
      </c>
      <c r="P22" s="51">
        <v>4</v>
      </c>
      <c r="Q22" s="51">
        <v>4</v>
      </c>
      <c r="R22" s="51">
        <v>4</v>
      </c>
      <c r="S22" s="51">
        <v>4</v>
      </c>
      <c r="T22" s="56"/>
      <c r="U22" s="52"/>
      <c r="V22" s="51">
        <v>4</v>
      </c>
      <c r="W22" s="51">
        <v>4</v>
      </c>
      <c r="X22" s="51">
        <v>4</v>
      </c>
      <c r="Y22" s="51">
        <v>4</v>
      </c>
      <c r="Z22" s="51">
        <v>4</v>
      </c>
      <c r="AA22" s="56"/>
      <c r="AB22" s="52"/>
      <c r="AC22" s="51">
        <v>4</v>
      </c>
      <c r="AD22" s="51">
        <v>4</v>
      </c>
      <c r="AE22" s="51">
        <v>4</v>
      </c>
      <c r="AF22" s="51">
        <v>4</v>
      </c>
      <c r="AG22" s="51">
        <v>4</v>
      </c>
      <c r="AH22" s="56"/>
      <c r="AI22" s="52"/>
      <c r="AJ22" s="51">
        <v>4</v>
      </c>
      <c r="AK22" s="51">
        <v>4</v>
      </c>
      <c r="AL22" s="51">
        <v>4</v>
      </c>
      <c r="AM22" s="51">
        <v>4</v>
      </c>
      <c r="AN22" s="51">
        <v>4</v>
      </c>
      <c r="AO22" s="50"/>
      <c r="AP22" s="55">
        <f>SUM(N22:AO22:AO22)</f>
        <v>80</v>
      </c>
      <c r="AQ22" s="48">
        <v>20</v>
      </c>
      <c r="AR22" s="48"/>
      <c r="AS22" s="13"/>
    </row>
    <row r="23" spans="1:45" ht="23.1" customHeight="1" x14ac:dyDescent="0.15">
      <c r="A23" s="267" t="s">
        <v>50</v>
      </c>
      <c r="B23" s="268"/>
      <c r="C23" s="268"/>
      <c r="D23" s="269"/>
      <c r="E23" s="54"/>
      <c r="F23" s="253" t="s">
        <v>49</v>
      </c>
      <c r="G23" s="254"/>
      <c r="H23" s="253" t="s">
        <v>48</v>
      </c>
      <c r="I23" s="257"/>
      <c r="J23" s="257"/>
      <c r="K23" s="257"/>
      <c r="L23" s="257"/>
      <c r="M23" s="258"/>
      <c r="N23" s="53"/>
      <c r="O23" s="51">
        <v>8</v>
      </c>
      <c r="P23" s="51">
        <v>8</v>
      </c>
      <c r="Q23" s="51">
        <v>8</v>
      </c>
      <c r="R23" s="51">
        <v>8</v>
      </c>
      <c r="S23" s="51">
        <v>8</v>
      </c>
      <c r="T23" s="50"/>
      <c r="U23" s="52"/>
      <c r="V23" s="51">
        <v>8</v>
      </c>
      <c r="W23" s="51">
        <v>8</v>
      </c>
      <c r="X23" s="51">
        <v>8</v>
      </c>
      <c r="Y23" s="51">
        <v>8</v>
      </c>
      <c r="Z23" s="51">
        <v>8</v>
      </c>
      <c r="AA23" s="50"/>
      <c r="AB23" s="52"/>
      <c r="AC23" s="51">
        <v>8</v>
      </c>
      <c r="AD23" s="51">
        <v>8</v>
      </c>
      <c r="AE23" s="51">
        <v>8</v>
      </c>
      <c r="AF23" s="51">
        <v>8</v>
      </c>
      <c r="AG23" s="51">
        <v>8</v>
      </c>
      <c r="AH23" s="50"/>
      <c r="AI23" s="52"/>
      <c r="AJ23" s="51">
        <v>8</v>
      </c>
      <c r="AK23" s="51">
        <v>8</v>
      </c>
      <c r="AL23" s="51">
        <v>8</v>
      </c>
      <c r="AM23" s="51">
        <v>8</v>
      </c>
      <c r="AN23" s="51">
        <v>8</v>
      </c>
      <c r="AO23" s="50"/>
      <c r="AP23" s="49">
        <f>SUM(N23:AO23:AO23)</f>
        <v>160</v>
      </c>
      <c r="AQ23" s="48">
        <v>40</v>
      </c>
      <c r="AR23" s="48"/>
      <c r="AS23" s="13"/>
    </row>
    <row r="24" spans="1:45" ht="23.1" customHeight="1" x14ac:dyDescent="0.15">
      <c r="A24" s="194"/>
      <c r="B24" s="195"/>
      <c r="C24" s="195"/>
      <c r="D24" s="196"/>
      <c r="E24" s="14"/>
      <c r="F24" s="168"/>
      <c r="G24" s="175"/>
      <c r="H24" s="168"/>
      <c r="I24" s="169"/>
      <c r="J24" s="169"/>
      <c r="K24" s="169"/>
      <c r="L24" s="169"/>
      <c r="M24" s="170"/>
      <c r="N24" s="47"/>
      <c r="O24" s="46"/>
      <c r="P24" s="46"/>
      <c r="Q24" s="46"/>
      <c r="R24" s="46"/>
      <c r="S24" s="46"/>
      <c r="T24" s="45"/>
      <c r="U24" s="47"/>
      <c r="V24" s="46"/>
      <c r="W24" s="46"/>
      <c r="X24" s="46"/>
      <c r="Y24" s="46"/>
      <c r="Z24" s="46"/>
      <c r="AA24" s="45"/>
      <c r="AB24" s="47"/>
      <c r="AC24" s="46"/>
      <c r="AD24" s="46"/>
      <c r="AE24" s="46"/>
      <c r="AF24" s="46"/>
      <c r="AG24" s="46"/>
      <c r="AH24" s="45"/>
      <c r="AI24" s="47"/>
      <c r="AJ24" s="46"/>
      <c r="AK24" s="46"/>
      <c r="AL24" s="46"/>
      <c r="AM24" s="46"/>
      <c r="AN24" s="46"/>
      <c r="AO24" s="45"/>
      <c r="AP24" s="44">
        <f>SUM(N24:AO24:AO24)</f>
        <v>0</v>
      </c>
      <c r="AQ24" s="43"/>
      <c r="AR24" s="43"/>
      <c r="AS24" s="13"/>
    </row>
    <row r="25" spans="1:45" ht="23.1" customHeight="1" x14ac:dyDescent="0.15">
      <c r="A25" s="194"/>
      <c r="B25" s="195"/>
      <c r="C25" s="195"/>
      <c r="D25" s="196"/>
      <c r="E25" s="14"/>
      <c r="F25" s="168"/>
      <c r="G25" s="175"/>
      <c r="H25" s="168"/>
      <c r="I25" s="169"/>
      <c r="J25" s="169"/>
      <c r="K25" s="169"/>
      <c r="L25" s="169"/>
      <c r="M25" s="170"/>
      <c r="N25" s="47"/>
      <c r="O25" s="46"/>
      <c r="P25" s="46"/>
      <c r="Q25" s="46"/>
      <c r="R25" s="46"/>
      <c r="S25" s="46"/>
      <c r="T25" s="45"/>
      <c r="U25" s="47"/>
      <c r="V25" s="46"/>
      <c r="W25" s="46"/>
      <c r="X25" s="46"/>
      <c r="Y25" s="46"/>
      <c r="Z25" s="46"/>
      <c r="AA25" s="45"/>
      <c r="AB25" s="47"/>
      <c r="AC25" s="46"/>
      <c r="AD25" s="46"/>
      <c r="AE25" s="46"/>
      <c r="AF25" s="46"/>
      <c r="AG25" s="46"/>
      <c r="AH25" s="45"/>
      <c r="AI25" s="47"/>
      <c r="AJ25" s="46"/>
      <c r="AK25" s="46"/>
      <c r="AL25" s="46"/>
      <c r="AM25" s="46"/>
      <c r="AN25" s="46"/>
      <c r="AO25" s="45"/>
      <c r="AP25" s="44">
        <f>SUM(N25:AO25:AO25)</f>
        <v>0</v>
      </c>
      <c r="AQ25" s="43"/>
      <c r="AR25" s="43"/>
      <c r="AS25" s="13"/>
    </row>
    <row r="26" spans="1:45" ht="23.1" customHeight="1" thickBot="1" x14ac:dyDescent="0.2">
      <c r="A26" s="200"/>
      <c r="B26" s="201"/>
      <c r="C26" s="201"/>
      <c r="D26" s="202"/>
      <c r="E26" s="12"/>
      <c r="F26" s="172"/>
      <c r="G26" s="176"/>
      <c r="H26" s="172"/>
      <c r="I26" s="173"/>
      <c r="J26" s="173"/>
      <c r="K26" s="173"/>
      <c r="L26" s="173"/>
      <c r="M26" s="174"/>
      <c r="N26" s="42"/>
      <c r="O26" s="41"/>
      <c r="P26" s="41"/>
      <c r="Q26" s="41"/>
      <c r="R26" s="41"/>
      <c r="S26" s="41"/>
      <c r="T26" s="40"/>
      <c r="U26" s="42"/>
      <c r="V26" s="41"/>
      <c r="W26" s="41"/>
      <c r="X26" s="41"/>
      <c r="Y26" s="41"/>
      <c r="Z26" s="41"/>
      <c r="AA26" s="40"/>
      <c r="AB26" s="42"/>
      <c r="AC26" s="41"/>
      <c r="AD26" s="41"/>
      <c r="AE26" s="41"/>
      <c r="AF26" s="41"/>
      <c r="AG26" s="41"/>
      <c r="AH26" s="40"/>
      <c r="AI26" s="42"/>
      <c r="AJ26" s="41"/>
      <c r="AK26" s="41"/>
      <c r="AL26" s="41"/>
      <c r="AM26" s="41"/>
      <c r="AN26" s="41"/>
      <c r="AO26" s="40"/>
      <c r="AP26" s="39">
        <f>SUM(N26:AO26:AO26)</f>
        <v>0</v>
      </c>
      <c r="AQ26" s="38"/>
      <c r="AR26" s="38"/>
      <c r="AS26" s="9"/>
    </row>
    <row r="27" spans="1:45" s="2" customFormat="1" ht="9.9499999999999993" customHeight="1" x14ac:dyDescent="0.15">
      <c r="A27" s="37"/>
      <c r="B27" s="37"/>
      <c r="C27" s="37"/>
      <c r="D27" s="37"/>
      <c r="E27" s="37"/>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7"/>
    </row>
    <row r="28" spans="1:45" s="2" customFormat="1" ht="23.1" customHeight="1" x14ac:dyDescent="0.15">
      <c r="B28" s="36" t="s">
        <v>15</v>
      </c>
      <c r="C28" s="5"/>
      <c r="D28" s="284" t="s">
        <v>14</v>
      </c>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row>
    <row r="29" spans="1:45" s="2" customFormat="1" ht="23.1" customHeight="1" x14ac:dyDescent="0.15">
      <c r="B29" s="36" t="s">
        <v>13</v>
      </c>
      <c r="C29" s="5"/>
      <c r="D29" s="282" t="s">
        <v>12</v>
      </c>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row>
    <row r="30" spans="1:45" s="2" customFormat="1" ht="23.1" customHeight="1" x14ac:dyDescent="0.15">
      <c r="B30" s="36" t="s">
        <v>11</v>
      </c>
      <c r="C30" s="5"/>
      <c r="D30" s="282" t="s">
        <v>10</v>
      </c>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row>
    <row r="31" spans="1:45" s="2" customFormat="1" ht="23.1" customHeight="1" x14ac:dyDescent="0.15">
      <c r="B31" s="36" t="s">
        <v>9</v>
      </c>
      <c r="C31" s="5"/>
      <c r="D31" s="282" t="s">
        <v>47</v>
      </c>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row>
    <row r="32" spans="1:45" s="2" customFormat="1" ht="23.1" customHeight="1" x14ac:dyDescent="0.15">
      <c r="B32" s="36"/>
      <c r="C32" s="5"/>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row>
    <row r="33" spans="1:45" s="2" customFormat="1" ht="23.1" customHeight="1" x14ac:dyDescent="0.15">
      <c r="B33" s="36" t="s">
        <v>7</v>
      </c>
      <c r="C33" s="5"/>
      <c r="D33" s="283" t="s">
        <v>6</v>
      </c>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row>
    <row r="34" spans="1:45" s="2" customFormat="1" ht="23.1" customHeight="1" x14ac:dyDescent="0.15">
      <c r="B34" s="36" t="s">
        <v>5</v>
      </c>
      <c r="C34" s="5"/>
      <c r="D34" s="283" t="s">
        <v>46</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row>
    <row r="35" spans="1:45" s="2" customFormat="1" ht="23.1" customHeight="1" x14ac:dyDescent="0.15">
      <c r="B35" s="36" t="s">
        <v>3</v>
      </c>
      <c r="C35" s="5"/>
      <c r="D35" s="283" t="s">
        <v>2</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row>
    <row r="36" spans="1:45" s="2" customFormat="1" ht="23.1" customHeight="1" x14ac:dyDescent="0.15">
      <c r="A36" s="5"/>
      <c r="B36" s="36" t="s">
        <v>1</v>
      </c>
      <c r="C36" s="5"/>
      <c r="D36" s="252" t="s">
        <v>45</v>
      </c>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row>
  </sheetData>
  <mergeCells count="104">
    <mergeCell ref="H17:M17"/>
    <mergeCell ref="H18:M18"/>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F24:G24"/>
    <mergeCell ref="AS4:AS6"/>
    <mergeCell ref="AB4:AC4"/>
    <mergeCell ref="AI4:AJ4"/>
    <mergeCell ref="AD4:AE4"/>
    <mergeCell ref="AG4:AH4"/>
    <mergeCell ref="H15:M15"/>
    <mergeCell ref="H7:M7"/>
    <mergeCell ref="H8:M8"/>
    <mergeCell ref="H9:M9"/>
    <mergeCell ref="H10:M10"/>
    <mergeCell ref="AN4:AO4"/>
    <mergeCell ref="AR4:AR6"/>
    <mergeCell ref="AP4:AP6"/>
    <mergeCell ref="AQ4:AQ6"/>
    <mergeCell ref="U4:V4"/>
    <mergeCell ref="H16:M16"/>
    <mergeCell ref="H14:M14"/>
    <mergeCell ref="H12:M12"/>
    <mergeCell ref="A7:D7"/>
    <mergeCell ref="A8:D8"/>
    <mergeCell ref="A9:D9"/>
    <mergeCell ref="A12:D12"/>
    <mergeCell ref="P4:Q4"/>
    <mergeCell ref="H11:M11"/>
    <mergeCell ref="F11:G11"/>
    <mergeCell ref="E4:E6"/>
    <mergeCell ref="A1:F1"/>
    <mergeCell ref="F4:G6"/>
    <mergeCell ref="F7:G7"/>
    <mergeCell ref="F8:G8"/>
    <mergeCell ref="A3:D3"/>
    <mergeCell ref="A17:D17"/>
    <mergeCell ref="A18:D18"/>
    <mergeCell ref="A14:D14"/>
    <mergeCell ref="A16:D16"/>
    <mergeCell ref="R3:U3"/>
    <mergeCell ref="H4:L6"/>
    <mergeCell ref="F12:G12"/>
    <mergeCell ref="A2:F2"/>
    <mergeCell ref="A4:D6"/>
    <mergeCell ref="A15:D15"/>
    <mergeCell ref="A21:D21"/>
    <mergeCell ref="A22:D22"/>
    <mergeCell ref="AF3:AG3"/>
    <mergeCell ref="S4:T4"/>
    <mergeCell ref="G2:AA2"/>
    <mergeCell ref="AB2:AH2"/>
    <mergeCell ref="F17:G17"/>
    <mergeCell ref="A10:D10"/>
    <mergeCell ref="A11:D11"/>
    <mergeCell ref="A13:D13"/>
    <mergeCell ref="A19:D19"/>
    <mergeCell ref="A20:D20"/>
    <mergeCell ref="W4:X4"/>
    <mergeCell ref="H19:M19"/>
    <mergeCell ref="H20:M20"/>
    <mergeCell ref="V3:AA3"/>
    <mergeCell ref="H21:M21"/>
    <mergeCell ref="H22:M22"/>
    <mergeCell ref="D36:AS36"/>
    <mergeCell ref="H1:AJ1"/>
    <mergeCell ref="F21:G21"/>
    <mergeCell ref="F22:G22"/>
    <mergeCell ref="F14:G14"/>
    <mergeCell ref="F15:G15"/>
    <mergeCell ref="F16:G16"/>
    <mergeCell ref="F18:G18"/>
    <mergeCell ref="F19:G19"/>
    <mergeCell ref="F20:G20"/>
    <mergeCell ref="AI3:AL3"/>
    <mergeCell ref="G3:M3"/>
    <mergeCell ref="AB3:AE3"/>
    <mergeCell ref="F9:G9"/>
    <mergeCell ref="F10:G10"/>
    <mergeCell ref="F13:G13"/>
    <mergeCell ref="N4:O4"/>
    <mergeCell ref="AK4:AL4"/>
    <mergeCell ref="Z4:AA4"/>
    <mergeCell ref="H13:M13"/>
    <mergeCell ref="AI2:AS2"/>
    <mergeCell ref="F23:G23"/>
    <mergeCell ref="AM3:AS3"/>
    <mergeCell ref="N3:P3"/>
  </mergeCells>
  <phoneticPr fontId="2"/>
  <conditionalFormatting sqref="AP7:AP26 AQ15 AQ17">
    <cfRule type="cellIs" dxfId="1" priority="1" stopIfTrue="1" operator="equal">
      <formula>0</formula>
    </cfRule>
  </conditionalFormatting>
  <dataValidations count="8">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AQ1"/>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6"/>
  <sheetViews>
    <sheetView view="pageBreakPreview" zoomScale="85" zoomScaleNormal="85" zoomScaleSheetLayoutView="85" workbookViewId="0">
      <selection sqref="A1:F1"/>
    </sheetView>
  </sheetViews>
  <sheetFormatPr defaultColWidth="9" defaultRowHeight="13.5" x14ac:dyDescent="0.15"/>
  <cols>
    <col min="1" max="4" width="4.625" style="89" customWidth="1"/>
    <col min="5" max="5" width="9.25" style="89" customWidth="1"/>
    <col min="6" max="11" width="3.625" style="89" customWidth="1"/>
    <col min="12" max="12" width="2.375" style="89" customWidth="1"/>
    <col min="13" max="13" width="3.625" style="89" customWidth="1"/>
    <col min="14" max="41" width="4.125" style="89" customWidth="1"/>
    <col min="42" max="42" width="10" style="89" bestFit="1" customWidth="1"/>
    <col min="43" max="43" width="8" style="89" bestFit="1" customWidth="1"/>
    <col min="44" max="44" width="7.125" style="89" bestFit="1" customWidth="1"/>
    <col min="45" max="45" width="17.125" style="89" customWidth="1"/>
    <col min="46" max="16384" width="9" style="89"/>
  </cols>
  <sheetData>
    <row r="1" spans="1:45" ht="33.950000000000003" customHeight="1" thickBot="1" x14ac:dyDescent="0.2">
      <c r="A1" s="285" t="s">
        <v>44</v>
      </c>
      <c r="B1" s="285"/>
      <c r="C1" s="285"/>
      <c r="D1" s="285"/>
      <c r="E1" s="285"/>
      <c r="F1" s="285"/>
      <c r="G1" s="158"/>
      <c r="H1" s="286" t="s">
        <v>43</v>
      </c>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row>
    <row r="2" spans="1:45" ht="23.1" customHeight="1" thickBot="1" x14ac:dyDescent="0.2">
      <c r="A2" s="287" t="s">
        <v>40</v>
      </c>
      <c r="B2" s="288"/>
      <c r="C2" s="288"/>
      <c r="D2" s="288"/>
      <c r="E2" s="288"/>
      <c r="F2" s="288"/>
      <c r="G2" s="289" t="s">
        <v>103</v>
      </c>
      <c r="H2" s="290"/>
      <c r="I2" s="290"/>
      <c r="J2" s="290"/>
      <c r="K2" s="290"/>
      <c r="L2" s="290"/>
      <c r="M2" s="290"/>
      <c r="N2" s="290"/>
      <c r="O2" s="290"/>
      <c r="P2" s="290"/>
      <c r="Q2" s="290"/>
      <c r="R2" s="290"/>
      <c r="S2" s="290"/>
      <c r="T2" s="290"/>
      <c r="U2" s="290"/>
      <c r="V2" s="290"/>
      <c r="W2" s="290"/>
      <c r="X2" s="290"/>
      <c r="Y2" s="290"/>
      <c r="Z2" s="290"/>
      <c r="AA2" s="291"/>
      <c r="AB2" s="292" t="s">
        <v>39</v>
      </c>
      <c r="AC2" s="293"/>
      <c r="AD2" s="293"/>
      <c r="AE2" s="293"/>
      <c r="AF2" s="293"/>
      <c r="AG2" s="293"/>
      <c r="AH2" s="294"/>
      <c r="AI2" s="295" t="s">
        <v>102</v>
      </c>
      <c r="AJ2" s="296"/>
      <c r="AK2" s="296"/>
      <c r="AL2" s="296"/>
      <c r="AM2" s="296"/>
      <c r="AN2" s="296"/>
      <c r="AO2" s="296"/>
      <c r="AP2" s="296"/>
      <c r="AQ2" s="296"/>
      <c r="AR2" s="296"/>
      <c r="AS2" s="297"/>
    </row>
    <row r="3" spans="1:45" ht="23.1" customHeight="1" thickBot="1" x14ac:dyDescent="0.2">
      <c r="A3" s="292" t="s">
        <v>38</v>
      </c>
      <c r="B3" s="293"/>
      <c r="C3" s="293"/>
      <c r="D3" s="324"/>
      <c r="E3" s="157">
        <v>10</v>
      </c>
      <c r="F3" s="156" t="s">
        <v>34</v>
      </c>
      <c r="G3" s="325" t="s">
        <v>37</v>
      </c>
      <c r="H3" s="326"/>
      <c r="I3" s="326"/>
      <c r="J3" s="326"/>
      <c r="K3" s="326"/>
      <c r="L3" s="326"/>
      <c r="M3" s="327"/>
      <c r="N3" s="328">
        <v>10</v>
      </c>
      <c r="O3" s="329"/>
      <c r="P3" s="329"/>
      <c r="Q3" s="156" t="s">
        <v>34</v>
      </c>
      <c r="R3" s="287"/>
      <c r="S3" s="288"/>
      <c r="T3" s="288"/>
      <c r="U3" s="288"/>
      <c r="V3" s="330"/>
      <c r="W3" s="330"/>
      <c r="X3" s="330"/>
      <c r="Y3" s="331"/>
      <c r="Z3" s="331"/>
      <c r="AA3" s="332"/>
      <c r="AB3" s="287" t="s">
        <v>35</v>
      </c>
      <c r="AC3" s="288"/>
      <c r="AD3" s="288"/>
      <c r="AE3" s="301"/>
      <c r="AF3" s="302">
        <v>2</v>
      </c>
      <c r="AG3" s="302"/>
      <c r="AH3" s="155" t="s">
        <v>34</v>
      </c>
      <c r="AI3" s="288" t="s">
        <v>33</v>
      </c>
      <c r="AJ3" s="288"/>
      <c r="AK3" s="288"/>
      <c r="AL3" s="301"/>
      <c r="AM3" s="303" t="s">
        <v>101</v>
      </c>
      <c r="AN3" s="304"/>
      <c r="AO3" s="304"/>
      <c r="AP3" s="304"/>
      <c r="AQ3" s="304"/>
      <c r="AR3" s="304"/>
      <c r="AS3" s="305"/>
    </row>
    <row r="4" spans="1:45" ht="23.1" customHeight="1" x14ac:dyDescent="0.15">
      <c r="A4" s="306" t="s">
        <v>32</v>
      </c>
      <c r="B4" s="307"/>
      <c r="C4" s="307"/>
      <c r="D4" s="308"/>
      <c r="E4" s="315" t="s">
        <v>83</v>
      </c>
      <c r="F4" s="318" t="s">
        <v>30</v>
      </c>
      <c r="G4" s="315"/>
      <c r="H4" s="321" t="s">
        <v>29</v>
      </c>
      <c r="I4" s="307"/>
      <c r="J4" s="307"/>
      <c r="K4" s="307"/>
      <c r="L4" s="308"/>
      <c r="M4" s="154" t="s">
        <v>23</v>
      </c>
      <c r="N4" s="298" t="s">
        <v>24</v>
      </c>
      <c r="O4" s="299"/>
      <c r="P4" s="300" t="s">
        <v>25</v>
      </c>
      <c r="Q4" s="300"/>
      <c r="R4" s="153" t="s">
        <v>28</v>
      </c>
      <c r="S4" s="350" t="s">
        <v>23</v>
      </c>
      <c r="T4" s="351"/>
      <c r="U4" s="298" t="s">
        <v>24</v>
      </c>
      <c r="V4" s="299"/>
      <c r="W4" s="300" t="s">
        <v>25</v>
      </c>
      <c r="X4" s="300"/>
      <c r="Y4" s="153" t="s">
        <v>27</v>
      </c>
      <c r="Z4" s="350" t="s">
        <v>23</v>
      </c>
      <c r="AA4" s="351"/>
      <c r="AB4" s="298" t="s">
        <v>24</v>
      </c>
      <c r="AC4" s="299"/>
      <c r="AD4" s="300" t="s">
        <v>25</v>
      </c>
      <c r="AE4" s="300"/>
      <c r="AF4" s="153" t="s">
        <v>26</v>
      </c>
      <c r="AG4" s="350" t="s">
        <v>23</v>
      </c>
      <c r="AH4" s="351"/>
      <c r="AI4" s="298" t="s">
        <v>24</v>
      </c>
      <c r="AJ4" s="299"/>
      <c r="AK4" s="300" t="s">
        <v>25</v>
      </c>
      <c r="AL4" s="300"/>
      <c r="AM4" s="153" t="s">
        <v>24</v>
      </c>
      <c r="AN4" s="350" t="s">
        <v>23</v>
      </c>
      <c r="AO4" s="351"/>
      <c r="AP4" s="352" t="s">
        <v>22</v>
      </c>
      <c r="AQ4" s="355" t="s">
        <v>21</v>
      </c>
      <c r="AR4" s="340" t="s">
        <v>20</v>
      </c>
      <c r="AS4" s="343" t="s">
        <v>19</v>
      </c>
    </row>
    <row r="5" spans="1:45" ht="23.1" customHeight="1" x14ac:dyDescent="0.15">
      <c r="A5" s="309"/>
      <c r="B5" s="310"/>
      <c r="C5" s="310"/>
      <c r="D5" s="311"/>
      <c r="E5" s="316"/>
      <c r="F5" s="319"/>
      <c r="G5" s="316"/>
      <c r="H5" s="322"/>
      <c r="I5" s="310"/>
      <c r="J5" s="310"/>
      <c r="K5" s="310"/>
      <c r="L5" s="311"/>
      <c r="M5" s="152" t="s">
        <v>18</v>
      </c>
      <c r="N5" s="151">
        <v>1</v>
      </c>
      <c r="O5" s="150">
        <v>2</v>
      </c>
      <c r="P5" s="150">
        <v>3</v>
      </c>
      <c r="Q5" s="150">
        <v>4</v>
      </c>
      <c r="R5" s="150">
        <v>5</v>
      </c>
      <c r="S5" s="150">
        <v>6</v>
      </c>
      <c r="T5" s="149">
        <v>7</v>
      </c>
      <c r="U5" s="151">
        <v>8</v>
      </c>
      <c r="V5" s="150">
        <v>9</v>
      </c>
      <c r="W5" s="150">
        <v>10</v>
      </c>
      <c r="X5" s="150">
        <v>11</v>
      </c>
      <c r="Y5" s="150">
        <v>12</v>
      </c>
      <c r="Z5" s="150">
        <v>13</v>
      </c>
      <c r="AA5" s="149">
        <v>14</v>
      </c>
      <c r="AB5" s="151">
        <v>15</v>
      </c>
      <c r="AC5" s="150">
        <v>16</v>
      </c>
      <c r="AD5" s="150">
        <v>17</v>
      </c>
      <c r="AE5" s="150">
        <v>18</v>
      </c>
      <c r="AF5" s="150">
        <v>19</v>
      </c>
      <c r="AG5" s="150">
        <v>20</v>
      </c>
      <c r="AH5" s="149">
        <v>21</v>
      </c>
      <c r="AI5" s="151">
        <v>22</v>
      </c>
      <c r="AJ5" s="150">
        <v>23</v>
      </c>
      <c r="AK5" s="150">
        <v>24</v>
      </c>
      <c r="AL5" s="150">
        <v>25</v>
      </c>
      <c r="AM5" s="150">
        <v>26</v>
      </c>
      <c r="AN5" s="150">
        <v>27</v>
      </c>
      <c r="AO5" s="149">
        <v>28</v>
      </c>
      <c r="AP5" s="353"/>
      <c r="AQ5" s="356"/>
      <c r="AR5" s="341"/>
      <c r="AS5" s="344"/>
    </row>
    <row r="6" spans="1:45" ht="23.1" customHeight="1" thickBot="1" x14ac:dyDescent="0.2">
      <c r="A6" s="312"/>
      <c r="B6" s="313"/>
      <c r="C6" s="313"/>
      <c r="D6" s="314"/>
      <c r="E6" s="317"/>
      <c r="F6" s="320"/>
      <c r="G6" s="317"/>
      <c r="H6" s="323"/>
      <c r="I6" s="313"/>
      <c r="J6" s="313"/>
      <c r="K6" s="313"/>
      <c r="L6" s="314"/>
      <c r="M6" s="148" t="s">
        <v>17</v>
      </c>
      <c r="N6" s="147" t="s">
        <v>82</v>
      </c>
      <c r="O6" s="146" t="s">
        <v>81</v>
      </c>
      <c r="P6" s="146" t="s">
        <v>80</v>
      </c>
      <c r="Q6" s="146" t="s">
        <v>79</v>
      </c>
      <c r="R6" s="146" t="s">
        <v>78</v>
      </c>
      <c r="S6" s="145" t="s">
        <v>77</v>
      </c>
      <c r="T6" s="144" t="s">
        <v>76</v>
      </c>
      <c r="U6" s="147" t="s">
        <v>82</v>
      </c>
      <c r="V6" s="146" t="s">
        <v>81</v>
      </c>
      <c r="W6" s="146" t="s">
        <v>80</v>
      </c>
      <c r="X6" s="146" t="s">
        <v>79</v>
      </c>
      <c r="Y6" s="146" t="s">
        <v>78</v>
      </c>
      <c r="Z6" s="145" t="s">
        <v>77</v>
      </c>
      <c r="AA6" s="144" t="s">
        <v>76</v>
      </c>
      <c r="AB6" s="147" t="s">
        <v>82</v>
      </c>
      <c r="AC6" s="146" t="s">
        <v>81</v>
      </c>
      <c r="AD6" s="146" t="s">
        <v>80</v>
      </c>
      <c r="AE6" s="146" t="s">
        <v>79</v>
      </c>
      <c r="AF6" s="146" t="s">
        <v>78</v>
      </c>
      <c r="AG6" s="145" t="s">
        <v>77</v>
      </c>
      <c r="AH6" s="144" t="s">
        <v>76</v>
      </c>
      <c r="AI6" s="147" t="s">
        <v>82</v>
      </c>
      <c r="AJ6" s="146" t="s">
        <v>81</v>
      </c>
      <c r="AK6" s="146" t="s">
        <v>80</v>
      </c>
      <c r="AL6" s="146" t="s">
        <v>79</v>
      </c>
      <c r="AM6" s="146" t="s">
        <v>78</v>
      </c>
      <c r="AN6" s="145" t="s">
        <v>77</v>
      </c>
      <c r="AO6" s="144" t="s">
        <v>76</v>
      </c>
      <c r="AP6" s="354"/>
      <c r="AQ6" s="357"/>
      <c r="AR6" s="342"/>
      <c r="AS6" s="345"/>
    </row>
    <row r="7" spans="1:45" ht="23.1" customHeight="1" x14ac:dyDescent="0.15">
      <c r="A7" s="333" t="s">
        <v>100</v>
      </c>
      <c r="B7" s="334"/>
      <c r="C7" s="334"/>
      <c r="D7" s="335"/>
      <c r="E7" s="143" t="s">
        <v>16</v>
      </c>
      <c r="F7" s="346" t="s">
        <v>49</v>
      </c>
      <c r="G7" s="347"/>
      <c r="H7" s="346" t="s">
        <v>74</v>
      </c>
      <c r="I7" s="348"/>
      <c r="J7" s="348"/>
      <c r="K7" s="348"/>
      <c r="L7" s="348"/>
      <c r="M7" s="349"/>
      <c r="N7" s="142"/>
      <c r="O7" s="140">
        <v>8</v>
      </c>
      <c r="P7" s="140">
        <v>8</v>
      </c>
      <c r="Q7" s="140">
        <v>8</v>
      </c>
      <c r="R7" s="140">
        <v>8</v>
      </c>
      <c r="S7" s="140">
        <v>8</v>
      </c>
      <c r="T7" s="139"/>
      <c r="U7" s="141"/>
      <c r="V7" s="140">
        <v>8</v>
      </c>
      <c r="W7" s="140">
        <v>8</v>
      </c>
      <c r="X7" s="140">
        <v>8</v>
      </c>
      <c r="Y7" s="140">
        <v>8</v>
      </c>
      <c r="Z7" s="140">
        <v>8</v>
      </c>
      <c r="AA7" s="139"/>
      <c r="AB7" s="141"/>
      <c r="AC7" s="140">
        <v>8</v>
      </c>
      <c r="AD7" s="140">
        <v>8</v>
      </c>
      <c r="AE7" s="140">
        <v>8</v>
      </c>
      <c r="AF7" s="140">
        <v>8</v>
      </c>
      <c r="AG7" s="140">
        <v>8</v>
      </c>
      <c r="AH7" s="139"/>
      <c r="AI7" s="141"/>
      <c r="AJ7" s="140">
        <v>8</v>
      </c>
      <c r="AK7" s="140">
        <v>8</v>
      </c>
      <c r="AL7" s="140">
        <v>8</v>
      </c>
      <c r="AM7" s="140">
        <v>8</v>
      </c>
      <c r="AN7" s="140">
        <v>8</v>
      </c>
      <c r="AO7" s="139"/>
      <c r="AP7" s="118">
        <f>SUM(N7:AO7:AO7)</f>
        <v>160</v>
      </c>
      <c r="AQ7" s="117">
        <v>40</v>
      </c>
      <c r="AR7" s="117"/>
      <c r="AS7" s="138"/>
    </row>
    <row r="8" spans="1:45" ht="23.1" customHeight="1" x14ac:dyDescent="0.15">
      <c r="A8" s="333" t="s">
        <v>95</v>
      </c>
      <c r="B8" s="334"/>
      <c r="C8" s="334"/>
      <c r="D8" s="335"/>
      <c r="E8" s="114" t="s">
        <v>16</v>
      </c>
      <c r="F8" s="336" t="s">
        <v>61</v>
      </c>
      <c r="G8" s="337"/>
      <c r="H8" s="336" t="s">
        <v>72</v>
      </c>
      <c r="I8" s="338"/>
      <c r="J8" s="338"/>
      <c r="K8" s="338"/>
      <c r="L8" s="338"/>
      <c r="M8" s="339"/>
      <c r="N8" s="113"/>
      <c r="O8" s="111">
        <v>8</v>
      </c>
      <c r="P8" s="111">
        <v>8</v>
      </c>
      <c r="Q8" s="111">
        <v>8</v>
      </c>
      <c r="R8" s="111">
        <v>8</v>
      </c>
      <c r="S8" s="111">
        <v>8</v>
      </c>
      <c r="T8" s="133"/>
      <c r="U8" s="134"/>
      <c r="V8" s="111">
        <v>8</v>
      </c>
      <c r="W8" s="111">
        <v>8</v>
      </c>
      <c r="X8" s="111">
        <v>8</v>
      </c>
      <c r="Y8" s="111">
        <v>8</v>
      </c>
      <c r="Z8" s="111">
        <v>8</v>
      </c>
      <c r="AA8" s="133"/>
      <c r="AB8" s="134"/>
      <c r="AC8" s="111">
        <v>8</v>
      </c>
      <c r="AD8" s="111">
        <v>8</v>
      </c>
      <c r="AE8" s="111">
        <v>8</v>
      </c>
      <c r="AF8" s="111">
        <v>8</v>
      </c>
      <c r="AG8" s="111">
        <v>8</v>
      </c>
      <c r="AH8" s="133"/>
      <c r="AI8" s="134"/>
      <c r="AJ8" s="111">
        <v>8</v>
      </c>
      <c r="AK8" s="111">
        <v>8</v>
      </c>
      <c r="AL8" s="111">
        <v>8</v>
      </c>
      <c r="AM8" s="111">
        <v>8</v>
      </c>
      <c r="AN8" s="111">
        <v>8</v>
      </c>
      <c r="AO8" s="133"/>
      <c r="AP8" s="109">
        <f>SUM(N8:AO8:AO8)</f>
        <v>160</v>
      </c>
      <c r="AQ8" s="108">
        <v>40</v>
      </c>
      <c r="AR8" s="108"/>
      <c r="AS8" s="101"/>
    </row>
    <row r="9" spans="1:45" ht="23.1" customHeight="1" x14ac:dyDescent="0.15">
      <c r="A9" s="333" t="s">
        <v>99</v>
      </c>
      <c r="B9" s="334"/>
      <c r="C9" s="334"/>
      <c r="D9" s="335"/>
      <c r="E9" s="114" t="s">
        <v>16</v>
      </c>
      <c r="F9" s="336" t="s">
        <v>61</v>
      </c>
      <c r="G9" s="337"/>
      <c r="H9" s="336" t="s">
        <v>70</v>
      </c>
      <c r="I9" s="338"/>
      <c r="J9" s="338"/>
      <c r="K9" s="338"/>
      <c r="L9" s="338"/>
      <c r="M9" s="339"/>
      <c r="N9" s="113"/>
      <c r="O9" s="111">
        <v>8</v>
      </c>
      <c r="P9" s="111">
        <v>8</v>
      </c>
      <c r="Q9" s="111">
        <v>8</v>
      </c>
      <c r="R9" s="111">
        <v>8</v>
      </c>
      <c r="S9" s="111">
        <v>8</v>
      </c>
      <c r="T9" s="133"/>
      <c r="U9" s="134"/>
      <c r="V9" s="111">
        <v>8</v>
      </c>
      <c r="W9" s="111">
        <v>8</v>
      </c>
      <c r="X9" s="111">
        <v>8</v>
      </c>
      <c r="Y9" s="111">
        <v>8</v>
      </c>
      <c r="Z9" s="111">
        <v>8</v>
      </c>
      <c r="AA9" s="133"/>
      <c r="AB9" s="134"/>
      <c r="AC9" s="111">
        <v>8</v>
      </c>
      <c r="AD9" s="111">
        <v>8</v>
      </c>
      <c r="AE9" s="111">
        <v>8</v>
      </c>
      <c r="AF9" s="111">
        <v>8</v>
      </c>
      <c r="AG9" s="111">
        <v>8</v>
      </c>
      <c r="AH9" s="133"/>
      <c r="AI9" s="134"/>
      <c r="AJ9" s="111">
        <v>8</v>
      </c>
      <c r="AK9" s="111">
        <v>8</v>
      </c>
      <c r="AL9" s="111">
        <v>8</v>
      </c>
      <c r="AM9" s="111">
        <v>8</v>
      </c>
      <c r="AN9" s="111">
        <v>8</v>
      </c>
      <c r="AO9" s="133"/>
      <c r="AP9" s="109">
        <f>SUM(N9:AO9:AO9)</f>
        <v>160</v>
      </c>
      <c r="AQ9" s="108">
        <v>40</v>
      </c>
      <c r="AR9" s="108"/>
      <c r="AS9" s="137" t="s">
        <v>98</v>
      </c>
    </row>
    <row r="10" spans="1:45" ht="23.1" customHeight="1" x14ac:dyDescent="0.15">
      <c r="A10" s="333" t="s">
        <v>97</v>
      </c>
      <c r="B10" s="334"/>
      <c r="C10" s="334"/>
      <c r="D10" s="335"/>
      <c r="E10" s="114" t="s">
        <v>71</v>
      </c>
      <c r="F10" s="336" t="s">
        <v>61</v>
      </c>
      <c r="G10" s="337"/>
      <c r="H10" s="336" t="s">
        <v>96</v>
      </c>
      <c r="I10" s="338"/>
      <c r="J10" s="338"/>
      <c r="K10" s="338"/>
      <c r="L10" s="338"/>
      <c r="M10" s="339"/>
      <c r="N10" s="106"/>
      <c r="O10" s="111">
        <v>8</v>
      </c>
      <c r="P10" s="111">
        <v>8</v>
      </c>
      <c r="Q10" s="111">
        <v>8</v>
      </c>
      <c r="R10" s="111">
        <v>8</v>
      </c>
      <c r="S10" s="111">
        <v>8</v>
      </c>
      <c r="T10" s="116"/>
      <c r="U10" s="112"/>
      <c r="V10" s="111">
        <v>8</v>
      </c>
      <c r="W10" s="111">
        <v>8</v>
      </c>
      <c r="X10" s="111">
        <v>8</v>
      </c>
      <c r="Y10" s="111">
        <v>8</v>
      </c>
      <c r="Z10" s="111">
        <v>8</v>
      </c>
      <c r="AA10" s="116"/>
      <c r="AB10" s="112"/>
      <c r="AC10" s="111">
        <v>8</v>
      </c>
      <c r="AD10" s="111">
        <v>8</v>
      </c>
      <c r="AE10" s="111">
        <v>8</v>
      </c>
      <c r="AF10" s="111">
        <v>8</v>
      </c>
      <c r="AG10" s="111">
        <v>8</v>
      </c>
      <c r="AH10" s="116"/>
      <c r="AI10" s="112"/>
      <c r="AJ10" s="111">
        <v>8</v>
      </c>
      <c r="AK10" s="111">
        <v>8</v>
      </c>
      <c r="AL10" s="111">
        <v>8</v>
      </c>
      <c r="AM10" s="111">
        <v>8</v>
      </c>
      <c r="AN10" s="111">
        <v>8</v>
      </c>
      <c r="AO10" s="116"/>
      <c r="AP10" s="136">
        <f>SUM(N10:AO10:AO10)</f>
        <v>160</v>
      </c>
      <c r="AQ10" s="108">
        <v>40</v>
      </c>
      <c r="AR10" s="108"/>
      <c r="AS10" s="101"/>
    </row>
    <row r="11" spans="1:45" ht="23.1" customHeight="1" x14ac:dyDescent="0.15">
      <c r="A11" s="333" t="s">
        <v>95</v>
      </c>
      <c r="B11" s="334"/>
      <c r="C11" s="334"/>
      <c r="D11" s="335"/>
      <c r="E11" s="114" t="s">
        <v>71</v>
      </c>
      <c r="F11" s="336" t="s">
        <v>94</v>
      </c>
      <c r="G11" s="337"/>
      <c r="H11" s="336" t="s">
        <v>68</v>
      </c>
      <c r="I11" s="338"/>
      <c r="J11" s="338"/>
      <c r="K11" s="338"/>
      <c r="L11" s="338"/>
      <c r="M11" s="339"/>
      <c r="N11" s="106"/>
      <c r="O11" s="111">
        <v>4</v>
      </c>
      <c r="P11" s="111">
        <v>4</v>
      </c>
      <c r="Q11" s="111">
        <v>4</v>
      </c>
      <c r="R11" s="111">
        <v>4</v>
      </c>
      <c r="S11" s="111">
        <v>4</v>
      </c>
      <c r="T11" s="116"/>
      <c r="U11" s="112"/>
      <c r="V11" s="111">
        <v>4</v>
      </c>
      <c r="W11" s="111">
        <v>4</v>
      </c>
      <c r="X11" s="111">
        <v>4</v>
      </c>
      <c r="Y11" s="111">
        <v>4</v>
      </c>
      <c r="Z11" s="111">
        <v>4</v>
      </c>
      <c r="AA11" s="116"/>
      <c r="AB11" s="112"/>
      <c r="AC11" s="111">
        <v>4</v>
      </c>
      <c r="AD11" s="111">
        <v>4</v>
      </c>
      <c r="AE11" s="111">
        <v>4</v>
      </c>
      <c r="AF11" s="111">
        <v>4</v>
      </c>
      <c r="AG11" s="111">
        <v>4</v>
      </c>
      <c r="AH11" s="116"/>
      <c r="AI11" s="112"/>
      <c r="AJ11" s="111">
        <v>4</v>
      </c>
      <c r="AK11" s="111">
        <v>4</v>
      </c>
      <c r="AL11" s="111">
        <v>4</v>
      </c>
      <c r="AM11" s="111">
        <v>4</v>
      </c>
      <c r="AN11" s="111">
        <v>4</v>
      </c>
      <c r="AO11" s="116"/>
      <c r="AP11" s="136">
        <f>SUM(N11:AO11:AO11)</f>
        <v>80</v>
      </c>
      <c r="AQ11" s="108">
        <v>20</v>
      </c>
      <c r="AR11" s="108"/>
      <c r="AS11" s="101"/>
    </row>
    <row r="12" spans="1:45" ht="23.1" customHeight="1" x14ac:dyDescent="0.15">
      <c r="A12" s="358" t="s">
        <v>16</v>
      </c>
      <c r="B12" s="359"/>
      <c r="C12" s="359"/>
      <c r="D12" s="360"/>
      <c r="E12" s="135"/>
      <c r="F12" s="336"/>
      <c r="G12" s="337"/>
      <c r="H12" s="336"/>
      <c r="I12" s="338"/>
      <c r="J12" s="338"/>
      <c r="K12" s="338"/>
      <c r="L12" s="338"/>
      <c r="M12" s="339"/>
      <c r="N12" s="113"/>
      <c r="O12" s="132"/>
      <c r="P12" s="132"/>
      <c r="Q12" s="132"/>
      <c r="R12" s="132"/>
      <c r="S12" s="132"/>
      <c r="T12" s="133"/>
      <c r="U12" s="134"/>
      <c r="V12" s="132"/>
      <c r="W12" s="132"/>
      <c r="X12" s="132"/>
      <c r="Y12" s="132"/>
      <c r="Z12" s="132"/>
      <c r="AA12" s="133"/>
      <c r="AB12" s="134"/>
      <c r="AC12" s="132"/>
      <c r="AD12" s="132"/>
      <c r="AE12" s="132"/>
      <c r="AF12" s="132"/>
      <c r="AG12" s="132"/>
      <c r="AH12" s="133"/>
      <c r="AI12" s="134"/>
      <c r="AJ12" s="132"/>
      <c r="AK12" s="132"/>
      <c r="AL12" s="132"/>
      <c r="AM12" s="132"/>
      <c r="AN12" s="132"/>
      <c r="AO12" s="133"/>
      <c r="AP12" s="109"/>
      <c r="AQ12" s="108"/>
      <c r="AR12" s="108"/>
      <c r="AS12" s="124"/>
    </row>
    <row r="13" spans="1:45" ht="23.1" customHeight="1" x14ac:dyDescent="0.15">
      <c r="A13" s="333" t="s">
        <v>93</v>
      </c>
      <c r="B13" s="334"/>
      <c r="C13" s="334"/>
      <c r="D13" s="335"/>
      <c r="E13" s="114"/>
      <c r="F13" s="336" t="s">
        <v>57</v>
      </c>
      <c r="G13" s="337"/>
      <c r="H13" s="336"/>
      <c r="I13" s="338"/>
      <c r="J13" s="338"/>
      <c r="K13" s="338"/>
      <c r="L13" s="338"/>
      <c r="M13" s="339"/>
      <c r="N13" s="113"/>
      <c r="O13" s="111"/>
      <c r="P13" s="111"/>
      <c r="Q13" s="111"/>
      <c r="R13" s="111"/>
      <c r="S13" s="111"/>
      <c r="T13" s="133"/>
      <c r="U13" s="134"/>
      <c r="V13" s="111"/>
      <c r="W13" s="111"/>
      <c r="X13" s="111"/>
      <c r="Y13" s="111"/>
      <c r="Z13" s="111"/>
      <c r="AA13" s="133"/>
      <c r="AB13" s="134"/>
      <c r="AC13" s="111"/>
      <c r="AD13" s="111"/>
      <c r="AE13" s="111"/>
      <c r="AF13" s="111"/>
      <c r="AG13" s="111"/>
      <c r="AH13" s="133"/>
      <c r="AI13" s="134"/>
      <c r="AJ13" s="111"/>
      <c r="AK13" s="111"/>
      <c r="AL13" s="111"/>
      <c r="AM13" s="111"/>
      <c r="AN13" s="111"/>
      <c r="AO13" s="133"/>
      <c r="AP13" s="109"/>
      <c r="AQ13" s="108"/>
      <c r="AR13" s="108"/>
      <c r="AS13" s="124"/>
    </row>
    <row r="14" spans="1:45" ht="23.1" customHeight="1" x14ac:dyDescent="0.15">
      <c r="A14" s="333" t="s">
        <v>93</v>
      </c>
      <c r="B14" s="334"/>
      <c r="C14" s="334"/>
      <c r="D14" s="335"/>
      <c r="E14" s="114"/>
      <c r="F14" s="336" t="s">
        <v>52</v>
      </c>
      <c r="G14" s="337"/>
      <c r="H14" s="336"/>
      <c r="I14" s="338"/>
      <c r="J14" s="338"/>
      <c r="K14" s="338"/>
      <c r="L14" s="338"/>
      <c r="M14" s="339"/>
      <c r="N14" s="106"/>
      <c r="O14" s="132"/>
      <c r="P14" s="132"/>
      <c r="Q14" s="132"/>
      <c r="R14" s="132"/>
      <c r="S14" s="132"/>
      <c r="T14" s="110"/>
      <c r="U14" s="112"/>
      <c r="V14" s="132"/>
      <c r="W14" s="132"/>
      <c r="X14" s="132"/>
      <c r="Y14" s="132"/>
      <c r="Z14" s="132"/>
      <c r="AA14" s="110"/>
      <c r="AB14" s="112"/>
      <c r="AC14" s="132"/>
      <c r="AD14" s="132"/>
      <c r="AE14" s="132"/>
      <c r="AF14" s="132"/>
      <c r="AG14" s="132"/>
      <c r="AH14" s="110"/>
      <c r="AI14" s="112"/>
      <c r="AJ14" s="132"/>
      <c r="AK14" s="132"/>
      <c r="AL14" s="132"/>
      <c r="AM14" s="132"/>
      <c r="AN14" s="132"/>
      <c r="AO14" s="110"/>
      <c r="AP14" s="109"/>
      <c r="AQ14" s="108"/>
      <c r="AR14" s="108"/>
      <c r="AS14" s="124"/>
    </row>
    <row r="15" spans="1:45" ht="23.1" customHeight="1" x14ac:dyDescent="0.15">
      <c r="A15" s="361" t="s">
        <v>16</v>
      </c>
      <c r="B15" s="362"/>
      <c r="C15" s="362"/>
      <c r="D15" s="363"/>
      <c r="E15" s="114"/>
      <c r="F15" s="336"/>
      <c r="G15" s="337"/>
      <c r="H15" s="336"/>
      <c r="I15" s="338"/>
      <c r="J15" s="338"/>
      <c r="K15" s="338"/>
      <c r="L15" s="338"/>
      <c r="M15" s="339"/>
      <c r="N15" s="131"/>
      <c r="O15" s="129"/>
      <c r="P15" s="129"/>
      <c r="Q15" s="129"/>
      <c r="R15" s="129"/>
      <c r="S15" s="129"/>
      <c r="T15" s="128"/>
      <c r="U15" s="130"/>
      <c r="V15" s="129"/>
      <c r="W15" s="129"/>
      <c r="X15" s="129"/>
      <c r="Y15" s="129"/>
      <c r="Z15" s="129"/>
      <c r="AA15" s="128"/>
      <c r="AB15" s="130"/>
      <c r="AC15" s="129"/>
      <c r="AD15" s="129"/>
      <c r="AE15" s="129"/>
      <c r="AF15" s="129"/>
      <c r="AG15" s="129"/>
      <c r="AH15" s="128"/>
      <c r="AI15" s="130"/>
      <c r="AJ15" s="129"/>
      <c r="AK15" s="129"/>
      <c r="AL15" s="129"/>
      <c r="AM15" s="129"/>
      <c r="AN15" s="129"/>
      <c r="AO15" s="128"/>
      <c r="AP15" s="127"/>
      <c r="AQ15" s="126"/>
      <c r="AR15" s="125"/>
      <c r="AS15" s="124"/>
    </row>
    <row r="16" spans="1:45" ht="23.1" customHeight="1" x14ac:dyDescent="0.15">
      <c r="A16" s="361" t="s">
        <v>16</v>
      </c>
      <c r="B16" s="362"/>
      <c r="C16" s="362"/>
      <c r="D16" s="363"/>
      <c r="E16" s="114"/>
      <c r="F16" s="336"/>
      <c r="G16" s="337"/>
      <c r="H16" s="336"/>
      <c r="I16" s="338"/>
      <c r="J16" s="338"/>
      <c r="K16" s="338"/>
      <c r="L16" s="338"/>
      <c r="M16" s="339"/>
      <c r="N16" s="106"/>
      <c r="O16" s="111"/>
      <c r="P16" s="111"/>
      <c r="Q16" s="111"/>
      <c r="R16" s="111"/>
      <c r="S16" s="111"/>
      <c r="T16" s="110"/>
      <c r="U16" s="112"/>
      <c r="V16" s="111"/>
      <c r="W16" s="111"/>
      <c r="X16" s="111"/>
      <c r="Y16" s="111"/>
      <c r="Z16" s="111"/>
      <c r="AA16" s="110"/>
      <c r="AB16" s="112"/>
      <c r="AC16" s="111"/>
      <c r="AD16" s="111"/>
      <c r="AE16" s="111"/>
      <c r="AF16" s="111"/>
      <c r="AG16" s="111"/>
      <c r="AH16" s="110"/>
      <c r="AI16" s="112"/>
      <c r="AJ16" s="111"/>
      <c r="AK16" s="111"/>
      <c r="AL16" s="111"/>
      <c r="AM16" s="111"/>
      <c r="AN16" s="111"/>
      <c r="AO16" s="110"/>
      <c r="AP16" s="109"/>
      <c r="AQ16" s="108"/>
      <c r="AR16" s="108"/>
      <c r="AS16" s="123"/>
    </row>
    <row r="17" spans="1:45" ht="23.1" customHeight="1" x14ac:dyDescent="0.15">
      <c r="A17" s="361" t="s">
        <v>16</v>
      </c>
      <c r="B17" s="362"/>
      <c r="C17" s="362"/>
      <c r="D17" s="363"/>
      <c r="E17" s="114"/>
      <c r="F17" s="336"/>
      <c r="G17" s="337"/>
      <c r="H17" s="336"/>
      <c r="I17" s="338"/>
      <c r="J17" s="338"/>
      <c r="K17" s="338"/>
      <c r="L17" s="338"/>
      <c r="M17" s="339"/>
      <c r="N17" s="122"/>
      <c r="O17" s="120"/>
      <c r="P17" s="120"/>
      <c r="Q17" s="120"/>
      <c r="R17" s="120"/>
      <c r="S17" s="120"/>
      <c r="T17" s="119"/>
      <c r="U17" s="121"/>
      <c r="V17" s="120"/>
      <c r="W17" s="120"/>
      <c r="X17" s="120"/>
      <c r="Y17" s="120"/>
      <c r="Z17" s="120"/>
      <c r="AA17" s="119"/>
      <c r="AB17" s="121"/>
      <c r="AC17" s="120"/>
      <c r="AD17" s="120"/>
      <c r="AE17" s="120"/>
      <c r="AF17" s="120"/>
      <c r="AG17" s="120"/>
      <c r="AH17" s="119"/>
      <c r="AI17" s="121"/>
      <c r="AJ17" s="120"/>
      <c r="AK17" s="120"/>
      <c r="AL17" s="120"/>
      <c r="AM17" s="120"/>
      <c r="AN17" s="120"/>
      <c r="AO17" s="119"/>
      <c r="AP17" s="118"/>
      <c r="AQ17" s="117"/>
      <c r="AR17" s="117"/>
      <c r="AS17" s="101"/>
    </row>
    <row r="18" spans="1:45" ht="23.1" customHeight="1" x14ac:dyDescent="0.15">
      <c r="A18" s="361" t="s">
        <v>16</v>
      </c>
      <c r="B18" s="362"/>
      <c r="C18" s="362"/>
      <c r="D18" s="363"/>
      <c r="E18" s="114"/>
      <c r="F18" s="336"/>
      <c r="G18" s="337"/>
      <c r="H18" s="336"/>
      <c r="I18" s="338"/>
      <c r="J18" s="338"/>
      <c r="K18" s="338"/>
      <c r="L18" s="338"/>
      <c r="M18" s="339"/>
      <c r="N18" s="106"/>
      <c r="O18" s="111"/>
      <c r="P18" s="111"/>
      <c r="Q18" s="111"/>
      <c r="R18" s="111"/>
      <c r="S18" s="111"/>
      <c r="T18" s="110"/>
      <c r="U18" s="112"/>
      <c r="V18" s="111"/>
      <c r="W18" s="111"/>
      <c r="X18" s="111"/>
      <c r="Y18" s="111"/>
      <c r="Z18" s="111"/>
      <c r="AA18" s="110"/>
      <c r="AB18" s="112"/>
      <c r="AC18" s="111"/>
      <c r="AD18" s="111"/>
      <c r="AE18" s="111"/>
      <c r="AF18" s="111"/>
      <c r="AG18" s="111"/>
      <c r="AH18" s="110"/>
      <c r="AI18" s="112"/>
      <c r="AJ18" s="111"/>
      <c r="AK18" s="111"/>
      <c r="AL18" s="111"/>
      <c r="AM18" s="111"/>
      <c r="AN18" s="111"/>
      <c r="AO18" s="110"/>
      <c r="AP18" s="115"/>
      <c r="AQ18" s="108"/>
      <c r="AR18" s="108"/>
      <c r="AS18" s="101"/>
    </row>
    <row r="19" spans="1:45" ht="23.1" customHeight="1" x14ac:dyDescent="0.15">
      <c r="A19" s="361" t="s">
        <v>16</v>
      </c>
      <c r="B19" s="362"/>
      <c r="C19" s="362"/>
      <c r="D19" s="363"/>
      <c r="E19" s="114"/>
      <c r="F19" s="336"/>
      <c r="G19" s="337"/>
      <c r="H19" s="336"/>
      <c r="I19" s="338"/>
      <c r="J19" s="338"/>
      <c r="K19" s="338"/>
      <c r="L19" s="338"/>
      <c r="M19" s="339"/>
      <c r="N19" s="106"/>
      <c r="O19" s="111"/>
      <c r="P19" s="111"/>
      <c r="Q19" s="111"/>
      <c r="R19" s="111"/>
      <c r="S19" s="111"/>
      <c r="T19" s="110"/>
      <c r="U19" s="112"/>
      <c r="V19" s="111"/>
      <c r="W19" s="111"/>
      <c r="X19" s="111"/>
      <c r="Y19" s="111"/>
      <c r="Z19" s="111"/>
      <c r="AA19" s="110"/>
      <c r="AB19" s="112"/>
      <c r="AC19" s="111"/>
      <c r="AD19" s="111"/>
      <c r="AE19" s="111"/>
      <c r="AF19" s="111"/>
      <c r="AG19" s="111"/>
      <c r="AH19" s="110"/>
      <c r="AI19" s="112"/>
      <c r="AJ19" s="111"/>
      <c r="AK19" s="111"/>
      <c r="AL19" s="111"/>
      <c r="AM19" s="111"/>
      <c r="AN19" s="111"/>
      <c r="AO19" s="110"/>
      <c r="AP19" s="115"/>
      <c r="AQ19" s="108"/>
      <c r="AR19" s="108"/>
      <c r="AS19" s="101"/>
    </row>
    <row r="20" spans="1:45" ht="23.1" customHeight="1" x14ac:dyDescent="0.15">
      <c r="A20" s="361" t="s">
        <v>16</v>
      </c>
      <c r="B20" s="362"/>
      <c r="C20" s="362"/>
      <c r="D20" s="363"/>
      <c r="E20" s="114"/>
      <c r="F20" s="336"/>
      <c r="G20" s="337"/>
      <c r="H20" s="336"/>
      <c r="I20" s="338"/>
      <c r="J20" s="338"/>
      <c r="K20" s="338"/>
      <c r="L20" s="338"/>
      <c r="M20" s="339"/>
      <c r="N20" s="106"/>
      <c r="O20" s="111"/>
      <c r="P20" s="111"/>
      <c r="Q20" s="111"/>
      <c r="R20" s="111"/>
      <c r="S20" s="111"/>
      <c r="T20" s="110"/>
      <c r="U20" s="112"/>
      <c r="V20" s="111"/>
      <c r="W20" s="111"/>
      <c r="X20" s="111"/>
      <c r="Y20" s="111"/>
      <c r="Z20" s="111"/>
      <c r="AA20" s="110"/>
      <c r="AB20" s="112"/>
      <c r="AC20" s="111"/>
      <c r="AD20" s="111"/>
      <c r="AE20" s="111"/>
      <c r="AF20" s="111"/>
      <c r="AG20" s="111"/>
      <c r="AH20" s="110"/>
      <c r="AI20" s="112"/>
      <c r="AJ20" s="111"/>
      <c r="AK20" s="111"/>
      <c r="AL20" s="111"/>
      <c r="AM20" s="111"/>
      <c r="AN20" s="111"/>
      <c r="AO20" s="110"/>
      <c r="AP20" s="109"/>
      <c r="AQ20" s="108"/>
      <c r="AR20" s="108"/>
      <c r="AS20" s="101"/>
    </row>
    <row r="21" spans="1:45" ht="23.1" customHeight="1" x14ac:dyDescent="0.15">
      <c r="A21" s="361" t="s">
        <v>16</v>
      </c>
      <c r="B21" s="362"/>
      <c r="C21" s="362"/>
      <c r="D21" s="363"/>
      <c r="E21" s="114"/>
      <c r="F21" s="336"/>
      <c r="G21" s="337"/>
      <c r="H21" s="336"/>
      <c r="I21" s="338"/>
      <c r="J21" s="338"/>
      <c r="K21" s="338"/>
      <c r="L21" s="338"/>
      <c r="M21" s="339"/>
      <c r="N21" s="106"/>
      <c r="O21" s="111"/>
      <c r="P21" s="111"/>
      <c r="Q21" s="111"/>
      <c r="R21" s="111"/>
      <c r="S21" s="111"/>
      <c r="T21" s="116"/>
      <c r="U21" s="112"/>
      <c r="V21" s="111"/>
      <c r="W21" s="111"/>
      <c r="X21" s="111"/>
      <c r="Y21" s="111"/>
      <c r="Z21" s="111"/>
      <c r="AA21" s="116"/>
      <c r="AB21" s="112"/>
      <c r="AC21" s="111"/>
      <c r="AD21" s="111"/>
      <c r="AE21" s="111"/>
      <c r="AF21" s="111"/>
      <c r="AG21" s="111"/>
      <c r="AH21" s="116"/>
      <c r="AI21" s="112"/>
      <c r="AJ21" s="111"/>
      <c r="AK21" s="111"/>
      <c r="AL21" s="111"/>
      <c r="AM21" s="111"/>
      <c r="AN21" s="111"/>
      <c r="AO21" s="110"/>
      <c r="AP21" s="115"/>
      <c r="AQ21" s="108"/>
      <c r="AR21" s="108"/>
      <c r="AS21" s="101"/>
    </row>
    <row r="22" spans="1:45" ht="23.1" customHeight="1" x14ac:dyDescent="0.15">
      <c r="A22" s="361" t="s">
        <v>16</v>
      </c>
      <c r="B22" s="362"/>
      <c r="C22" s="362"/>
      <c r="D22" s="363"/>
      <c r="E22" s="114"/>
      <c r="F22" s="336"/>
      <c r="G22" s="337"/>
      <c r="H22" s="336"/>
      <c r="I22" s="338"/>
      <c r="J22" s="338"/>
      <c r="K22" s="338"/>
      <c r="L22" s="338"/>
      <c r="M22" s="339"/>
      <c r="N22" s="106"/>
      <c r="O22" s="111"/>
      <c r="P22" s="111"/>
      <c r="Q22" s="111"/>
      <c r="R22" s="111"/>
      <c r="S22" s="111"/>
      <c r="T22" s="116"/>
      <c r="U22" s="112"/>
      <c r="V22" s="111"/>
      <c r="W22" s="111"/>
      <c r="X22" s="111"/>
      <c r="Y22" s="111"/>
      <c r="Z22" s="111"/>
      <c r="AA22" s="116"/>
      <c r="AB22" s="112"/>
      <c r="AC22" s="111"/>
      <c r="AD22" s="111"/>
      <c r="AE22" s="111"/>
      <c r="AF22" s="111"/>
      <c r="AG22" s="111"/>
      <c r="AH22" s="116"/>
      <c r="AI22" s="112"/>
      <c r="AJ22" s="111"/>
      <c r="AK22" s="111"/>
      <c r="AL22" s="111"/>
      <c r="AM22" s="111"/>
      <c r="AN22" s="111"/>
      <c r="AO22" s="110"/>
      <c r="AP22" s="115"/>
      <c r="AQ22" s="108"/>
      <c r="AR22" s="108"/>
      <c r="AS22" s="101"/>
    </row>
    <row r="23" spans="1:45" ht="23.1" customHeight="1" x14ac:dyDescent="0.15">
      <c r="A23" s="361" t="s">
        <v>16</v>
      </c>
      <c r="B23" s="362"/>
      <c r="C23" s="362"/>
      <c r="D23" s="363"/>
      <c r="E23" s="114"/>
      <c r="F23" s="336"/>
      <c r="G23" s="337"/>
      <c r="H23" s="336"/>
      <c r="I23" s="338"/>
      <c r="J23" s="338"/>
      <c r="K23" s="338"/>
      <c r="L23" s="338"/>
      <c r="M23" s="339"/>
      <c r="N23" s="113"/>
      <c r="O23" s="111"/>
      <c r="P23" s="111"/>
      <c r="Q23" s="111"/>
      <c r="R23" s="111"/>
      <c r="S23" s="111"/>
      <c r="T23" s="110"/>
      <c r="U23" s="112"/>
      <c r="V23" s="111"/>
      <c r="W23" s="111"/>
      <c r="X23" s="111"/>
      <c r="Y23" s="111"/>
      <c r="Z23" s="111"/>
      <c r="AA23" s="110"/>
      <c r="AB23" s="112"/>
      <c r="AC23" s="111"/>
      <c r="AD23" s="111"/>
      <c r="AE23" s="111"/>
      <c r="AF23" s="111"/>
      <c r="AG23" s="111"/>
      <c r="AH23" s="110"/>
      <c r="AI23" s="112"/>
      <c r="AJ23" s="111"/>
      <c r="AK23" s="111"/>
      <c r="AL23" s="111"/>
      <c r="AM23" s="111"/>
      <c r="AN23" s="111"/>
      <c r="AO23" s="110"/>
      <c r="AP23" s="109"/>
      <c r="AQ23" s="108"/>
      <c r="AR23" s="108"/>
      <c r="AS23" s="101"/>
    </row>
    <row r="24" spans="1:45" ht="23.1" customHeight="1" x14ac:dyDescent="0.15">
      <c r="A24" s="361" t="s">
        <v>16</v>
      </c>
      <c r="B24" s="362"/>
      <c r="C24" s="362"/>
      <c r="D24" s="363"/>
      <c r="E24" s="107"/>
      <c r="F24" s="364"/>
      <c r="G24" s="365"/>
      <c r="H24" s="364"/>
      <c r="I24" s="366"/>
      <c r="J24" s="366"/>
      <c r="K24" s="366"/>
      <c r="L24" s="366"/>
      <c r="M24" s="367"/>
      <c r="N24" s="106"/>
      <c r="O24" s="105"/>
      <c r="P24" s="105"/>
      <c r="Q24" s="105"/>
      <c r="R24" s="105"/>
      <c r="S24" s="105"/>
      <c r="T24" s="104"/>
      <c r="U24" s="106"/>
      <c r="V24" s="105"/>
      <c r="W24" s="105"/>
      <c r="X24" s="105"/>
      <c r="Y24" s="105"/>
      <c r="Z24" s="105"/>
      <c r="AA24" s="104"/>
      <c r="AB24" s="106"/>
      <c r="AC24" s="105"/>
      <c r="AD24" s="105"/>
      <c r="AE24" s="105"/>
      <c r="AF24" s="105"/>
      <c r="AG24" s="105"/>
      <c r="AH24" s="104"/>
      <c r="AI24" s="106"/>
      <c r="AJ24" s="105"/>
      <c r="AK24" s="105"/>
      <c r="AL24" s="105"/>
      <c r="AM24" s="105"/>
      <c r="AN24" s="105"/>
      <c r="AO24" s="104"/>
      <c r="AP24" s="103"/>
      <c r="AQ24" s="102"/>
      <c r="AR24" s="102"/>
      <c r="AS24" s="101"/>
    </row>
    <row r="25" spans="1:45" ht="23.1" customHeight="1" x14ac:dyDescent="0.15">
      <c r="A25" s="361" t="s">
        <v>16</v>
      </c>
      <c r="B25" s="362"/>
      <c r="C25" s="362"/>
      <c r="D25" s="363"/>
      <c r="E25" s="107"/>
      <c r="F25" s="364"/>
      <c r="G25" s="365"/>
      <c r="H25" s="364"/>
      <c r="I25" s="366"/>
      <c r="J25" s="366"/>
      <c r="K25" s="366"/>
      <c r="L25" s="366"/>
      <c r="M25" s="367"/>
      <c r="N25" s="106"/>
      <c r="O25" s="105"/>
      <c r="P25" s="105"/>
      <c r="Q25" s="105"/>
      <c r="R25" s="105"/>
      <c r="S25" s="105"/>
      <c r="T25" s="104"/>
      <c r="U25" s="106"/>
      <c r="V25" s="105"/>
      <c r="W25" s="105"/>
      <c r="X25" s="105"/>
      <c r="Y25" s="105"/>
      <c r="Z25" s="105"/>
      <c r="AA25" s="104"/>
      <c r="AB25" s="106"/>
      <c r="AC25" s="105"/>
      <c r="AD25" s="105"/>
      <c r="AE25" s="105"/>
      <c r="AF25" s="105"/>
      <c r="AG25" s="105"/>
      <c r="AH25" s="104"/>
      <c r="AI25" s="106"/>
      <c r="AJ25" s="105"/>
      <c r="AK25" s="105"/>
      <c r="AL25" s="105"/>
      <c r="AM25" s="105"/>
      <c r="AN25" s="105"/>
      <c r="AO25" s="104"/>
      <c r="AP25" s="103">
        <f>SUM(N25:AO25:AO25)</f>
        <v>0</v>
      </c>
      <c r="AQ25" s="102"/>
      <c r="AR25" s="102"/>
      <c r="AS25" s="101"/>
    </row>
    <row r="26" spans="1:45" ht="23.1" customHeight="1" thickBot="1" x14ac:dyDescent="0.2">
      <c r="A26" s="361" t="s">
        <v>16</v>
      </c>
      <c r="B26" s="362"/>
      <c r="C26" s="362"/>
      <c r="D26" s="363"/>
      <c r="E26" s="100"/>
      <c r="F26" s="368"/>
      <c r="G26" s="369"/>
      <c r="H26" s="368"/>
      <c r="I26" s="370"/>
      <c r="J26" s="370"/>
      <c r="K26" s="370"/>
      <c r="L26" s="370"/>
      <c r="M26" s="371"/>
      <c r="N26" s="99"/>
      <c r="O26" s="98"/>
      <c r="P26" s="98"/>
      <c r="Q26" s="98"/>
      <c r="R26" s="98"/>
      <c r="S26" s="98"/>
      <c r="T26" s="97"/>
      <c r="U26" s="99"/>
      <c r="V26" s="98"/>
      <c r="W26" s="98"/>
      <c r="X26" s="98"/>
      <c r="Y26" s="98"/>
      <c r="Z26" s="98"/>
      <c r="AA26" s="97"/>
      <c r="AB26" s="99"/>
      <c r="AC26" s="98"/>
      <c r="AD26" s="98"/>
      <c r="AE26" s="98"/>
      <c r="AF26" s="98"/>
      <c r="AG26" s="98"/>
      <c r="AH26" s="97"/>
      <c r="AI26" s="99"/>
      <c r="AJ26" s="98"/>
      <c r="AK26" s="98"/>
      <c r="AL26" s="98"/>
      <c r="AM26" s="98"/>
      <c r="AN26" s="98"/>
      <c r="AO26" s="97"/>
      <c r="AP26" s="96">
        <f>SUM(N26:AO26:AO26)</f>
        <v>0</v>
      </c>
      <c r="AQ26" s="95"/>
      <c r="AR26" s="95"/>
      <c r="AS26" s="94"/>
    </row>
    <row r="27" spans="1:45" s="90" customFormat="1" ht="9.9499999999999993" customHeight="1" x14ac:dyDescent="0.15">
      <c r="A27" s="93"/>
      <c r="B27" s="93"/>
      <c r="C27" s="93"/>
      <c r="D27" s="93"/>
      <c r="E27" s="9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92"/>
    </row>
    <row r="28" spans="1:45" s="90" customFormat="1" ht="23.1" customHeight="1" x14ac:dyDescent="0.15">
      <c r="B28" s="91" t="s">
        <v>15</v>
      </c>
      <c r="C28" s="3"/>
      <c r="D28" s="167" t="s">
        <v>14</v>
      </c>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row>
    <row r="29" spans="1:45" s="90" customFormat="1" ht="23.1" customHeight="1" x14ac:dyDescent="0.15">
      <c r="B29" s="91" t="s">
        <v>13</v>
      </c>
      <c r="C29" s="3"/>
      <c r="D29" s="165" t="s">
        <v>92</v>
      </c>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row>
    <row r="30" spans="1:45" s="90" customFormat="1" ht="23.1" customHeight="1" x14ac:dyDescent="0.15">
      <c r="B30" s="91" t="s">
        <v>11</v>
      </c>
      <c r="C30" s="3"/>
      <c r="D30" s="165" t="s">
        <v>91</v>
      </c>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row>
    <row r="31" spans="1:45" s="90" customFormat="1" ht="23.1" customHeight="1" x14ac:dyDescent="0.15">
      <c r="B31" s="91" t="s">
        <v>9</v>
      </c>
      <c r="C31" s="3"/>
      <c r="D31" s="165" t="s">
        <v>90</v>
      </c>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row>
    <row r="32" spans="1:45" s="90" customFormat="1" ht="23.1" customHeight="1" x14ac:dyDescent="0.15">
      <c r="B32" s="91"/>
      <c r="C32" s="3"/>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row>
    <row r="33" spans="1:45" s="90" customFormat="1" ht="23.1" customHeight="1" x14ac:dyDescent="0.15">
      <c r="B33" s="91" t="s">
        <v>7</v>
      </c>
      <c r="C33" s="3"/>
      <c r="D33" s="166" t="s">
        <v>6</v>
      </c>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row>
    <row r="34" spans="1:45" s="90" customFormat="1" ht="23.1" customHeight="1" x14ac:dyDescent="0.15">
      <c r="B34" s="91" t="s">
        <v>5</v>
      </c>
      <c r="C34" s="3"/>
      <c r="D34" s="166" t="s">
        <v>89</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row>
    <row r="35" spans="1:45" s="90" customFormat="1" ht="23.1" customHeight="1" x14ac:dyDescent="0.15">
      <c r="B35" s="91" t="s">
        <v>3</v>
      </c>
      <c r="C35" s="3"/>
      <c r="D35" s="166" t="s">
        <v>88</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row>
    <row r="36" spans="1:45" s="90" customFormat="1" ht="23.1" customHeight="1" x14ac:dyDescent="0.15">
      <c r="A36" s="3"/>
      <c r="B36" s="3"/>
      <c r="C36" s="3"/>
      <c r="D36" s="3"/>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row>
  </sheetData>
  <mergeCells count="105">
    <mergeCell ref="D34:AS34"/>
    <mergeCell ref="D35:AS35"/>
    <mergeCell ref="E36:AS36"/>
    <mergeCell ref="F27:AR27"/>
    <mergeCell ref="D28:AR28"/>
    <mergeCell ref="D29:AS29"/>
    <mergeCell ref="D30:AS30"/>
    <mergeCell ref="D31:AS32"/>
    <mergeCell ref="D33:AS33"/>
    <mergeCell ref="A25:D25"/>
    <mergeCell ref="F25:G25"/>
    <mergeCell ref="H25:M25"/>
    <mergeCell ref="A26:D26"/>
    <mergeCell ref="F26:G26"/>
    <mergeCell ref="H26:M26"/>
    <mergeCell ref="A23:D23"/>
    <mergeCell ref="F23:G23"/>
    <mergeCell ref="H23:M23"/>
    <mergeCell ref="A24:D24"/>
    <mergeCell ref="F24:G24"/>
    <mergeCell ref="H24:M24"/>
    <mergeCell ref="A21:D21"/>
    <mergeCell ref="F21:G21"/>
    <mergeCell ref="H21:M21"/>
    <mergeCell ref="A22:D22"/>
    <mergeCell ref="F22:G22"/>
    <mergeCell ref="H22:M22"/>
    <mergeCell ref="A19:D19"/>
    <mergeCell ref="F19:G19"/>
    <mergeCell ref="H19:M19"/>
    <mergeCell ref="A20:D20"/>
    <mergeCell ref="F20:G20"/>
    <mergeCell ref="H20:M20"/>
    <mergeCell ref="A17:D17"/>
    <mergeCell ref="F17:G17"/>
    <mergeCell ref="H17:M17"/>
    <mergeCell ref="A18:D18"/>
    <mergeCell ref="F18:G18"/>
    <mergeCell ref="H18:M18"/>
    <mergeCell ref="A15:D15"/>
    <mergeCell ref="F15:G15"/>
    <mergeCell ref="H15:M15"/>
    <mergeCell ref="A16:D16"/>
    <mergeCell ref="F16:G16"/>
    <mergeCell ref="H16:M16"/>
    <mergeCell ref="A13:D13"/>
    <mergeCell ref="F13:G13"/>
    <mergeCell ref="H13:M13"/>
    <mergeCell ref="A14:D14"/>
    <mergeCell ref="F14:G14"/>
    <mergeCell ref="H14:M14"/>
    <mergeCell ref="A11:D11"/>
    <mergeCell ref="F11:G11"/>
    <mergeCell ref="H11:M11"/>
    <mergeCell ref="A12:D12"/>
    <mergeCell ref="F12:G12"/>
    <mergeCell ref="H12:M12"/>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F1"/>
    <mergeCell ref="H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s>
  <phoneticPr fontId="2"/>
  <conditionalFormatting sqref="AP7:AP26">
    <cfRule type="cellIs" dxfId="0" priority="1" stopIfTrue="1" operator="equal">
      <formula>0</formula>
    </cfRule>
  </conditionalFormatting>
  <dataValidations count="9">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G20 F7:F26">
      <formula1>"　,Ａ,Ｂ,Ｃ,Ｄ"</formula1>
    </dataValidation>
    <dataValidation type="list" errorStyle="warning" allowBlank="1" showInputMessage="1" showErrorMessage="1" sqref="A7:D26">
      <formula1>"　,管理者,児童発達支援管理責任者,管理者兼児童発達支援管理責任者,児童指導員,障害福祉サービス経験者,保育士,指導員,機能訓練担当職員,医師,看護師,栄養士,調理員,運転手,事務職員"</formula1>
    </dataValidation>
  </dataValidations>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31"/>
  <sheetViews>
    <sheetView topLeftCell="A10" workbookViewId="0">
      <selection activeCell="E6" sqref="E6"/>
    </sheetView>
  </sheetViews>
  <sheetFormatPr defaultRowHeight="13.5" x14ac:dyDescent="0.15"/>
  <sheetData>
    <row r="4" spans="2:2" x14ac:dyDescent="0.15">
      <c r="B4" t="s">
        <v>104</v>
      </c>
    </row>
    <row r="5" spans="2:2" x14ac:dyDescent="0.15">
      <c r="B5" t="s">
        <v>111</v>
      </c>
    </row>
    <row r="6" spans="2:2" x14ac:dyDescent="0.15">
      <c r="B6" t="s">
        <v>110</v>
      </c>
    </row>
    <row r="7" spans="2:2" x14ac:dyDescent="0.15">
      <c r="B7" t="s">
        <v>116</v>
      </c>
    </row>
    <row r="8" spans="2:2" x14ac:dyDescent="0.15">
      <c r="B8" t="s">
        <v>105</v>
      </c>
    </row>
    <row r="9" spans="2:2" x14ac:dyDescent="0.15">
      <c r="B9" t="s">
        <v>112</v>
      </c>
    </row>
    <row r="10" spans="2:2" x14ac:dyDescent="0.15">
      <c r="B10" t="s">
        <v>117</v>
      </c>
    </row>
    <row r="11" spans="2:2" x14ac:dyDescent="0.15">
      <c r="B11" t="s">
        <v>106</v>
      </c>
    </row>
    <row r="12" spans="2:2" x14ac:dyDescent="0.15">
      <c r="B12" t="s">
        <v>113</v>
      </c>
    </row>
    <row r="13" spans="2:2" x14ac:dyDescent="0.15">
      <c r="B13" t="s">
        <v>115</v>
      </c>
    </row>
    <row r="14" spans="2:2" x14ac:dyDescent="0.15">
      <c r="B14" t="s">
        <v>109</v>
      </c>
    </row>
    <row r="15" spans="2:2" x14ac:dyDescent="0.15">
      <c r="B15" t="s">
        <v>95</v>
      </c>
    </row>
    <row r="16" spans="2:2" x14ac:dyDescent="0.15">
      <c r="B16" t="s">
        <v>99</v>
      </c>
    </row>
    <row r="17" spans="2:2" x14ac:dyDescent="0.15">
      <c r="B17" t="s">
        <v>118</v>
      </c>
    </row>
    <row r="18" spans="2:2" x14ac:dyDescent="0.15">
      <c r="B18" t="s">
        <v>95</v>
      </c>
    </row>
    <row r="19" spans="2:2" x14ac:dyDescent="0.15">
      <c r="B19" t="s">
        <v>107</v>
      </c>
    </row>
    <row r="20" spans="2:2" x14ac:dyDescent="0.15">
      <c r="B20" t="s">
        <v>108</v>
      </c>
    </row>
    <row r="21" spans="2:2" x14ac:dyDescent="0.15">
      <c r="B21" t="s">
        <v>114</v>
      </c>
    </row>
    <row r="22" spans="2:2" x14ac:dyDescent="0.15">
      <c r="B22" t="s">
        <v>119</v>
      </c>
    </row>
    <row r="23" spans="2:2" x14ac:dyDescent="0.15">
      <c r="B23" t="s">
        <v>120</v>
      </c>
    </row>
    <row r="24" spans="2:2" x14ac:dyDescent="0.15">
      <c r="B24" t="s">
        <v>121</v>
      </c>
    </row>
    <row r="25" spans="2:2" x14ac:dyDescent="0.15">
      <c r="B25" t="s">
        <v>122</v>
      </c>
    </row>
    <row r="26" spans="2:2" x14ac:dyDescent="0.15">
      <c r="B26" t="s">
        <v>123</v>
      </c>
    </row>
    <row r="27" spans="2:2" x14ac:dyDescent="0.15">
      <c r="B27" t="s">
        <v>124</v>
      </c>
    </row>
    <row r="28" spans="2:2" x14ac:dyDescent="0.15">
      <c r="B28" t="s">
        <v>125</v>
      </c>
    </row>
    <row r="29" spans="2:2" x14ac:dyDescent="0.15">
      <c r="B29" t="s">
        <v>126</v>
      </c>
    </row>
    <row r="30" spans="2:2" x14ac:dyDescent="0.15">
      <c r="B30" t="s">
        <v>127</v>
      </c>
    </row>
    <row r="31" spans="2:2" x14ac:dyDescent="0.15">
      <c r="B31" t="s">
        <v>128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参考１勤務形態一覧表</vt:lpstr>
      <vt:lpstr>参考１記入例１</vt:lpstr>
      <vt:lpstr>参考１記入例２</vt:lpstr>
      <vt:lpstr>Sheet5</vt:lpstr>
      <vt:lpstr>参考１記入例１!Print_Area</vt:lpstr>
      <vt:lpstr>参考１勤務形態一覧表!Print_Area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2020-12-07T00:27:54Z</cp:lastPrinted>
  <dcterms:created xsi:type="dcterms:W3CDTF">2020-12-02T01:30:50Z</dcterms:created>
  <dcterms:modified xsi:type="dcterms:W3CDTF">2023-04-11T02:12:54Z</dcterms:modified>
</cp:coreProperties>
</file>