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7695" windowHeight="8295"/>
  </bookViews>
  <sheets>
    <sheet name="11-01" sheetId="2" r:id="rId1"/>
  </sheets>
  <calcPr calcId="124519"/>
</workbook>
</file>

<file path=xl/calcChain.xml><?xml version="1.0" encoding="utf-8"?>
<calcChain xmlns="http://schemas.openxmlformats.org/spreadsheetml/2006/main">
  <c r="G10" i="2"/>
  <c r="H10"/>
  <c r="I10"/>
  <c r="J10"/>
  <c r="K10"/>
  <c r="F10"/>
  <c r="E10"/>
</calcChain>
</file>

<file path=xl/sharedStrings.xml><?xml version="1.0" encoding="utf-8"?>
<sst xmlns="http://schemas.openxmlformats.org/spreadsheetml/2006/main" count="63" uniqueCount="60">
  <si>
    <t>年次・幼稚園名</t>
  </si>
  <si>
    <t>教員数</t>
  </si>
  <si>
    <t>園 　医
歯科医
薬剤師</t>
    <rPh sb="0" eb="1">
      <t>エン</t>
    </rPh>
    <rPh sb="3" eb="4">
      <t>イ</t>
    </rPh>
    <phoneticPr fontId="2"/>
  </si>
  <si>
    <t>芥 川 幼 稚 園</t>
    <rPh sb="2" eb="3">
      <t>カワ</t>
    </rPh>
    <phoneticPr fontId="2"/>
  </si>
  <si>
    <t>私     　　 立</t>
  </si>
  <si>
    <t xml:space="preserve"> 28</t>
  </si>
  <si>
    <t xml:space="preserve"> 29</t>
  </si>
  <si>
    <t>資料：子ども未来部保育幼稚園総務課、保育幼稚園事業課</t>
    <rPh sb="3" eb="4">
      <t>コ</t>
    </rPh>
    <rPh sb="6" eb="8">
      <t>ミライ</t>
    </rPh>
    <rPh sb="8" eb="9">
      <t>ブ</t>
    </rPh>
    <rPh sb="9" eb="11">
      <t>ホイク</t>
    </rPh>
    <rPh sb="11" eb="14">
      <t>ヨウチエン</t>
    </rPh>
    <rPh sb="14" eb="16">
      <t>ソウム</t>
    </rPh>
    <rPh sb="16" eb="17">
      <t>カ</t>
    </rPh>
    <rPh sb="18" eb="20">
      <t>ホイク</t>
    </rPh>
    <rPh sb="20" eb="23">
      <t>ヨウチエン</t>
    </rPh>
    <rPh sb="23" eb="25">
      <t>ジギョウ</t>
    </rPh>
    <rPh sb="25" eb="26">
      <t>カ</t>
    </rPh>
    <phoneticPr fontId="2"/>
  </si>
  <si>
    <t>１１－１　特定教育・保育施設（幼稚園）</t>
    <rPh sb="5" eb="7">
      <t>トクテイ</t>
    </rPh>
    <rPh sb="7" eb="9">
      <t>キョウイク</t>
    </rPh>
    <rPh sb="10" eb="12">
      <t>ホイク</t>
    </rPh>
    <rPh sb="12" eb="14">
      <t>シセツ</t>
    </rPh>
    <rPh sb="15" eb="18">
      <t>ヨウチエン</t>
    </rPh>
    <phoneticPr fontId="2"/>
  </si>
  <si>
    <t>1)本表中、市立幼稚園の教員数には園長・副園長・養護教諭を含む。（兼任園長（樫田幼稚園）は含まない）</t>
    <rPh sb="2" eb="3">
      <t>ホン</t>
    </rPh>
    <rPh sb="3" eb="4">
      <t>ヒョウ</t>
    </rPh>
    <rPh sb="4" eb="5">
      <t>ナカ</t>
    </rPh>
    <rPh sb="6" eb="8">
      <t>シリツ</t>
    </rPh>
    <rPh sb="8" eb="11">
      <t>ヨウチエン</t>
    </rPh>
    <rPh sb="12" eb="14">
      <t>キョウイン</t>
    </rPh>
    <rPh sb="14" eb="15">
      <t>カズ</t>
    </rPh>
    <rPh sb="17" eb="19">
      <t>エンチョウ</t>
    </rPh>
    <rPh sb="20" eb="21">
      <t>フク</t>
    </rPh>
    <rPh sb="21" eb="23">
      <t>エンチョウ</t>
    </rPh>
    <rPh sb="24" eb="26">
      <t>ヨウゴ</t>
    </rPh>
    <rPh sb="26" eb="28">
      <t>キョウユ</t>
    </rPh>
    <rPh sb="29" eb="30">
      <t>フク</t>
    </rPh>
    <rPh sb="33" eb="35">
      <t>ケンニン</t>
    </rPh>
    <rPh sb="35" eb="37">
      <t>エンチョウ</t>
    </rPh>
    <rPh sb="38" eb="39">
      <t>カシ</t>
    </rPh>
    <rPh sb="39" eb="40">
      <t>タ</t>
    </rPh>
    <rPh sb="40" eb="43">
      <t>ヨウチエン</t>
    </rPh>
    <rPh sb="45" eb="46">
      <t>フク</t>
    </rPh>
    <phoneticPr fontId="2"/>
  </si>
  <si>
    <t>令</t>
    <rPh sb="0" eb="1">
      <t>レイ</t>
    </rPh>
    <phoneticPr fontId="2"/>
  </si>
  <si>
    <t>和</t>
    <rPh sb="0" eb="1">
      <t>ワ</t>
    </rPh>
    <phoneticPr fontId="2"/>
  </si>
  <si>
    <t xml:space="preserve"> 元</t>
    <rPh sb="1" eb="2">
      <t>ガン</t>
    </rPh>
    <phoneticPr fontId="2"/>
  </si>
  <si>
    <t xml:space="preserve">        大阪府総務部統計課「令和元年版大阪の学校（学校基本調査報告書）」</t>
    <rPh sb="8" eb="10">
      <t>オオサカ</t>
    </rPh>
    <rPh sb="10" eb="11">
      <t>フ</t>
    </rPh>
    <rPh sb="11" eb="13">
      <t>ソウム</t>
    </rPh>
    <rPh sb="18" eb="20">
      <t>トシカズ</t>
    </rPh>
    <rPh sb="20" eb="22">
      <t>モトトシ</t>
    </rPh>
    <rPh sb="22" eb="23">
      <t>バン</t>
    </rPh>
    <rPh sb="23" eb="25">
      <t>オオサカ</t>
    </rPh>
    <rPh sb="26" eb="28">
      <t>ガッコウ</t>
    </rPh>
    <rPh sb="29" eb="31">
      <t>ガッコウ</t>
    </rPh>
    <rPh sb="31" eb="33">
      <t>キホン</t>
    </rPh>
    <rPh sb="33" eb="35">
      <t>チョウサ</t>
    </rPh>
    <rPh sb="35" eb="38">
      <t>ホウコクショ</t>
    </rPh>
    <phoneticPr fontId="2"/>
  </si>
  <si>
    <t>（各年5月1日現在）</t>
  </si>
  <si>
    <t>１学級
当たり
幼児数
（ｂ／ａ）</t>
  </si>
  <si>
    <t>男</t>
  </si>
  <si>
    <t>女</t>
  </si>
  <si>
    <t>平</t>
  </si>
  <si>
    <t>成</t>
  </si>
  <si>
    <t>年</t>
  </si>
  <si>
    <t xml:space="preserve"> 30</t>
  </si>
  <si>
    <t>高 槻 幼 稚 園</t>
  </si>
  <si>
    <t>　　　　　　　　　　　　及び私立幼稚園の利用状況</t>
    <phoneticPr fontId="2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</si>
  <si>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</si>
  <si>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</si>
  <si>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</si>
  <si>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</si>
  <si>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</si>
  <si>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</si>
  <si>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</si>
  <si>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</si>
  <si>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</si>
  <si>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</si>
  <si>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</si>
  <si>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</si>
  <si>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</si>
  <si>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</si>
  <si>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園数</t>
    <phoneticPr fontId="2"/>
  </si>
  <si>
    <t>年</t>
    <rPh sb="0" eb="1">
      <t>ネン</t>
    </rPh>
    <phoneticPr fontId="2"/>
  </si>
  <si>
    <t>・・・</t>
  </si>
  <si>
    <t>学級数</t>
    <phoneticPr fontId="2"/>
  </si>
  <si>
    <t>幼児数</t>
    <phoneticPr fontId="2"/>
  </si>
  <si>
    <t>（ａ）</t>
    <phoneticPr fontId="2"/>
  </si>
  <si>
    <t>総数(b)</t>
    <phoneticPr fontId="2"/>
  </si>
  <si>
    <t>市立</t>
    <phoneticPr fontId="2"/>
  </si>
  <si>
    <t>(1)</t>
    <phoneticPr fontId="2"/>
  </si>
  <si>
    <t>阿武野幼稚園</t>
    <phoneticPr fontId="2"/>
  </si>
  <si>
    <t>富 田 幼 稚 園</t>
    <phoneticPr fontId="2"/>
  </si>
  <si>
    <t>南大冠幼稚園</t>
    <phoneticPr fontId="2"/>
  </si>
  <si>
    <t>樫 田 幼 稚 園</t>
    <phoneticPr fontId="2"/>
  </si>
  <si>
    <t>芝 生 幼 稚 園</t>
    <phoneticPr fontId="2"/>
  </si>
  <si>
    <t>西大冠幼稚園</t>
    <phoneticPr fontId="2"/>
  </si>
  <si>
    <t>玉 川 幼 稚 園</t>
    <phoneticPr fontId="2"/>
  </si>
  <si>
    <t>北清水幼稚園</t>
    <phoneticPr fontId="2"/>
  </si>
  <si>
    <t>津之江幼稚園</t>
    <phoneticPr fontId="2"/>
  </si>
  <si>
    <t>郡 家 幼 稚 園</t>
    <phoneticPr fontId="2"/>
  </si>
  <si>
    <t>土 室 幼 稚 園</t>
    <phoneticPr fontId="2"/>
  </si>
  <si>
    <t>五百住幼稚園</t>
    <phoneticPr fontId="2"/>
  </si>
  <si>
    <t>松 原 幼 稚 園</t>
    <phoneticPr fontId="2"/>
  </si>
</sst>
</file>

<file path=xl/styles.xml><?xml version="1.0" encoding="utf-8"?>
<styleSheet xmlns="http://schemas.openxmlformats.org/spreadsheetml/2006/main">
  <numFmts count="2">
    <numFmt numFmtId="176" formatCode="#,##0;&quot;△ &quot;#,##0;&quot;-&quot;"/>
    <numFmt numFmtId="177" formatCode="0.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theme="1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theme="1"/>
      </left>
      <right/>
      <top/>
      <bottom/>
      <diagonal/>
    </border>
    <border>
      <left style="hair">
        <color theme="1"/>
      </left>
      <right/>
      <top/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Fill="1" applyAlignment="1"/>
    <xf numFmtId="176" fontId="4" fillId="0" borderId="0" xfId="1" applyNumberFormat="1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38" fontId="4" fillId="0" borderId="6" xfId="1" applyFont="1" applyBorder="1"/>
    <xf numFmtId="38" fontId="4" fillId="0" borderId="0" xfId="1" applyFont="1"/>
    <xf numFmtId="0" fontId="4" fillId="0" borderId="1" xfId="0" applyFont="1" applyBorder="1"/>
    <xf numFmtId="0" fontId="4" fillId="0" borderId="7" xfId="0" applyFont="1" applyBorder="1"/>
    <xf numFmtId="49" fontId="4" fillId="0" borderId="0" xfId="0" applyNumberFormat="1" applyFont="1" applyAlignment="1">
      <alignment horizontal="center"/>
    </xf>
    <xf numFmtId="0" fontId="4" fillId="0" borderId="16" xfId="0" applyFont="1" applyBorder="1" applyAlignment="1">
      <alignment horizontal="center" vertical="top"/>
    </xf>
    <xf numFmtId="0" fontId="4" fillId="0" borderId="15" xfId="0" applyFont="1" applyBorder="1" applyAlignment="1">
      <alignment horizontal="distributed" wrapText="1" justifyLastLine="1"/>
    </xf>
    <xf numFmtId="0" fontId="4" fillId="0" borderId="12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right" indent="1"/>
    </xf>
    <xf numFmtId="0" fontId="4" fillId="0" borderId="0" xfId="0" applyFont="1" applyAlignment="1"/>
    <xf numFmtId="0" fontId="4" fillId="0" borderId="14" xfId="0" applyFont="1" applyBorder="1" applyAlignment="1"/>
    <xf numFmtId="0" fontId="4" fillId="0" borderId="0" xfId="0" applyFont="1" applyAlignment="1">
      <alignment horizontal="center"/>
    </xf>
    <xf numFmtId="0" fontId="0" fillId="0" borderId="0" xfId="0" applyFont="1"/>
    <xf numFmtId="38" fontId="4" fillId="0" borderId="0" xfId="1" applyFont="1" applyBorder="1"/>
    <xf numFmtId="177" fontId="4" fillId="0" borderId="0" xfId="0" applyNumberFormat="1" applyFont="1" applyBorder="1"/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distributed"/>
    </xf>
    <xf numFmtId="0" fontId="4" fillId="0" borderId="14" xfId="0" applyFont="1" applyBorder="1" applyAlignment="1">
      <alignment horizontal="distributed"/>
    </xf>
    <xf numFmtId="0" fontId="4" fillId="0" borderId="2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distributed" vertical="center" justifyLastLine="1"/>
    </xf>
    <xf numFmtId="0" fontId="4" fillId="0" borderId="16" xfId="0" applyFont="1" applyFill="1" applyBorder="1" applyAlignment="1">
      <alignment horizontal="distributed" vertical="center" justifyLastLine="1"/>
    </xf>
    <xf numFmtId="0" fontId="4" fillId="0" borderId="11" xfId="0" applyFont="1" applyBorder="1" applyAlignment="1">
      <alignment horizontal="distributed" vertical="center" justifyLastLine="1"/>
    </xf>
    <xf numFmtId="0" fontId="4" fillId="0" borderId="10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indent="1"/>
    </xf>
    <xf numFmtId="38" fontId="5" fillId="0" borderId="6" xfId="1" applyFont="1" applyBorder="1"/>
    <xf numFmtId="38" fontId="5" fillId="0" borderId="0" xfId="1" applyFont="1"/>
    <xf numFmtId="177" fontId="5" fillId="0" borderId="0" xfId="0" applyNumberFormat="1" applyFont="1" applyBorder="1"/>
    <xf numFmtId="0" fontId="5" fillId="0" borderId="0" xfId="0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showGridLines="0" tabSelected="1" workbookViewId="0">
      <selection activeCell="N8" sqref="N8"/>
    </sheetView>
  </sheetViews>
  <sheetFormatPr defaultRowHeight="13.5"/>
  <cols>
    <col min="1" max="4" width="6.375" style="18" customWidth="1"/>
    <col min="5" max="6" width="8.125" style="18" customWidth="1"/>
    <col min="7" max="9" width="8.625" style="18" customWidth="1"/>
    <col min="10" max="12" width="8.125" style="18" customWidth="1"/>
    <col min="13" max="16384" width="9" style="18"/>
  </cols>
  <sheetData>
    <row r="1" spans="1:12" ht="30.75" customHeight="1">
      <c r="A1" s="1" t="s">
        <v>8</v>
      </c>
    </row>
    <row r="2" spans="1:12" ht="21">
      <c r="A2" s="1" t="s">
        <v>23</v>
      </c>
    </row>
    <row r="3" spans="1:12" s="3" customFormat="1" ht="12">
      <c r="L3" s="4" t="s">
        <v>14</v>
      </c>
    </row>
    <row r="4" spans="1:12" s="3" customFormat="1" ht="24.95" customHeight="1">
      <c r="A4" s="25" t="s">
        <v>0</v>
      </c>
      <c r="B4" s="25"/>
      <c r="C4" s="25"/>
      <c r="D4" s="26"/>
      <c r="E4" s="31" t="s">
        <v>38</v>
      </c>
      <c r="F4" s="31" t="s">
        <v>1</v>
      </c>
      <c r="G4" s="29" t="s">
        <v>2</v>
      </c>
      <c r="H4" s="11" t="s">
        <v>41</v>
      </c>
      <c r="I4" s="33" t="s">
        <v>42</v>
      </c>
      <c r="J4" s="33"/>
      <c r="K4" s="34"/>
      <c r="L4" s="21" t="s">
        <v>15</v>
      </c>
    </row>
    <row r="5" spans="1:12" s="3" customFormat="1" ht="24.95" customHeight="1">
      <c r="A5" s="27"/>
      <c r="B5" s="27"/>
      <c r="C5" s="27"/>
      <c r="D5" s="28"/>
      <c r="E5" s="32"/>
      <c r="F5" s="32"/>
      <c r="G5" s="30"/>
      <c r="H5" s="10" t="s">
        <v>43</v>
      </c>
      <c r="I5" s="12" t="s">
        <v>44</v>
      </c>
      <c r="J5" s="12" t="s">
        <v>16</v>
      </c>
      <c r="K5" s="13" t="s">
        <v>17</v>
      </c>
      <c r="L5" s="22"/>
    </row>
    <row r="6" spans="1:12" s="3" customFormat="1" ht="21" customHeight="1">
      <c r="A6" s="17" t="s">
        <v>18</v>
      </c>
      <c r="B6" s="17" t="s">
        <v>19</v>
      </c>
      <c r="C6" s="14" t="s">
        <v>5</v>
      </c>
      <c r="D6" s="17" t="s">
        <v>20</v>
      </c>
      <c r="E6" s="5">
        <v>30</v>
      </c>
      <c r="F6" s="6">
        <v>212</v>
      </c>
      <c r="G6" s="6">
        <v>90</v>
      </c>
      <c r="H6" s="6">
        <v>127</v>
      </c>
      <c r="I6" s="6">
        <v>3379</v>
      </c>
      <c r="J6" s="6">
        <v>1661</v>
      </c>
      <c r="K6" s="6">
        <v>1718</v>
      </c>
      <c r="L6" s="3">
        <v>26.6</v>
      </c>
    </row>
    <row r="7" spans="1:12" s="3" customFormat="1" ht="18" customHeight="1">
      <c r="A7" s="17"/>
      <c r="B7" s="17"/>
      <c r="C7" s="14" t="s">
        <v>6</v>
      </c>
      <c r="D7" s="17"/>
      <c r="E7" s="5">
        <v>30</v>
      </c>
      <c r="F7" s="6">
        <v>212</v>
      </c>
      <c r="G7" s="6">
        <v>92</v>
      </c>
      <c r="H7" s="6">
        <v>118</v>
      </c>
      <c r="I7" s="6">
        <v>3217</v>
      </c>
      <c r="J7" s="6">
        <v>1596</v>
      </c>
      <c r="K7" s="6">
        <v>1621</v>
      </c>
      <c r="L7" s="3">
        <v>27.3</v>
      </c>
    </row>
    <row r="8" spans="1:12" s="3" customFormat="1" ht="18" customHeight="1">
      <c r="A8" s="17"/>
      <c r="B8" s="17"/>
      <c r="C8" s="14" t="s">
        <v>21</v>
      </c>
      <c r="D8" s="17"/>
      <c r="E8" s="5">
        <v>30</v>
      </c>
      <c r="F8" s="6">
        <v>211</v>
      </c>
      <c r="G8" s="6">
        <v>93</v>
      </c>
      <c r="H8" s="6">
        <v>117</v>
      </c>
      <c r="I8" s="2">
        <v>4062</v>
      </c>
      <c r="J8" s="6">
        <v>2068</v>
      </c>
      <c r="K8" s="6">
        <v>1994</v>
      </c>
      <c r="L8" s="3">
        <v>34.700000000000003</v>
      </c>
    </row>
    <row r="9" spans="1:12" s="3" customFormat="1" ht="18" customHeight="1">
      <c r="A9" s="17" t="s">
        <v>10</v>
      </c>
      <c r="B9" s="17" t="s">
        <v>11</v>
      </c>
      <c r="C9" s="14" t="s">
        <v>12</v>
      </c>
      <c r="D9" s="17" t="s">
        <v>39</v>
      </c>
      <c r="E9" s="5">
        <v>28</v>
      </c>
      <c r="F9" s="6">
        <v>205</v>
      </c>
      <c r="G9" s="6">
        <v>89</v>
      </c>
      <c r="H9" s="6">
        <v>112</v>
      </c>
      <c r="I9" s="6">
        <v>2965</v>
      </c>
      <c r="J9" s="6">
        <v>1476</v>
      </c>
      <c r="K9" s="6">
        <v>1489</v>
      </c>
      <c r="L9" s="3">
        <v>26.5</v>
      </c>
    </row>
    <row r="10" spans="1:12" s="42" customFormat="1" ht="18" customHeight="1">
      <c r="A10" s="37" t="s">
        <v>10</v>
      </c>
      <c r="B10" s="37" t="s">
        <v>11</v>
      </c>
      <c r="C10" s="38">
        <v>2</v>
      </c>
      <c r="D10" s="37" t="s">
        <v>20</v>
      </c>
      <c r="E10" s="39">
        <f>SUM(E11:E27)</f>
        <v>21</v>
      </c>
      <c r="F10" s="40">
        <f>F11+F27</f>
        <v>163</v>
      </c>
      <c r="G10" s="40">
        <f>G11</f>
        <v>65</v>
      </c>
      <c r="H10" s="40">
        <f t="shared" ref="H10:K10" si="0">H11+H27</f>
        <v>91</v>
      </c>
      <c r="I10" s="40">
        <f t="shared" si="0"/>
        <v>2357</v>
      </c>
      <c r="J10" s="40">
        <f t="shared" si="0"/>
        <v>1164</v>
      </c>
      <c r="K10" s="40">
        <f t="shared" si="0"/>
        <v>1193</v>
      </c>
      <c r="L10" s="41">
        <v>25.901098901098901</v>
      </c>
    </row>
    <row r="11" spans="1:12" s="3" customFormat="1" ht="21" customHeight="1">
      <c r="A11" s="23" t="s">
        <v>45</v>
      </c>
      <c r="B11" s="23"/>
      <c r="C11" s="15"/>
      <c r="D11" s="16"/>
      <c r="E11" s="5">
        <v>15</v>
      </c>
      <c r="F11" s="19">
        <v>57</v>
      </c>
      <c r="G11" s="19">
        <v>65</v>
      </c>
      <c r="H11" s="19">
        <v>29</v>
      </c>
      <c r="I11" s="19">
        <v>672</v>
      </c>
      <c r="J11" s="19">
        <v>319</v>
      </c>
      <c r="K11" s="19">
        <v>353</v>
      </c>
      <c r="L11" s="20">
        <v>23.172413793103448</v>
      </c>
    </row>
    <row r="12" spans="1:12" s="3" customFormat="1" ht="20.100000000000001" customHeight="1">
      <c r="A12" s="9" t="s">
        <v>46</v>
      </c>
      <c r="B12" s="23" t="s">
        <v>22</v>
      </c>
      <c r="C12" s="23"/>
      <c r="D12" s="24"/>
      <c r="E12" s="5"/>
      <c r="F12" s="19">
        <v>2</v>
      </c>
      <c r="G12" s="19">
        <v>5</v>
      </c>
      <c r="H12" s="19">
        <v>1</v>
      </c>
      <c r="I12" s="19">
        <v>23</v>
      </c>
      <c r="J12" s="19">
        <v>5</v>
      </c>
      <c r="K12" s="19">
        <v>18</v>
      </c>
      <c r="L12" s="20">
        <v>23</v>
      </c>
    </row>
    <row r="13" spans="1:12" s="3" customFormat="1" ht="20.100000000000001" customHeight="1">
      <c r="A13" s="9" t="s">
        <v>24</v>
      </c>
      <c r="B13" s="23" t="s">
        <v>3</v>
      </c>
      <c r="C13" s="23"/>
      <c r="D13" s="24"/>
      <c r="E13" s="5"/>
      <c r="F13" s="19">
        <v>7</v>
      </c>
      <c r="G13" s="19">
        <v>5</v>
      </c>
      <c r="H13" s="19">
        <v>3</v>
      </c>
      <c r="I13" s="19">
        <v>81</v>
      </c>
      <c r="J13" s="19">
        <v>43</v>
      </c>
      <c r="K13" s="19">
        <v>38</v>
      </c>
      <c r="L13" s="20">
        <v>27</v>
      </c>
    </row>
    <row r="14" spans="1:12" s="3" customFormat="1" ht="20.100000000000001" customHeight="1">
      <c r="A14" s="9" t="s">
        <v>25</v>
      </c>
      <c r="B14" s="23" t="s">
        <v>47</v>
      </c>
      <c r="C14" s="23"/>
      <c r="D14" s="24"/>
      <c r="E14" s="5"/>
      <c r="F14" s="19">
        <v>4</v>
      </c>
      <c r="G14" s="19">
        <v>5</v>
      </c>
      <c r="H14" s="19">
        <v>2</v>
      </c>
      <c r="I14" s="19">
        <v>52</v>
      </c>
      <c r="J14" s="19">
        <v>32</v>
      </c>
      <c r="K14" s="19">
        <v>20</v>
      </c>
      <c r="L14" s="20">
        <v>26</v>
      </c>
    </row>
    <row r="15" spans="1:12" s="3" customFormat="1" ht="20.100000000000001" customHeight="1">
      <c r="A15" s="9" t="s">
        <v>26</v>
      </c>
      <c r="B15" s="23" t="s">
        <v>48</v>
      </c>
      <c r="C15" s="23"/>
      <c r="D15" s="24"/>
      <c r="E15" s="5"/>
      <c r="F15" s="19">
        <v>6</v>
      </c>
      <c r="G15" s="19">
        <v>3</v>
      </c>
      <c r="H15" s="19">
        <v>2</v>
      </c>
      <c r="I15" s="19">
        <v>50</v>
      </c>
      <c r="J15" s="19">
        <v>27</v>
      </c>
      <c r="K15" s="19">
        <v>23</v>
      </c>
      <c r="L15" s="20">
        <v>25</v>
      </c>
    </row>
    <row r="16" spans="1:12" s="3" customFormat="1" ht="20.100000000000001" customHeight="1">
      <c r="A16" s="9" t="s">
        <v>27</v>
      </c>
      <c r="B16" s="23" t="s">
        <v>49</v>
      </c>
      <c r="C16" s="23"/>
      <c r="D16" s="24"/>
      <c r="E16" s="5"/>
      <c r="F16" s="19">
        <v>3</v>
      </c>
      <c r="G16" s="19">
        <v>5</v>
      </c>
      <c r="H16" s="19">
        <v>2</v>
      </c>
      <c r="I16" s="19">
        <v>40</v>
      </c>
      <c r="J16" s="19">
        <v>20</v>
      </c>
      <c r="K16" s="19">
        <v>20</v>
      </c>
      <c r="L16" s="20">
        <v>20</v>
      </c>
    </row>
    <row r="17" spans="1:12" s="3" customFormat="1" ht="20.100000000000001" customHeight="1">
      <c r="A17" s="9" t="s">
        <v>28</v>
      </c>
      <c r="B17" s="23" t="s">
        <v>50</v>
      </c>
      <c r="C17" s="23"/>
      <c r="D17" s="24"/>
      <c r="E17" s="5"/>
      <c r="F17" s="19">
        <v>2</v>
      </c>
      <c r="G17" s="19">
        <v>3</v>
      </c>
      <c r="H17" s="19">
        <v>1</v>
      </c>
      <c r="I17" s="19">
        <v>5</v>
      </c>
      <c r="J17" s="19">
        <v>4</v>
      </c>
      <c r="K17" s="19">
        <v>1</v>
      </c>
      <c r="L17" s="20">
        <v>5</v>
      </c>
    </row>
    <row r="18" spans="1:12" s="3" customFormat="1" ht="20.100000000000001" customHeight="1">
      <c r="A18" s="9" t="s">
        <v>29</v>
      </c>
      <c r="B18" s="23" t="s">
        <v>51</v>
      </c>
      <c r="C18" s="23"/>
      <c r="D18" s="24"/>
      <c r="E18" s="5"/>
      <c r="F18" s="19">
        <v>3</v>
      </c>
      <c r="G18" s="19">
        <v>5</v>
      </c>
      <c r="H18" s="19">
        <v>2</v>
      </c>
      <c r="I18" s="19">
        <v>47</v>
      </c>
      <c r="J18" s="19">
        <v>24</v>
      </c>
      <c r="K18" s="19">
        <v>23</v>
      </c>
      <c r="L18" s="20">
        <v>23.5</v>
      </c>
    </row>
    <row r="19" spans="1:12" s="3" customFormat="1" ht="20.100000000000001" customHeight="1">
      <c r="A19" s="9" t="s">
        <v>30</v>
      </c>
      <c r="B19" s="23" t="s">
        <v>52</v>
      </c>
      <c r="C19" s="23"/>
      <c r="D19" s="24"/>
      <c r="E19" s="5"/>
      <c r="F19" s="19">
        <v>8</v>
      </c>
      <c r="G19" s="19">
        <v>3</v>
      </c>
      <c r="H19" s="19">
        <v>4</v>
      </c>
      <c r="I19" s="19">
        <v>99</v>
      </c>
      <c r="J19" s="19">
        <v>41</v>
      </c>
      <c r="K19" s="19">
        <v>58</v>
      </c>
      <c r="L19" s="20">
        <v>24.75</v>
      </c>
    </row>
    <row r="20" spans="1:12" s="3" customFormat="1" ht="20.100000000000001" customHeight="1">
      <c r="A20" s="9" t="s">
        <v>31</v>
      </c>
      <c r="B20" s="23" t="s">
        <v>53</v>
      </c>
      <c r="C20" s="23"/>
      <c r="D20" s="24"/>
      <c r="E20" s="5"/>
      <c r="F20" s="19">
        <v>2</v>
      </c>
      <c r="G20" s="19">
        <v>3</v>
      </c>
      <c r="H20" s="19">
        <v>1</v>
      </c>
      <c r="I20" s="19">
        <v>18</v>
      </c>
      <c r="J20" s="19">
        <v>6</v>
      </c>
      <c r="K20" s="19">
        <v>12</v>
      </c>
      <c r="L20" s="20">
        <v>18</v>
      </c>
    </row>
    <row r="21" spans="1:12" s="3" customFormat="1" ht="20.100000000000001" customHeight="1">
      <c r="A21" s="9" t="s">
        <v>32</v>
      </c>
      <c r="B21" s="23" t="s">
        <v>54</v>
      </c>
      <c r="C21" s="23"/>
      <c r="D21" s="24"/>
      <c r="E21" s="5"/>
      <c r="F21" s="19">
        <v>3</v>
      </c>
      <c r="G21" s="19">
        <v>5</v>
      </c>
      <c r="H21" s="19">
        <v>2</v>
      </c>
      <c r="I21" s="19">
        <v>42</v>
      </c>
      <c r="J21" s="19">
        <v>26</v>
      </c>
      <c r="K21" s="19">
        <v>16</v>
      </c>
      <c r="L21" s="20">
        <v>21</v>
      </c>
    </row>
    <row r="22" spans="1:12" s="3" customFormat="1" ht="20.100000000000001" customHeight="1">
      <c r="A22" s="9" t="s">
        <v>33</v>
      </c>
      <c r="B22" s="23" t="s">
        <v>55</v>
      </c>
      <c r="C22" s="23"/>
      <c r="D22" s="24"/>
      <c r="E22" s="5"/>
      <c r="F22" s="19">
        <v>3</v>
      </c>
      <c r="G22" s="19">
        <v>3</v>
      </c>
      <c r="H22" s="19">
        <v>1</v>
      </c>
      <c r="I22" s="19">
        <v>27</v>
      </c>
      <c r="J22" s="19">
        <v>11</v>
      </c>
      <c r="K22" s="19">
        <v>16</v>
      </c>
      <c r="L22" s="20">
        <v>27</v>
      </c>
    </row>
    <row r="23" spans="1:12" s="3" customFormat="1" ht="20.100000000000001" customHeight="1">
      <c r="A23" s="9" t="s">
        <v>34</v>
      </c>
      <c r="B23" s="23" t="s">
        <v>56</v>
      </c>
      <c r="C23" s="23"/>
      <c r="D23" s="24"/>
      <c r="E23" s="5"/>
      <c r="F23" s="19">
        <v>3</v>
      </c>
      <c r="G23" s="19">
        <v>5</v>
      </c>
      <c r="H23" s="19">
        <v>2</v>
      </c>
      <c r="I23" s="19">
        <v>37</v>
      </c>
      <c r="J23" s="19">
        <v>15</v>
      </c>
      <c r="K23" s="19">
        <v>22</v>
      </c>
      <c r="L23" s="20">
        <v>18.5</v>
      </c>
    </row>
    <row r="24" spans="1:12" s="3" customFormat="1" ht="20.100000000000001" customHeight="1">
      <c r="A24" s="9" t="s">
        <v>35</v>
      </c>
      <c r="B24" s="23" t="s">
        <v>57</v>
      </c>
      <c r="C24" s="23"/>
      <c r="D24" s="24"/>
      <c r="E24" s="5"/>
      <c r="F24" s="19">
        <v>3</v>
      </c>
      <c r="G24" s="19">
        <v>5</v>
      </c>
      <c r="H24" s="19">
        <v>1</v>
      </c>
      <c r="I24" s="19">
        <v>32</v>
      </c>
      <c r="J24" s="19">
        <v>13</v>
      </c>
      <c r="K24" s="19">
        <v>19</v>
      </c>
      <c r="L24" s="20">
        <v>32</v>
      </c>
    </row>
    <row r="25" spans="1:12" s="3" customFormat="1" ht="20.100000000000001" customHeight="1">
      <c r="A25" s="9" t="s">
        <v>36</v>
      </c>
      <c r="B25" s="23" t="s">
        <v>58</v>
      </c>
      <c r="C25" s="23"/>
      <c r="D25" s="24"/>
      <c r="E25" s="5"/>
      <c r="F25" s="19">
        <v>4</v>
      </c>
      <c r="G25" s="19">
        <v>5</v>
      </c>
      <c r="H25" s="19">
        <v>2</v>
      </c>
      <c r="I25" s="19">
        <v>49</v>
      </c>
      <c r="J25" s="19">
        <v>24</v>
      </c>
      <c r="K25" s="19">
        <v>25</v>
      </c>
      <c r="L25" s="20">
        <v>24.5</v>
      </c>
    </row>
    <row r="26" spans="1:12" s="3" customFormat="1" ht="20.100000000000001" customHeight="1">
      <c r="A26" s="9" t="s">
        <v>37</v>
      </c>
      <c r="B26" s="23" t="s">
        <v>59</v>
      </c>
      <c r="C26" s="23"/>
      <c r="D26" s="24"/>
      <c r="E26" s="5"/>
      <c r="F26" s="19">
        <v>4</v>
      </c>
      <c r="G26" s="19">
        <v>5</v>
      </c>
      <c r="H26" s="19">
        <v>3</v>
      </c>
      <c r="I26" s="19">
        <v>70</v>
      </c>
      <c r="J26" s="19">
        <v>28</v>
      </c>
      <c r="K26" s="19">
        <v>42</v>
      </c>
      <c r="L26" s="20">
        <v>23.333333333333332</v>
      </c>
    </row>
    <row r="27" spans="1:12" s="3" customFormat="1" ht="20.100000000000001" customHeight="1">
      <c r="A27" s="35" t="s">
        <v>4</v>
      </c>
      <c r="B27" s="35"/>
      <c r="C27" s="35"/>
      <c r="D27" s="36"/>
      <c r="E27" s="5">
        <v>6</v>
      </c>
      <c r="F27" s="6">
        <v>106</v>
      </c>
      <c r="G27" s="4" t="s">
        <v>40</v>
      </c>
      <c r="H27" s="6">
        <v>62</v>
      </c>
      <c r="I27" s="6">
        <v>1685</v>
      </c>
      <c r="J27" s="6">
        <v>845</v>
      </c>
      <c r="K27" s="6">
        <v>840</v>
      </c>
      <c r="L27" s="20">
        <v>27.177419354838708</v>
      </c>
    </row>
    <row r="28" spans="1:12" s="3" customFormat="1" ht="6.75" customHeight="1">
      <c r="A28" s="7"/>
      <c r="B28" s="7"/>
      <c r="C28" s="7"/>
      <c r="D28" s="7"/>
      <c r="E28" s="8"/>
      <c r="F28" s="7"/>
      <c r="G28" s="7"/>
      <c r="H28" s="7"/>
      <c r="I28" s="7"/>
      <c r="J28" s="7"/>
      <c r="K28" s="7"/>
      <c r="L28" s="7"/>
    </row>
    <row r="29" spans="1:12" s="3" customFormat="1" ht="14.25" customHeight="1">
      <c r="A29" s="3" t="s">
        <v>9</v>
      </c>
    </row>
    <row r="30" spans="1:12" s="3" customFormat="1" ht="13.5" customHeight="1">
      <c r="A30" s="3" t="s">
        <v>7</v>
      </c>
    </row>
    <row r="31" spans="1:12" s="3" customFormat="1" ht="13.5" customHeight="1">
      <c r="A31" s="3" t="s">
        <v>13</v>
      </c>
    </row>
    <row r="32" spans="1:12" s="3" customFormat="1" ht="12"/>
  </sheetData>
  <mergeCells count="23">
    <mergeCell ref="B15:D15"/>
    <mergeCell ref="B16:D16"/>
    <mergeCell ref="A27:D2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17:D17"/>
    <mergeCell ref="L4:L5"/>
    <mergeCell ref="B12:D12"/>
    <mergeCell ref="B13:D13"/>
    <mergeCell ref="B14:D14"/>
    <mergeCell ref="A4:D5"/>
    <mergeCell ref="G4:G5"/>
    <mergeCell ref="F4:F5"/>
    <mergeCell ref="E4:E5"/>
    <mergeCell ref="I4:K4"/>
    <mergeCell ref="A11:B11"/>
  </mergeCells>
  <phoneticPr fontId="2"/>
  <printOptions horizontalCentered="1"/>
  <pageMargins left="0.39370078740157483" right="0.39370078740157483" top="0.78740157480314965" bottom="0.74803149606299213" header="0.39370078740157483" footer="0.31496062992125984"/>
  <pageSetup paperSize="9" orientation="portrait" horizontalDpi="4294967293" verticalDpi="4294967293" r:id="rId1"/>
  <ignoredErrors>
    <ignoredError sqref="C6:C8 A12:A26" numberStoredAsText="1"/>
    <ignoredError sqref="G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教育・文化及び宗教</dc:title>
  <dc:creator>高槻市総務部総務課</dc:creator>
  <cp:lastModifiedBy>統計</cp:lastModifiedBy>
  <cp:lastPrinted>2021-03-12T07:40:55Z</cp:lastPrinted>
  <dcterms:created xsi:type="dcterms:W3CDTF">2015-11-16T04:52:59Z</dcterms:created>
  <dcterms:modified xsi:type="dcterms:W3CDTF">2021-03-12T07:40:58Z</dcterms:modified>
</cp:coreProperties>
</file>